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DieseArbeitsmappe"/>
  <mc:AlternateContent xmlns:mc="http://schemas.openxmlformats.org/markup-compatibility/2006">
    <mc:Choice Requires="x15">
      <x15ac:absPath xmlns:x15ac="http://schemas.microsoft.com/office/spreadsheetml/2010/11/ac" url="https://crealytica-my.sharepoint.com/personal/urs_widmer_crealytica_com/Documents/Documents/PBI_Championship/"/>
    </mc:Choice>
  </mc:AlternateContent>
  <xr:revisionPtr revIDLastSave="0" documentId="8_{DEF560E7-E53E-430C-888A-8812575845EB}" xr6:coauthVersionLast="47" xr6:coauthVersionMax="47" xr10:uidLastSave="{00000000-0000-0000-0000-000000000000}"/>
  <bookViews>
    <workbookView xWindow="-38520" yWindow="-10950" windowWidth="38640" windowHeight="21120" tabRatio="802" xr2:uid="{00000000-000D-0000-FFFF-FFFF00000000}"/>
  </bookViews>
  <sheets>
    <sheet name="2020" sheetId="50" r:id="rId1"/>
    <sheet name="2019" sheetId="49" r:id="rId2"/>
    <sheet name="2018" sheetId="48" r:id="rId3"/>
    <sheet name="2017" sheetId="44" r:id="rId4"/>
    <sheet name="2016" sheetId="38" r:id="rId5"/>
    <sheet name="2015" sheetId="40" r:id="rId6"/>
    <sheet name="2014" sheetId="42" r:id="rId7"/>
    <sheet name="2013" sheetId="43" r:id="rId8"/>
    <sheet name="2012" sheetId="41" r:id="rId9"/>
    <sheet name="2011" sheetId="39" r:id="rId10"/>
    <sheet name="2010" sheetId="35" r:id="rId11"/>
  </sheets>
  <definedNames>
    <definedName name="_xlnm.Print_Area" localSheetId="10">'2010'!$A$1:$AI$53</definedName>
    <definedName name="_xlnm.Print_Area" localSheetId="9">'2011'!$A$1:$AI$53</definedName>
    <definedName name="_xlnm.Print_Area" localSheetId="8">'2012'!$A$1:$AI$53</definedName>
    <definedName name="_xlnm.Print_Area" localSheetId="7">'2013'!$A$1:$AI$54</definedName>
    <definedName name="_xlnm.Print_Area" localSheetId="6">'2014'!$A$1:$AI$54</definedName>
    <definedName name="_xlnm.Print_Area" localSheetId="5">'2015'!$A$1:$AI$54</definedName>
    <definedName name="_xlnm.Print_Area" localSheetId="4">'2016'!$A$1:$AI$54</definedName>
    <definedName name="_xlnm.Print_Area" localSheetId="3">'2017'!$A$1:$AI$54</definedName>
    <definedName name="_xlnm.Print_Area" localSheetId="2">'2018'!$A$1:$AI$55</definedName>
    <definedName name="_xlnm.Print_Area" localSheetId="1">'2019'!$A$1:$AI$55</definedName>
    <definedName name="_xlnm.Print_Area" localSheetId="0">'2020'!$A$1:$AI$55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10" i="49" l="1"/>
  <c r="X35" i="49" l="1"/>
  <c r="X34" i="49"/>
  <c r="X33" i="49"/>
  <c r="X32" i="49"/>
  <c r="X31" i="49"/>
  <c r="X30" i="49"/>
  <c r="X29" i="49"/>
  <c r="X28" i="49"/>
  <c r="X27" i="49"/>
  <c r="X26" i="49"/>
  <c r="X25" i="49"/>
  <c r="X24" i="49"/>
  <c r="X23" i="49"/>
  <c r="X22" i="49"/>
  <c r="X21" i="49"/>
  <c r="X20" i="49"/>
  <c r="X19" i="49"/>
  <c r="X18" i="49"/>
  <c r="X17" i="49"/>
  <c r="X16" i="49"/>
  <c r="X15" i="49"/>
  <c r="X14" i="49"/>
  <c r="X13" i="49"/>
  <c r="X12" i="49"/>
  <c r="X11" i="49"/>
  <c r="X35" i="48" l="1"/>
  <c r="X34" i="48"/>
  <c r="X33" i="48"/>
  <c r="X32" i="48"/>
  <c r="X31" i="48"/>
  <c r="X30" i="48"/>
  <c r="X29" i="48"/>
  <c r="X28" i="48"/>
  <c r="X27" i="48"/>
  <c r="X26" i="48"/>
  <c r="X25" i="48"/>
  <c r="X24" i="48"/>
  <c r="X23" i="48"/>
  <c r="X22" i="48"/>
  <c r="X21" i="48"/>
  <c r="X20" i="48"/>
  <c r="X19" i="48"/>
  <c r="X18" i="48"/>
  <c r="X17" i="48"/>
  <c r="X16" i="48"/>
  <c r="X15" i="48"/>
  <c r="X14" i="48"/>
  <c r="X13" i="48"/>
  <c r="X12" i="48"/>
  <c r="X11" i="48"/>
  <c r="X10" i="48"/>
</calcChain>
</file>

<file path=xl/sharedStrings.xml><?xml version="1.0" encoding="utf-8"?>
<sst xmlns="http://schemas.openxmlformats.org/spreadsheetml/2006/main" count="1173" uniqueCount="130">
  <si>
    <t>Total</t>
  </si>
  <si>
    <t>Anzahl</t>
  </si>
  <si>
    <t>Zürich</t>
  </si>
  <si>
    <t>Bern / Berne</t>
  </si>
  <si>
    <t>Luzern</t>
  </si>
  <si>
    <t>Uri</t>
  </si>
  <si>
    <t>Schwyz</t>
  </si>
  <si>
    <t>Obwalden</t>
  </si>
  <si>
    <t>Nidwalden</t>
  </si>
  <si>
    <t>Glarus</t>
  </si>
  <si>
    <t>Zug</t>
  </si>
  <si>
    <t>Fribourg / Freiburg</t>
  </si>
  <si>
    <t>Solothurn</t>
  </si>
  <si>
    <t>Basel-Stadt</t>
  </si>
  <si>
    <t>Basel-Landschaft</t>
  </si>
  <si>
    <t>Schaffhausen</t>
  </si>
  <si>
    <t>Appenzell Ausserrhoden</t>
  </si>
  <si>
    <t>Appenzell Innerrhoden</t>
  </si>
  <si>
    <t>St. Gallen</t>
  </si>
  <si>
    <t>Graubünden / Grigioni / Grischun</t>
  </si>
  <si>
    <t>Aargau</t>
  </si>
  <si>
    <t>Thurgau</t>
  </si>
  <si>
    <t>Ticino</t>
  </si>
  <si>
    <t>Vaud</t>
  </si>
  <si>
    <t>Valais / Wallis</t>
  </si>
  <si>
    <t>Neuchâtel</t>
  </si>
  <si>
    <t>Genève</t>
  </si>
  <si>
    <t>Jura</t>
  </si>
  <si>
    <t>Erwerbstätige</t>
  </si>
  <si>
    <t>T 11.4.4.1</t>
  </si>
  <si>
    <t>VI=Vertrauensintervall</t>
  </si>
  <si>
    <t>*</t>
  </si>
  <si>
    <t>VI
± (in %)</t>
  </si>
  <si>
    <t>( )</t>
  </si>
  <si>
    <t>()</t>
  </si>
  <si>
    <t xml:space="preserve"> </t>
  </si>
  <si>
    <t>Ständige Wohnbevölkerung 
ab 15 Jahren</t>
  </si>
  <si>
    <t>Nicht-Pendler/innen</t>
  </si>
  <si>
    <t>Auszubildende (Schüler/innen, Studierende, Lehrlinge)</t>
  </si>
  <si>
    <t xml:space="preserve">Wegpendler/innen  
in andere Kantone </t>
  </si>
  <si>
    <t>Zupendler/innen 
aus anderen Kantonen</t>
  </si>
  <si>
    <t>(…): Extrapolation aufgrund von 49 oder weniger Beobachtungen. Die Resultate sind mit grosser Vorsicht zu interpretieren.</t>
  </si>
  <si>
    <t>(): Extrapolation aufgrund von 4 oder weniger Beobachtungen. Die Resultate werden aus Gründen des Datenschutzes nicht publiziert.</t>
  </si>
  <si>
    <t>*: Entfällt, weil trivial oder Begriffe nicht anwendbar</t>
  </si>
  <si>
    <t>Die Grundgesamtheit der Strukturerhebung enthält alle Personen der ständigen Wohnbevölkerung ab vollendetem 15. Altersjahr, die in Privathaushalten leben. Aus der Grundgesamtheit ausgeschlossen wurden neben den Personen, die in Kollektivhaushalten leben, auch Diplomatinnen und Diplomaten, internationale Funktionärinnen und Funktionäre sowie deren Angehörige.</t>
  </si>
  <si>
    <t>Binnenpendler/innen (Pendler/innen, die innerhalb 
des jeweiligen Kantons pendeln)</t>
  </si>
  <si>
    <t>Binnenpendler/innen (Pendler/innen, die innerhalb des jeweiligen Kantons pendeln)</t>
  </si>
  <si>
    <t xml:space="preserve">Pendlersaldo 
</t>
  </si>
  <si>
    <t>Absolut
(Zupendler/innen minus Wegpendler/innen)</t>
  </si>
  <si>
    <t>Relativ
(Zupender/innen minus Weg-pendler/innen, in % der im Kanton wohnhaften Arbeitspendler/innen)</t>
  </si>
  <si>
    <t>Anteil</t>
  </si>
  <si>
    <t>Auskunft: Bundesamt für Statistik, Sektion Mobilität und Verkehr, 058 463 64 68, verkehr@bfs.admin.ch</t>
  </si>
  <si>
    <t>Ab 2013 werden fehlende Werte eingesetzt, inkohärente Werte ersetzt.</t>
  </si>
  <si>
    <t>© BFS</t>
  </si>
  <si>
    <t>Ständige Wohnbevölkerung, Erwerbstätige, Auszubildende: Pendler nach Kantonen, 2015</t>
  </si>
  <si>
    <t>Übersicht</t>
  </si>
  <si>
    <t>nach Binnen-, Weg- und Zupendler/innen</t>
  </si>
  <si>
    <t>Nur Ausbildungspendler/innen (Schüler/innen, Studierende, Lehrlinge)</t>
  </si>
  <si>
    <r>
      <t xml:space="preserve">Pendler/innen: Total </t>
    </r>
    <r>
      <rPr>
        <vertAlign val="superscript"/>
        <sz val="8"/>
        <color indexed="8"/>
        <rFont val="Arial"/>
        <family val="2"/>
      </rPr>
      <t>2</t>
    </r>
  </si>
  <si>
    <r>
      <t>Pendler/innen, deren Arbeitsweg im jeweiligen Kanton beginnt 
(nur in der Schweiz arbeitende Pendler/innen mit bekanntem Arbeitsweg)</t>
    </r>
    <r>
      <rPr>
        <vertAlign val="superscript"/>
        <sz val="8"/>
        <color indexed="8"/>
        <rFont val="Arial"/>
        <family val="2"/>
      </rPr>
      <t>3</t>
    </r>
  </si>
  <si>
    <t>VI
±</t>
  </si>
  <si>
    <r>
      <t>Pendler/innen, deren Weg zur Ausbildungsstätte im jeweiligen Kanton beginnt (nur Pendler/innen mit bekanntem Weg zu einer in der Schweiz liegenden Ausbildungsstätte)</t>
    </r>
    <r>
      <rPr>
        <vertAlign val="superscript"/>
        <sz val="8"/>
        <color indexed="8"/>
        <rFont val="Arial"/>
        <family val="2"/>
      </rPr>
      <t>4</t>
    </r>
  </si>
  <si>
    <r>
      <rPr>
        <vertAlign val="superscript"/>
        <sz val="8"/>
        <rFont val="Arial"/>
        <family val="2"/>
      </rPr>
      <t>1</t>
    </r>
    <r>
      <rPr>
        <sz val="8"/>
        <rFont val="Arial"/>
        <family val="2"/>
      </rPr>
      <t xml:space="preserve"> Ohne 18'604 Auszubildende, die ein Fernstudium absolvieren</t>
    </r>
  </si>
  <si>
    <r>
      <rPr>
        <vertAlign val="superscript"/>
        <sz val="8"/>
        <color indexed="8"/>
        <rFont val="Arial"/>
        <family val="2"/>
      </rPr>
      <t xml:space="preserve">2 </t>
    </r>
    <r>
      <rPr>
        <sz val="8"/>
        <color indexed="8"/>
        <rFont val="Arial"/>
        <family val="2"/>
      </rPr>
      <t>Ohne Doppelzählungen: 410'866 Personen, die sowohl in Ausbildung als auch erwebstätig sind (z.B. Lehrlinge, Werkstudentinnen und -studenten)</t>
    </r>
  </si>
  <si>
    <r>
      <rPr>
        <vertAlign val="superscript"/>
        <sz val="8"/>
        <color indexed="8"/>
        <rFont val="Arial"/>
        <family val="2"/>
      </rPr>
      <t>3</t>
    </r>
    <r>
      <rPr>
        <sz val="8"/>
        <color indexed="8"/>
        <rFont val="Arial"/>
        <family val="2"/>
      </rPr>
      <t xml:space="preserve"> Neben den in der Schweiz arbeitenden Pendler/innen mit bekanntem Arbeitsweg gab es 2015 insgesamt 250'848 Arbeitspendler/innen mit Wohnsitz in der Schweiz, deren Arbeitsweg entweder nicht bekannt war, oder die ins bzw. im Ausland pendelten.</t>
    </r>
  </si>
  <si>
    <t>(Arbeits-)Pendler/innen</t>
  </si>
  <si>
    <r>
      <t xml:space="preserve">(Ausbildungs-) Pendler/innen </t>
    </r>
    <r>
      <rPr>
        <vertAlign val="superscript"/>
        <sz val="8"/>
        <color indexed="8"/>
        <rFont val="Arial"/>
        <family val="2"/>
      </rPr>
      <t>1</t>
    </r>
  </si>
  <si>
    <t>Nur erwerbstätige Pender/innen (Arbeitspendler/innen)</t>
  </si>
  <si>
    <t>Ständige Wohnbevölkerung, Erwerbstätige, Auszubildende: Pendler nach Kantonen, 2016</t>
  </si>
  <si>
    <t>Ständige Wohnbevölkerung, Erwerbstätige, Auszubildende: Pendler nach Kantonen, 2014</t>
  </si>
  <si>
    <t>Ständige Wohnbevölkerung, Erwerbstätige, Auszubildende: Pendler nach Kantonen, 2013</t>
  </si>
  <si>
    <t>Ständige Wohnbevölkerung, Erwerbstätige, Auszubildende: Pendler nach Kantonen, 2012</t>
  </si>
  <si>
    <t>Ständige Wohnbevölkerung, Erwerbstätige, Auszubildende: Pendler nach Kantonen, 2011</t>
  </si>
  <si>
    <t>Ständige Wohnbevölkerung, Erwerbstätige, Auszubildende: Pendler nach Kantonen, 2010</t>
  </si>
  <si>
    <r>
      <rPr>
        <vertAlign val="superscript"/>
        <sz val="8"/>
        <rFont val="Arial"/>
        <family val="2"/>
      </rPr>
      <t>1</t>
    </r>
    <r>
      <rPr>
        <sz val="8"/>
        <rFont val="Arial"/>
        <family val="2"/>
      </rPr>
      <t xml:space="preserve"> Ohne 20'636 Auszubildende, die ein Fernstudium absolvieren</t>
    </r>
  </si>
  <si>
    <r>
      <rPr>
        <vertAlign val="superscript"/>
        <sz val="8"/>
        <color indexed="8"/>
        <rFont val="Arial"/>
        <family val="2"/>
      </rPr>
      <t xml:space="preserve">2 </t>
    </r>
    <r>
      <rPr>
        <sz val="8"/>
        <color indexed="8"/>
        <rFont val="Arial"/>
        <family val="2"/>
      </rPr>
      <t>Ohne Doppelzählungen: 398'689 Personen, die sowohl in Ausbildung als auch erwebstätig sind (z.B. Lehrlinge, Werkstudentinnen und -studenten)</t>
    </r>
  </si>
  <si>
    <r>
      <rPr>
        <vertAlign val="superscript"/>
        <sz val="8"/>
        <color indexed="8"/>
        <rFont val="Arial"/>
        <family val="2"/>
      </rPr>
      <t>3</t>
    </r>
    <r>
      <rPr>
        <sz val="8"/>
        <color indexed="8"/>
        <rFont val="Arial"/>
        <family val="2"/>
      </rPr>
      <t xml:space="preserve"> Neben den in der Schweiz arbeitenden Pendler/innen mit bekanntem Arbeitsweg gab es 2014 insgesamt 271'044 Arbeitspendler/innen mit Wohnsitz in der Schweiz, deren Arbeitsweg entweder nicht bekannt war, oder die ins bzw. im Ausland pendelten.</t>
    </r>
  </si>
  <si>
    <r>
      <rPr>
        <vertAlign val="superscript"/>
        <sz val="8"/>
        <rFont val="Arial"/>
        <family val="2"/>
      </rPr>
      <t>1</t>
    </r>
    <r>
      <rPr>
        <sz val="8"/>
        <rFont val="Arial"/>
        <family val="2"/>
      </rPr>
      <t xml:space="preserve"> Ohne 18'978 Auszubildende, die ein Fernstudium absolvieren</t>
    </r>
  </si>
  <si>
    <r>
      <rPr>
        <vertAlign val="superscript"/>
        <sz val="8"/>
        <color indexed="8"/>
        <rFont val="Arial"/>
        <family val="2"/>
      </rPr>
      <t xml:space="preserve">2 </t>
    </r>
    <r>
      <rPr>
        <sz val="8"/>
        <color indexed="8"/>
        <rFont val="Arial"/>
        <family val="2"/>
      </rPr>
      <t>Ohne Doppelzählungen: 395'503 Personen, die sowohl in Ausbildung als auch erwebstätig sind (z.B. Lehrlinge, Werkstudentinnen und -studenten)</t>
    </r>
  </si>
  <si>
    <r>
      <rPr>
        <vertAlign val="superscript"/>
        <sz val="8"/>
        <color indexed="8"/>
        <rFont val="Arial"/>
        <family val="2"/>
      </rPr>
      <t>3</t>
    </r>
    <r>
      <rPr>
        <sz val="8"/>
        <color indexed="8"/>
        <rFont val="Arial"/>
        <family val="2"/>
      </rPr>
      <t xml:space="preserve"> Neben den in der Schweiz arbeitenden Pendler/innen mit bekanntem Arbeitsweg gab es 2013 insgesamt 269'332 Arbeitspendler/innen mit Wohnsitz in der Schweiz, deren Arbeitsweg entweder nicht bekannt war, oder die ins bzw. im Ausland pendelten.</t>
    </r>
  </si>
  <si>
    <r>
      <t xml:space="preserve">Total </t>
    </r>
    <r>
      <rPr>
        <vertAlign val="superscript"/>
        <sz val="8"/>
        <color indexed="8"/>
        <rFont val="Arial"/>
        <family val="2"/>
      </rPr>
      <t>1</t>
    </r>
  </si>
  <si>
    <r>
      <t xml:space="preserve">(Ausbildungs-) Pendler/innen </t>
    </r>
    <r>
      <rPr>
        <vertAlign val="superscript"/>
        <sz val="8"/>
        <color indexed="8"/>
        <rFont val="Arial"/>
        <family val="2"/>
      </rPr>
      <t>2</t>
    </r>
  </si>
  <si>
    <r>
      <t xml:space="preserve">Pendler/innen: Total </t>
    </r>
    <r>
      <rPr>
        <vertAlign val="superscript"/>
        <sz val="8"/>
        <color indexed="8"/>
        <rFont val="Arial"/>
        <family val="2"/>
      </rPr>
      <t>3</t>
    </r>
  </si>
  <si>
    <r>
      <t>Pendler/innen, deren Arbeitsweg im jeweiligen Kanton beginnt 
(nur in der Schweiz arbeitende Pendler/innen mit bekanntem Arbeitsweg)</t>
    </r>
    <r>
      <rPr>
        <vertAlign val="superscript"/>
        <sz val="8"/>
        <color indexed="8"/>
        <rFont val="Arial"/>
        <family val="2"/>
      </rPr>
      <t>4</t>
    </r>
  </si>
  <si>
    <r>
      <t>Pendler/innen, deren Weg zur Ausbildungsstätte im jeweiligen Kanton beginnt (nur Pendler/innen mit bekanntem Weg zu einer in der Schweiz liegenden Ausbildungsstätte)</t>
    </r>
    <r>
      <rPr>
        <vertAlign val="superscript"/>
        <sz val="8"/>
        <color indexed="8"/>
        <rFont val="Arial"/>
        <family val="2"/>
      </rPr>
      <t>5</t>
    </r>
  </si>
  <si>
    <r>
      <rPr>
        <vertAlign val="superscript"/>
        <sz val="8"/>
        <rFont val="Arial"/>
        <family val="2"/>
      </rPr>
      <t>2</t>
    </r>
    <r>
      <rPr>
        <sz val="8"/>
        <rFont val="Arial"/>
        <family val="2"/>
      </rPr>
      <t xml:space="preserve"> Ohne 15'715 Auszubildende, die ein Fernstudium absolvieren</t>
    </r>
  </si>
  <si>
    <r>
      <rPr>
        <vertAlign val="superscript"/>
        <sz val="8"/>
        <color indexed="8"/>
        <rFont val="Arial"/>
        <family val="2"/>
      </rPr>
      <t xml:space="preserve">3 </t>
    </r>
    <r>
      <rPr>
        <sz val="8"/>
        <color indexed="8"/>
        <rFont val="Arial"/>
        <family val="2"/>
      </rPr>
      <t>Ohne Doppelzählungen: 401'089 Personen, die sowohl in Ausbildung als auch erwebstätig sind (z.B. Lehrlinge, Werkstudentinnen und -studenten)</t>
    </r>
  </si>
  <si>
    <r>
      <rPr>
        <vertAlign val="superscript"/>
        <sz val="8"/>
        <color indexed="8"/>
        <rFont val="Arial"/>
        <family val="2"/>
      </rPr>
      <t>4</t>
    </r>
    <r>
      <rPr>
        <sz val="8"/>
        <color indexed="8"/>
        <rFont val="Arial"/>
        <family val="2"/>
      </rPr>
      <t xml:space="preserve"> Neben den in der Schweiz arbeitenden Pendler/innen mit bekanntem Arbeitsweg gab es 2012 insgesamt 120'929 Arbeitspendler/innen mit Wohnsitz in der Schweiz, deren Arbeitsweg entweder nicht bekannt war, oder die ins bzw. im Ausland pendelten.</t>
    </r>
  </si>
  <si>
    <r>
      <rPr>
        <vertAlign val="superscript"/>
        <sz val="8"/>
        <color indexed="8"/>
        <rFont val="Arial"/>
        <family val="2"/>
      </rPr>
      <t>1</t>
    </r>
    <r>
      <rPr>
        <sz val="8"/>
        <color indexed="8"/>
        <rFont val="Arial"/>
        <family val="2"/>
      </rPr>
      <t xml:space="preserve"> Inklusive 151'919 Erwerbstätige mit unbekanntem Pendlerstatus, d.h. ohne Angabe, ob Pendler/in oder Nicht-Pendler/in</t>
    </r>
  </si>
  <si>
    <r>
      <rPr>
        <vertAlign val="superscript"/>
        <sz val="8"/>
        <color indexed="8"/>
        <rFont val="Arial"/>
        <family val="2"/>
      </rPr>
      <t>1</t>
    </r>
    <r>
      <rPr>
        <sz val="8"/>
        <color indexed="8"/>
        <rFont val="Arial"/>
        <family val="2"/>
      </rPr>
      <t xml:space="preserve"> Inklusive 174'938 Erwerbstätige mit unbekanntem Pendlerstatus, d.h. ohne Angabe, ob Pendler/in oder Nicht-Pendler/in</t>
    </r>
  </si>
  <si>
    <r>
      <rPr>
        <vertAlign val="superscript"/>
        <sz val="8"/>
        <rFont val="Arial"/>
        <family val="2"/>
      </rPr>
      <t>2</t>
    </r>
    <r>
      <rPr>
        <sz val="8"/>
        <rFont val="Arial"/>
        <family val="2"/>
      </rPr>
      <t xml:space="preserve"> Ohne 16'942 Auszubildende, die ein Fernstudium absolvieren</t>
    </r>
  </si>
  <si>
    <r>
      <rPr>
        <vertAlign val="superscript"/>
        <sz val="8"/>
        <color indexed="8"/>
        <rFont val="Arial"/>
        <family val="2"/>
      </rPr>
      <t xml:space="preserve">3 </t>
    </r>
    <r>
      <rPr>
        <sz val="8"/>
        <color indexed="8"/>
        <rFont val="Arial"/>
        <family val="2"/>
      </rPr>
      <t>Ohne Doppelzählungen: 392'208 Personen, die sowohl in Ausbildung als auch erwebstätig sind (z.B. Lehrlinge, Werkstudentinnen und -studenten)</t>
    </r>
  </si>
  <si>
    <r>
      <rPr>
        <vertAlign val="superscript"/>
        <sz val="8"/>
        <color indexed="8"/>
        <rFont val="Arial"/>
        <family val="2"/>
      </rPr>
      <t>4</t>
    </r>
    <r>
      <rPr>
        <sz val="8"/>
        <color indexed="8"/>
        <rFont val="Arial"/>
        <family val="2"/>
      </rPr>
      <t xml:space="preserve"> Neben den in der Schweiz arbeitenden Pendler/innen mit bekanntem Arbeitsweg gab es 2011 insgesamt 130'516 Arbeitspendler/innen mit Wohnsitz in der Schweiz, deren Arbeitsweg entweder nicht bekannt war, oder die ins bzw. im Ausland pendelten.</t>
    </r>
  </si>
  <si>
    <r>
      <rPr>
        <vertAlign val="superscript"/>
        <sz val="8"/>
        <color indexed="8"/>
        <rFont val="Arial"/>
        <family val="2"/>
      </rPr>
      <t>1</t>
    </r>
    <r>
      <rPr>
        <sz val="8"/>
        <color indexed="8"/>
        <rFont val="Arial"/>
        <family val="2"/>
      </rPr>
      <t xml:space="preserve"> Inklusive 207'714 Erwerbstätige mit unbekanntem Pendlerstatus, d.h. ohne Angabe, ob Pendler/in oder Nicht-Pendler/in</t>
    </r>
  </si>
  <si>
    <r>
      <rPr>
        <vertAlign val="superscript"/>
        <sz val="8"/>
        <rFont val="Arial"/>
        <family val="2"/>
      </rPr>
      <t>2</t>
    </r>
    <r>
      <rPr>
        <sz val="8"/>
        <rFont val="Arial"/>
        <family val="2"/>
      </rPr>
      <t xml:space="preserve"> Ohne 13'673 Auszubildende, die ein Fernstudium absolvieren</t>
    </r>
  </si>
  <si>
    <r>
      <rPr>
        <vertAlign val="superscript"/>
        <sz val="8"/>
        <color indexed="8"/>
        <rFont val="Arial"/>
        <family val="2"/>
      </rPr>
      <t xml:space="preserve">3 </t>
    </r>
    <r>
      <rPr>
        <sz val="8"/>
        <color indexed="8"/>
        <rFont val="Arial"/>
        <family val="2"/>
      </rPr>
      <t>Ohne Doppelzählungen: 457'176 Personen, die sowohl in Ausbildung als auch erwebstätig sind (z.B. Lehrlinge, Werkstudentinnen und -studenten)</t>
    </r>
  </si>
  <si>
    <r>
      <rPr>
        <vertAlign val="superscript"/>
        <sz val="8"/>
        <color indexed="8"/>
        <rFont val="Arial"/>
        <family val="2"/>
      </rPr>
      <t>4</t>
    </r>
    <r>
      <rPr>
        <sz val="8"/>
        <color indexed="8"/>
        <rFont val="Arial"/>
        <family val="2"/>
      </rPr>
      <t xml:space="preserve"> Neben den in der Schweiz arbeitenden Pendler/innen mit bekanntem Arbeitsweg gab es 2010 insgesamt 145'345 Arbeitspendler/innen mit Wohnsitz in der Schweiz, deren Arbeitsweg entweder nicht bekannt war, oder die ins bzw. im Ausland pendelten.</t>
    </r>
  </si>
  <si>
    <r>
      <rPr>
        <vertAlign val="superscript"/>
        <sz val="8"/>
        <rFont val="Arial"/>
        <family val="2"/>
      </rPr>
      <t>1</t>
    </r>
    <r>
      <rPr>
        <sz val="8"/>
        <rFont val="Arial"/>
        <family val="2"/>
      </rPr>
      <t xml:space="preserve"> Ohne 21'307 Auszubildende, die ein Fernstudium absolvieren</t>
    </r>
  </si>
  <si>
    <r>
      <rPr>
        <vertAlign val="superscript"/>
        <sz val="8"/>
        <color indexed="8"/>
        <rFont val="Arial"/>
        <family val="2"/>
      </rPr>
      <t xml:space="preserve">2 </t>
    </r>
    <r>
      <rPr>
        <sz val="8"/>
        <color indexed="8"/>
        <rFont val="Arial"/>
        <family val="2"/>
      </rPr>
      <t xml:space="preserve">Ohne Doppelzählungen: </t>
    </r>
    <r>
      <rPr>
        <sz val="8"/>
        <rFont val="Arial"/>
        <family val="2"/>
      </rPr>
      <t>399'896</t>
    </r>
    <r>
      <rPr>
        <sz val="8"/>
        <color indexed="8"/>
        <rFont val="Arial"/>
        <family val="2"/>
      </rPr>
      <t xml:space="preserve"> Personen, die sowohl in Ausbildung als auch erwebstätig sind (z.B. Lehrlinge, Werkstudentinnen und -studenten)</t>
    </r>
  </si>
  <si>
    <r>
      <rPr>
        <vertAlign val="superscript"/>
        <sz val="8"/>
        <color indexed="8"/>
        <rFont val="Arial"/>
        <family val="2"/>
      </rPr>
      <t>3</t>
    </r>
    <r>
      <rPr>
        <sz val="8"/>
        <color indexed="8"/>
        <rFont val="Arial"/>
        <family val="2"/>
      </rPr>
      <t xml:space="preserve"> Neben den in der Schweiz arbeitenden Pendler/innen mit bekanntem Arbeitsweg gab es 2016 insgesamt </t>
    </r>
    <r>
      <rPr>
        <sz val="8"/>
        <rFont val="Arial"/>
        <family val="2"/>
      </rPr>
      <t>260'684</t>
    </r>
    <r>
      <rPr>
        <sz val="8"/>
        <color indexed="8"/>
        <rFont val="Arial"/>
        <family val="2"/>
      </rPr>
      <t xml:space="preserve"> Arbeitspendler/innen mit Wohnsitz in der Schweiz, deren Arbeitsweg entweder nicht bekannt war, oder die ins bzw. im Ausland pendelten.</t>
    </r>
  </si>
  <si>
    <t>Quellen: BFS – Pendlermobilität (PEND), Strukturerhebung (SE)</t>
  </si>
  <si>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2016 insgesamt </t>
    </r>
    <r>
      <rPr>
        <sz val="8"/>
        <rFont val="Arial"/>
        <family val="2"/>
      </rPr>
      <t>95'520</t>
    </r>
    <r>
      <rPr>
        <sz val="8"/>
        <color indexed="8"/>
        <rFont val="Arial"/>
        <family val="2"/>
      </rPr>
      <t xml:space="preserve"> Ausbildungspendler/innen mit Wohnsitz in der Schweiz, deren Weg zur Ausbildungsstätte entweder nicht bekannt war oder die ins bzw. im Ausland pendelten.</t>
    </r>
  </si>
  <si>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2015 insgesamt 97'975 Ausbildungspendler/innen mit Wohnsitz in der Schweiz, deren Weg zur Ausbildungsstätte entweder nicht bekannt war oder die ins bzw. im Ausland pendelten.</t>
    </r>
  </si>
  <si>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2014 insgesamt 90'799 Ausbildungspendler/innen mit Wohnsitz in der Schweiz, deren Weg zur Ausbildungsstätte entweder nicht bekannt war oder die ins bzw. im Ausland pendelten.</t>
    </r>
  </si>
  <si>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2013 insgesamt 85'496 Ausbildungspendler/innen mit Wohnsitz in der Schweiz, deren Weg zur Ausbildungsstätte entweder nicht bekannt war oder die ins bzw. im Ausland pendelten.</t>
    </r>
  </si>
  <si>
    <r>
      <rPr>
        <vertAlign val="superscript"/>
        <sz val="8"/>
        <color indexed="8"/>
        <rFont val="Arial"/>
        <family val="2"/>
      </rPr>
      <t>5</t>
    </r>
    <r>
      <rPr>
        <sz val="8"/>
        <color indexed="8"/>
        <rFont val="Arial"/>
        <family val="2"/>
      </rPr>
      <t xml:space="preserve"> Neben den Pendler/innen mit bekanntem Weg zu einer in der Schweiz liegenden Ausbildungsstätte gab es 2012 insgesamt 118'940 Ausbildungspendler/innen mit Wohnsitz in der Schweiz, deren Weg zur Ausbildungsstätte entweder nicht bekannt war oder die ins bzw. im Ausland pendelten.</t>
    </r>
  </si>
  <si>
    <r>
      <rPr>
        <vertAlign val="superscript"/>
        <sz val="8"/>
        <color indexed="8"/>
        <rFont val="Arial"/>
        <family val="2"/>
      </rPr>
      <t>5</t>
    </r>
    <r>
      <rPr>
        <sz val="8"/>
        <color indexed="8"/>
        <rFont val="Arial"/>
        <family val="2"/>
      </rPr>
      <t xml:space="preserve"> Neben den Pendler/innen mit bekanntem Weg zu einer in der Schweiz liegenden Ausbildungsstätte gab es 2011 insgesamt 100'717 Ausbildungspendler/innen mit Wohnsitz in der Schweiz, deren Weg zur Ausbildungsstätte entweder nicht bekannt war oder die ins bzw. im Ausland pendelten.</t>
    </r>
  </si>
  <si>
    <r>
      <rPr>
        <vertAlign val="superscript"/>
        <sz val="8"/>
        <color indexed="8"/>
        <rFont val="Arial"/>
        <family val="2"/>
      </rPr>
      <t>5</t>
    </r>
    <r>
      <rPr>
        <sz val="8"/>
        <color indexed="8"/>
        <rFont val="Arial"/>
        <family val="2"/>
      </rPr>
      <t xml:space="preserve"> Neben den Pendler/innen mit bekanntem Weg zu einer in der Schweiz liegenden Ausbildungsstätte gab es 2010 insgesamt 207'776 Ausbildungspendler/innen mit Wohnsitz in der Schweiz, deren Weg zur Ausbildungsstätte entweder nicht bekannt war oder die ins bzw. im Ausland pendelten.</t>
    </r>
  </si>
  <si>
    <t>Ständige Wohnbevölkerung, Erwerbstätige, Auszubildende: Pendler nach Kantonen, 2017</t>
  </si>
  <si>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2017 insgesamt </t>
    </r>
    <r>
      <rPr>
        <sz val="8"/>
        <rFont val="Arial"/>
        <family val="2"/>
      </rPr>
      <t>107'417</t>
    </r>
    <r>
      <rPr>
        <sz val="8"/>
        <color indexed="8"/>
        <rFont val="Arial"/>
        <family val="2"/>
      </rPr>
      <t xml:space="preserve"> Ausbildungspendler/innen mit Wohnsitz in der Schweiz, deren Weg zur Ausbildungsstätte entweder nicht bekannt war oder die ins bzw. im Ausland pendelten.</t>
    </r>
  </si>
  <si>
    <r>
      <rPr>
        <vertAlign val="superscript"/>
        <sz val="8"/>
        <color indexed="8"/>
        <rFont val="Arial"/>
        <family val="2"/>
      </rPr>
      <t xml:space="preserve">2 </t>
    </r>
    <r>
      <rPr>
        <sz val="8"/>
        <color indexed="8"/>
        <rFont val="Arial"/>
        <family val="2"/>
      </rPr>
      <t xml:space="preserve">Ohne Doppelzählungen: </t>
    </r>
    <r>
      <rPr>
        <sz val="8"/>
        <rFont val="Arial"/>
        <family val="2"/>
      </rPr>
      <t>403'601</t>
    </r>
    <r>
      <rPr>
        <sz val="8"/>
        <color indexed="8"/>
        <rFont val="Arial"/>
        <family val="2"/>
      </rPr>
      <t xml:space="preserve"> Personen, die sowohl in Ausbildung als auch erwebstätig sind (z.B. Lehrlinge, Werkstudentinnen und -studenten)</t>
    </r>
  </si>
  <si>
    <r>
      <rPr>
        <vertAlign val="superscript"/>
        <sz val="8"/>
        <rFont val="Arial"/>
        <family val="2"/>
      </rPr>
      <t>1</t>
    </r>
    <r>
      <rPr>
        <sz val="8"/>
        <rFont val="Arial"/>
        <family val="2"/>
      </rPr>
      <t xml:space="preserve"> Ohne 23'116 Auszubildende, die ein Fernstudium absolvieren</t>
    </r>
  </si>
  <si>
    <t>Ständige Wohnbevölkerung, Erwerbstätige, Auszubildende: Pendler nach Kantonen, 2018</t>
  </si>
  <si>
    <t>Ständige Wohnbevölkerung, Erwerbstätige, Auszubildende: Pendler nach Kantonen, 2019</t>
  </si>
  <si>
    <r>
      <rPr>
        <vertAlign val="superscript"/>
        <sz val="8"/>
        <color indexed="8"/>
        <rFont val="Arial"/>
        <family val="2"/>
      </rPr>
      <t>3</t>
    </r>
    <r>
      <rPr>
        <sz val="8"/>
        <color indexed="8"/>
        <rFont val="Arial"/>
        <family val="2"/>
      </rPr>
      <t xml:space="preserve"> Neben den in der Schweiz arbeitenden Pendler/innen mit bekanntem Arbeitsweg gab es 2017 insgesamt </t>
    </r>
    <r>
      <rPr>
        <sz val="8"/>
        <rFont val="Arial"/>
        <family val="2"/>
      </rPr>
      <t>264'179</t>
    </r>
    <r>
      <rPr>
        <sz val="8"/>
        <color indexed="8"/>
        <rFont val="Arial"/>
        <family val="2"/>
      </rPr>
      <t xml:space="preserve"> Arbeitspendler/innen mit Wohnsitz in der Schweiz, deren Arbeitsweg entweder nicht bekannt war, oder die ins bzw. im Ausland pendelten.</t>
    </r>
  </si>
  <si>
    <r>
      <rPr>
        <vertAlign val="superscript"/>
        <sz val="8"/>
        <color indexed="8"/>
        <rFont val="Arial"/>
        <family val="2"/>
      </rPr>
      <t xml:space="preserve">2 </t>
    </r>
    <r>
      <rPr>
        <sz val="8"/>
        <color indexed="8"/>
        <rFont val="Arial"/>
        <family val="2"/>
      </rPr>
      <t xml:space="preserve">Ohne Doppelzählungen: </t>
    </r>
    <r>
      <rPr>
        <sz val="8"/>
        <rFont val="Arial"/>
        <family val="2"/>
      </rPr>
      <t>305'717</t>
    </r>
    <r>
      <rPr>
        <sz val="8"/>
        <color indexed="8"/>
        <rFont val="Arial"/>
        <family val="2"/>
      </rPr>
      <t xml:space="preserve"> Personen, die sowohl in Ausbildung als auch erwebstätig sind (z.B. Lehrlinge, Werkstudentinnen und -studenten)</t>
    </r>
  </si>
  <si>
    <r>
      <rPr>
        <vertAlign val="superscript"/>
        <sz val="8"/>
        <color indexed="8"/>
        <rFont val="Arial"/>
        <family val="2"/>
      </rPr>
      <t>3</t>
    </r>
    <r>
      <rPr>
        <sz val="8"/>
        <color indexed="8"/>
        <rFont val="Arial"/>
        <family val="2"/>
      </rPr>
      <t xml:space="preserve"> Neben den in der Schweiz arbeitenden Pendler/innen mit bekanntem Arbeitsweg gab es 2018 insgesamt 110'625 Arbeitspendler/innen mit Wohnsitz in der Schweiz, deren Arbeitsweg entweder nicht bekannt war, oder die ins bzw. im Ausland pendelten.</t>
    </r>
  </si>
  <si>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2018 insgesamt </t>
    </r>
    <r>
      <rPr>
        <sz val="8"/>
        <rFont val="Arial"/>
        <family val="2"/>
      </rPr>
      <t>50'568</t>
    </r>
    <r>
      <rPr>
        <sz val="8"/>
        <color indexed="8"/>
        <rFont val="Arial"/>
        <family val="2"/>
      </rPr>
      <t xml:space="preserve"> Ausbildungspendler/innen mit Wohnsitz in der Schweiz, deren Weg zur Ausbildungsstätte entweder nicht bekannt war oder die ins bzw. im Ausland pendelten.</t>
    </r>
  </si>
  <si>
    <r>
      <rPr>
        <vertAlign val="superscript"/>
        <sz val="8"/>
        <rFont val="Arial"/>
        <family val="2"/>
      </rPr>
      <t>1</t>
    </r>
    <r>
      <rPr>
        <sz val="8"/>
        <rFont val="Arial"/>
        <family val="2"/>
      </rPr>
      <t xml:space="preserve"> Ohne 38'654 Auszubildende, die ein Fernstudium absolvieren</t>
    </r>
  </si>
  <si>
    <r>
      <rPr>
        <vertAlign val="superscript"/>
        <sz val="8"/>
        <rFont val="Arial"/>
        <family val="2"/>
      </rPr>
      <t>1</t>
    </r>
    <r>
      <rPr>
        <sz val="8"/>
        <rFont val="Arial"/>
        <family val="2"/>
      </rPr>
      <t xml:space="preserve"> Ohne 31'204 Auszubildende, die ein Fernstudium absolvieren</t>
    </r>
  </si>
  <si>
    <r>
      <rPr>
        <vertAlign val="superscript"/>
        <sz val="8"/>
        <color indexed="8"/>
        <rFont val="Arial"/>
        <family val="2"/>
      </rPr>
      <t xml:space="preserve">2 </t>
    </r>
    <r>
      <rPr>
        <sz val="8"/>
        <color indexed="8"/>
        <rFont val="Arial"/>
        <family val="2"/>
      </rPr>
      <t>Ohne Doppelzählungen: 275'320</t>
    </r>
    <r>
      <rPr>
        <sz val="8"/>
        <rFont val="Arial"/>
        <family val="2"/>
      </rPr>
      <t xml:space="preserve"> Pers</t>
    </r>
    <r>
      <rPr>
        <sz val="8"/>
        <color indexed="8"/>
        <rFont val="Arial"/>
        <family val="2"/>
      </rPr>
      <t>onen, die sowohl in Ausbildung als auch erwebstätig sind (z.B. Lehrlinge, Werkstudentinnen und -studenten)</t>
    </r>
  </si>
  <si>
    <r>
      <rPr>
        <vertAlign val="superscript"/>
        <sz val="8"/>
        <color indexed="8"/>
        <rFont val="Arial"/>
        <family val="2"/>
      </rPr>
      <t>3</t>
    </r>
    <r>
      <rPr>
        <sz val="8"/>
        <color indexed="8"/>
        <rFont val="Arial"/>
        <family val="2"/>
      </rPr>
      <t xml:space="preserve"> Neben den in der Schweiz arbeitenden Pendler/innen mit bekanntem Arbeitsweg gab es 2019 insgesamt 93'174 Arbeitspendler/innen mit Wohnsitz in der Schweiz, deren Arbeitsweg entweder nicht bekannt war, oder die ins bzw. im Ausland pendelten.</t>
    </r>
  </si>
  <si>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2019 insgesamt </t>
    </r>
    <r>
      <rPr>
        <sz val="8"/>
        <rFont val="Arial"/>
        <family val="2"/>
      </rPr>
      <t>39'602</t>
    </r>
    <r>
      <rPr>
        <sz val="8"/>
        <color indexed="8"/>
        <rFont val="Arial"/>
        <family val="2"/>
      </rPr>
      <t xml:space="preserve"> Ausbildungspendler/innen mit Wohnsitz in der Schweiz, deren Weg zur Ausbildungsstätte entweder nicht bekannt war oder die ins bzw. im Ausland pendelten.</t>
    </r>
  </si>
  <si>
    <t>Hinweis: Aufgrund von Änderungen im Bereich der Erhebungsmethode und der Gewichtung bei der Strukturerhebung können die Ergebnisse nur bedingt mit denen der Jahre vor 2018 verglichen werden.</t>
  </si>
  <si>
    <t>Ständige Wohnbevölkerung, Erwerbstätige, Auszubildende: Pendler nach Kantonen, 2020</t>
  </si>
  <si>
    <t/>
  </si>
  <si>
    <r>
      <rPr>
        <vertAlign val="superscript"/>
        <sz val="8"/>
        <rFont val="Arial"/>
        <family val="2"/>
      </rPr>
      <t>1</t>
    </r>
    <r>
      <rPr>
        <sz val="8"/>
        <rFont val="Arial"/>
        <family val="2"/>
      </rPr>
      <t xml:space="preserve"> Ohne 67'101 Auszubildende, die ein Fernstudium absolvieren</t>
    </r>
  </si>
  <si>
    <r>
      <rPr>
        <vertAlign val="superscript"/>
        <sz val="8"/>
        <color indexed="8"/>
        <rFont val="Arial"/>
        <family val="2"/>
      </rPr>
      <t xml:space="preserve">2 </t>
    </r>
    <r>
      <rPr>
        <sz val="8"/>
        <color indexed="8"/>
        <rFont val="Arial"/>
        <family val="2"/>
      </rPr>
      <t>Ohne Doppelzählungen: 241'980</t>
    </r>
    <r>
      <rPr>
        <sz val="8"/>
        <rFont val="Arial"/>
        <family val="2"/>
      </rPr>
      <t xml:space="preserve"> Pers</t>
    </r>
    <r>
      <rPr>
        <sz val="8"/>
        <color indexed="8"/>
        <rFont val="Arial"/>
        <family val="2"/>
      </rPr>
      <t>onen, die sowohl in Ausbildung als auch erwebstätig sind (z.B. Lehrlinge, Werkstudentinnen und -studenten)</t>
    </r>
  </si>
  <si>
    <r>
      <rPr>
        <vertAlign val="superscript"/>
        <sz val="8"/>
        <color indexed="8"/>
        <rFont val="Arial"/>
        <family val="2"/>
      </rPr>
      <t>4</t>
    </r>
    <r>
      <rPr>
        <sz val="8"/>
        <color indexed="8"/>
        <rFont val="Arial"/>
        <family val="2"/>
      </rPr>
      <t xml:space="preserve"> Neben den Pendler/innen mit bekanntem Weg zu einer in der Schweiz liegenden Ausbildungsstätte gab es 2020 insgesamt </t>
    </r>
    <r>
      <rPr>
        <sz val="8"/>
        <rFont val="Arial"/>
        <family val="2"/>
      </rPr>
      <t>37'524</t>
    </r>
    <r>
      <rPr>
        <sz val="8"/>
        <color indexed="8"/>
        <rFont val="Arial"/>
        <family val="2"/>
      </rPr>
      <t xml:space="preserve"> Ausbildungspendler/innen mit Wohnsitz in der Schweiz, deren Weg zur Ausbildungsstätte entweder nicht bekannt war oder die ins bzw. im Ausland pendelten.</t>
    </r>
  </si>
  <si>
    <r>
      <rPr>
        <vertAlign val="superscript"/>
        <sz val="8"/>
        <color indexed="8"/>
        <rFont val="Arial"/>
        <family val="2"/>
      </rPr>
      <t>3</t>
    </r>
    <r>
      <rPr>
        <sz val="8"/>
        <color indexed="8"/>
        <rFont val="Arial"/>
        <family val="2"/>
      </rPr>
      <t xml:space="preserve"> Neben den in der Schweiz arbeitenden Pendler/innen mit bekanntem Arbeitsweg gab es 2020 insgesamt 77'644 Arbeitspendler/innen mit Wohnsitz in der Schweiz, deren Arbeitsweg entweder nicht bekannt war, oder die ins bzw. im Ausland pendelten.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</si>
</sst>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
    <numFmt numFmtId="165" formatCode="#,###,##0__;\-#,###,##0__;\-__;@__\ "/>
    <numFmt numFmtId="166" formatCode="\(#,##0\)"/>
    <numFmt numFmtId="167" formatCode="_ * #,##0.0_ ;_ * \-#,##0.0_ ;_ * &quot;-&quot;??_ ;_ @_ "/>
    <numFmt numFmtId="168" formatCode="#,##0.0"/>
    <numFmt numFmtId="169" formatCode="###\ ###\ ##0"/>
    <numFmt numFmtId="170" formatCode="\(#\ ##0\)"/>
  </numFmts>
  <fonts count="20" x14ac:knownFonts="1">
    <font>
      <sz val="11"/>
      <color theme="1"/>
      <name val="Arial"/>
      <family val="2"/>
    </font>
    <font>
      <b/>
      <sz val="8"/>
      <color indexed="8"/>
      <name val="Arial Narrow"/>
      <family val="2"/>
    </font>
    <font>
      <sz val="8"/>
      <name val="Arial Narrow"/>
      <family val="2"/>
    </font>
    <font>
      <sz val="8"/>
      <color indexed="8"/>
      <name val="Arial Narrow"/>
      <family val="2"/>
    </font>
    <font>
      <sz val="8"/>
      <color indexed="8"/>
      <name val="Arial Narrow"/>
      <family val="2"/>
    </font>
    <font>
      <b/>
      <sz val="9"/>
      <name val="Arial"/>
      <family val="2"/>
    </font>
    <font>
      <sz val="8"/>
      <name val="Arial"/>
      <family val="2"/>
    </font>
    <font>
      <sz val="8"/>
      <color indexed="8"/>
      <name val="Arial"/>
      <family val="2"/>
    </font>
    <font>
      <sz val="9"/>
      <name val="Arial"/>
      <family val="2"/>
    </font>
    <font>
      <b/>
      <sz val="8"/>
      <color indexed="8"/>
      <name val="Arial"/>
      <family val="2"/>
    </font>
    <font>
      <vertAlign val="superscript"/>
      <sz val="8"/>
      <color indexed="8"/>
      <name val="Arial"/>
      <family val="2"/>
    </font>
    <font>
      <b/>
      <sz val="8"/>
      <name val="Arial"/>
      <family val="2"/>
    </font>
    <font>
      <vertAlign val="superscript"/>
      <sz val="8"/>
      <name val="Arial"/>
      <family val="2"/>
    </font>
    <font>
      <sz val="11"/>
      <color theme="1"/>
      <name val="Arial"/>
      <family val="2"/>
    </font>
    <font>
      <b/>
      <sz val="11"/>
      <color theme="1"/>
      <name val="Arial"/>
      <family val="2"/>
    </font>
    <font>
      <b/>
      <sz val="9"/>
      <color theme="1"/>
      <name val="Arial"/>
      <family val="2"/>
    </font>
    <font>
      <sz val="7"/>
      <color theme="1"/>
      <name val="Arial"/>
      <family val="2"/>
    </font>
    <font>
      <sz val="8"/>
      <color theme="1"/>
      <name val="Arial"/>
      <family val="2"/>
    </font>
    <font>
      <sz val="8"/>
      <color theme="1"/>
      <name val="Arial Narrow"/>
      <family val="2"/>
    </font>
    <font>
      <b/>
      <sz val="8"/>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E8EAF7"/>
        <bgColor indexed="64"/>
      </patternFill>
    </fill>
    <fill>
      <patternFill patternType="solid">
        <fgColor rgb="FFFFFFFF"/>
        <bgColor indexed="64"/>
      </patternFill>
    </fill>
  </fills>
  <borders count="29">
    <border>
      <left/>
      <right/>
      <top/>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rgb="FF000000"/>
      </bottom>
      <diagonal/>
    </border>
    <border>
      <left/>
      <right/>
      <top/>
      <bottom style="thin">
        <color rgb="FF000000"/>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top style="thin">
        <color rgb="FF000000"/>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right/>
      <top style="thin">
        <color rgb="FF000000"/>
      </top>
      <bottom/>
      <diagonal/>
    </border>
    <border>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4">
    <xf numFmtId="0" fontId="0"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212">
    <xf numFmtId="0" fontId="0" fillId="0" borderId="0" xfId="0"/>
    <xf numFmtId="0" fontId="15" fillId="3" borderId="0" xfId="0" applyFont="1" applyFill="1"/>
    <xf numFmtId="0" fontId="0" fillId="3" borderId="0" xfId="0" applyFill="1"/>
    <xf numFmtId="0" fontId="16" fillId="0" borderId="0" xfId="0" applyFont="1"/>
    <xf numFmtId="3" fontId="0" fillId="3" borderId="0" xfId="0" applyNumberFormat="1" applyFont="1" applyFill="1"/>
    <xf numFmtId="0" fontId="1" fillId="3" borderId="0" xfId="0" applyNumberFormat="1" applyFont="1" applyFill="1" applyBorder="1" applyAlignment="1" applyProtection="1">
      <alignment horizontal="left" vertical="top" wrapText="1"/>
    </xf>
    <xf numFmtId="0" fontId="0" fillId="3" borderId="0" xfId="0" quotePrefix="1" applyNumberFormat="1" applyFill="1"/>
    <xf numFmtId="0" fontId="0" fillId="3" borderId="0" xfId="0" applyFill="1" applyBorder="1"/>
    <xf numFmtId="0" fontId="16" fillId="3" borderId="0" xfId="0" applyFont="1" applyFill="1"/>
    <xf numFmtId="0" fontId="17" fillId="3" borderId="1" xfId="0" applyFont="1" applyFill="1" applyBorder="1"/>
    <xf numFmtId="0" fontId="6" fillId="3" borderId="1" xfId="0" applyFont="1" applyFill="1" applyBorder="1"/>
    <xf numFmtId="0" fontId="18" fillId="3" borderId="1" xfId="0" applyFont="1" applyFill="1" applyBorder="1"/>
    <xf numFmtId="3" fontId="4" fillId="3" borderId="1" xfId="0" applyNumberFormat="1" applyFont="1" applyFill="1" applyBorder="1" applyAlignment="1" applyProtection="1">
      <alignment horizontal="right" vertical="center" wrapText="1"/>
    </xf>
    <xf numFmtId="164" fontId="4" fillId="3" borderId="1" xfId="0" applyNumberFormat="1" applyFont="1" applyFill="1" applyBorder="1" applyAlignment="1" applyProtection="1">
      <alignment horizontal="right" vertical="center" wrapText="1"/>
    </xf>
    <xf numFmtId="3" fontId="18" fillId="3" borderId="1" xfId="0" applyNumberFormat="1" applyFont="1" applyFill="1" applyBorder="1" applyAlignment="1">
      <alignment horizontal="right" vertical="center"/>
    </xf>
    <xf numFmtId="164" fontId="18" fillId="3" borderId="1" xfId="0" applyNumberFormat="1" applyFont="1" applyFill="1" applyBorder="1" applyAlignment="1">
      <alignment horizontal="right" vertical="center"/>
    </xf>
    <xf numFmtId="164" fontId="0" fillId="3" borderId="0" xfId="0" applyNumberFormat="1" applyFill="1" applyBorder="1"/>
    <xf numFmtId="0" fontId="5" fillId="3" borderId="0" xfId="0" applyFont="1" applyFill="1" applyBorder="1" applyAlignment="1">
      <alignment horizontal="right"/>
    </xf>
    <xf numFmtId="0" fontId="2" fillId="3" borderId="0" xfId="0" applyNumberFormat="1" applyFont="1" applyFill="1" applyBorder="1" applyAlignment="1"/>
    <xf numFmtId="165" fontId="2" fillId="3" borderId="0" xfId="0" applyNumberFormat="1" applyFont="1" applyFill="1" applyBorder="1" applyAlignment="1"/>
    <xf numFmtId="0" fontId="2" fillId="3" borderId="0" xfId="0" applyNumberFormat="1" applyFont="1" applyFill="1" applyBorder="1"/>
    <xf numFmtId="0" fontId="2" fillId="3" borderId="0" xfId="0" applyNumberFormat="1" applyFont="1" applyFill="1" applyBorder="1" applyAlignment="1">
      <alignment horizontal="left"/>
    </xf>
    <xf numFmtId="0" fontId="2" fillId="3" borderId="0" xfId="0" applyFont="1" applyFill="1" applyBorder="1" applyAlignment="1">
      <alignment vertical="center"/>
    </xf>
    <xf numFmtId="0" fontId="2" fillId="3" borderId="0" xfId="0" applyFont="1" applyFill="1" applyBorder="1" applyAlignment="1">
      <alignment vertical="center" wrapText="1"/>
    </xf>
    <xf numFmtId="0" fontId="0" fillId="3" borderId="0" xfId="0" applyFill="1" applyBorder="1" applyAlignment="1">
      <alignment vertical="center"/>
    </xf>
    <xf numFmtId="0" fontId="0" fillId="3" borderId="0" xfId="0" applyFill="1" applyAlignment="1">
      <alignment vertical="center"/>
    </xf>
    <xf numFmtId="0" fontId="0" fillId="3" borderId="0" xfId="0" applyFill="1" applyBorder="1" applyAlignment="1"/>
    <xf numFmtId="0" fontId="18" fillId="0" borderId="0" xfId="0" applyFont="1" applyBorder="1" applyAlignment="1"/>
    <xf numFmtId="0" fontId="0" fillId="3" borderId="0" xfId="0" applyFill="1" applyAlignment="1">
      <alignment wrapText="1"/>
    </xf>
    <xf numFmtId="0" fontId="0" fillId="3" borderId="0" xfId="0" applyFill="1" applyBorder="1" applyAlignment="1">
      <alignment wrapText="1"/>
    </xf>
    <xf numFmtId="0" fontId="0" fillId="3" borderId="0" xfId="0" applyFill="1" applyBorder="1" applyAlignment="1">
      <alignment vertical="center" wrapText="1"/>
    </xf>
    <xf numFmtId="165" fontId="2" fillId="3" borderId="0" xfId="0" applyNumberFormat="1" applyFont="1" applyFill="1" applyBorder="1" applyAlignment="1">
      <alignment wrapText="1"/>
    </xf>
    <xf numFmtId="0" fontId="18" fillId="3" borderId="2" xfId="0" applyFont="1" applyFill="1" applyBorder="1" applyAlignment="1">
      <alignment wrapText="1"/>
    </xf>
    <xf numFmtId="0" fontId="18" fillId="3" borderId="0" xfId="0" applyFont="1" applyFill="1" applyBorder="1" applyAlignment="1">
      <alignment wrapText="1"/>
    </xf>
    <xf numFmtId="0" fontId="17" fillId="3" borderId="0" xfId="0" applyFont="1" applyFill="1" applyBorder="1" applyAlignment="1">
      <alignment wrapText="1"/>
    </xf>
    <xf numFmtId="2" fontId="3" fillId="3" borderId="0" xfId="0" applyNumberFormat="1" applyFont="1" applyFill="1" applyBorder="1" applyAlignment="1" applyProtection="1">
      <alignment horizontal="left" vertical="top" wrapText="1"/>
    </xf>
    <xf numFmtId="0" fontId="0" fillId="3" borderId="0" xfId="0" applyFill="1" applyBorder="1" applyAlignment="1">
      <alignment horizontal="left" vertical="top"/>
    </xf>
    <xf numFmtId="164" fontId="18" fillId="3" borderId="3" xfId="0" applyNumberFormat="1" applyFont="1" applyFill="1" applyBorder="1" applyAlignment="1">
      <alignment horizontal="right" vertical="center"/>
    </xf>
    <xf numFmtId="0" fontId="8" fillId="2" borderId="0" xfId="0" applyFont="1" applyFill="1" applyAlignment="1">
      <alignment horizontal="left"/>
    </xf>
    <xf numFmtId="0" fontId="5" fillId="3" borderId="2" xfId="0" applyFont="1" applyFill="1" applyBorder="1" applyAlignment="1">
      <alignment horizontal="right"/>
    </xf>
    <xf numFmtId="0" fontId="5" fillId="3" borderId="4" xfId="0" applyFont="1" applyFill="1" applyBorder="1" applyAlignment="1">
      <alignment horizontal="right"/>
    </xf>
    <xf numFmtId="0" fontId="5" fillId="3" borderId="5" xfId="0" applyFont="1" applyFill="1" applyBorder="1" applyAlignment="1">
      <alignment horizontal="right"/>
    </xf>
    <xf numFmtId="0" fontId="17" fillId="3" borderId="0" xfId="0" applyFont="1" applyFill="1" applyBorder="1"/>
    <xf numFmtId="0" fontId="14" fillId="3" borderId="8" xfId="0" applyFont="1" applyFill="1" applyBorder="1"/>
    <xf numFmtId="0" fontId="19" fillId="3" borderId="6" xfId="0" applyFont="1" applyFill="1" applyBorder="1"/>
    <xf numFmtId="0" fontId="19" fillId="3" borderId="2" xfId="0" applyFont="1" applyFill="1" applyBorder="1"/>
    <xf numFmtId="0" fontId="0" fillId="3" borderId="1" xfId="0" applyFont="1" applyFill="1" applyBorder="1"/>
    <xf numFmtId="0" fontId="17" fillId="3" borderId="3" xfId="0" applyFont="1" applyFill="1" applyBorder="1"/>
    <xf numFmtId="0" fontId="0" fillId="3" borderId="0" xfId="0" applyFont="1" applyFill="1"/>
    <xf numFmtId="0" fontId="0" fillId="0" borderId="0" xfId="0" applyFont="1"/>
    <xf numFmtId="0" fontId="14" fillId="3" borderId="0" xfId="0" applyFont="1" applyFill="1"/>
    <xf numFmtId="164" fontId="6" fillId="4" borderId="0" xfId="1" applyNumberFormat="1" applyFont="1" applyFill="1" applyBorder="1" applyAlignment="1" applyProtection="1">
      <alignment horizontal="right" vertical="top" wrapText="1"/>
    </xf>
    <xf numFmtId="0" fontId="0" fillId="3" borderId="2" xfId="0" applyFont="1" applyFill="1" applyBorder="1"/>
    <xf numFmtId="3" fontId="0" fillId="3" borderId="2" xfId="0" applyNumberFormat="1" applyFont="1" applyFill="1" applyBorder="1"/>
    <xf numFmtId="0" fontId="0" fillId="3" borderId="5" xfId="0" applyFont="1" applyFill="1" applyBorder="1"/>
    <xf numFmtId="0" fontId="0" fillId="3" borderId="0" xfId="0" applyFont="1" applyFill="1" applyBorder="1"/>
    <xf numFmtId="3" fontId="0" fillId="3" borderId="0" xfId="0" applyNumberFormat="1" applyFont="1" applyFill="1" applyBorder="1"/>
    <xf numFmtId="0" fontId="0" fillId="3" borderId="9" xfId="0" applyFont="1" applyFill="1" applyBorder="1"/>
    <xf numFmtId="0" fontId="0" fillId="0" borderId="0" xfId="0" applyFont="1" applyFill="1"/>
    <xf numFmtId="0" fontId="0" fillId="3" borderId="0" xfId="0" applyFont="1" applyFill="1" applyAlignment="1">
      <alignment horizontal="center"/>
    </xf>
    <xf numFmtId="0" fontId="0" fillId="0" borderId="0" xfId="0" applyFont="1" applyAlignment="1">
      <alignment horizontal="center"/>
    </xf>
    <xf numFmtId="0" fontId="9" fillId="5" borderId="3" xfId="0" applyNumberFormat="1" applyFont="1" applyFill="1" applyBorder="1" applyAlignment="1" applyProtection="1">
      <alignment vertical="top" wrapText="1"/>
    </xf>
    <xf numFmtId="0" fontId="7" fillId="5" borderId="10" xfId="1" applyNumberFormat="1" applyFont="1" applyFill="1" applyBorder="1" applyAlignment="1" applyProtection="1">
      <alignment horizontal="left" vertical="top" wrapText="1"/>
    </xf>
    <xf numFmtId="0" fontId="7" fillId="5" borderId="11" xfId="1" applyNumberFormat="1" applyFont="1" applyFill="1" applyBorder="1" applyAlignment="1" applyProtection="1">
      <alignment horizontal="left" vertical="top" wrapText="1"/>
    </xf>
    <xf numFmtId="0" fontId="7" fillId="5" borderId="12" xfId="1" applyNumberFormat="1" applyFont="1" applyFill="1" applyBorder="1" applyAlignment="1" applyProtection="1">
      <alignment horizontal="left" vertical="top" wrapText="1"/>
    </xf>
    <xf numFmtId="0" fontId="7" fillId="3" borderId="12" xfId="1" applyNumberFormat="1" applyFont="1" applyFill="1" applyBorder="1" applyAlignment="1" applyProtection="1">
      <alignment horizontal="left" vertical="top" wrapText="1"/>
    </xf>
    <xf numFmtId="0" fontId="7" fillId="5" borderId="13" xfId="1" applyNumberFormat="1" applyFont="1" applyFill="1" applyBorder="1" applyAlignment="1" applyProtection="1">
      <alignment horizontal="left" vertical="top" wrapText="1"/>
    </xf>
    <xf numFmtId="0" fontId="7" fillId="3" borderId="10" xfId="1" applyNumberFormat="1" applyFont="1" applyFill="1" applyBorder="1" applyAlignment="1" applyProtection="1">
      <alignment horizontal="left" vertical="top" wrapText="1"/>
    </xf>
    <xf numFmtId="0" fontId="7" fillId="3" borderId="11" xfId="1" applyNumberFormat="1" applyFont="1" applyFill="1" applyBorder="1" applyAlignment="1" applyProtection="1">
      <alignment horizontal="left" vertical="top" wrapText="1"/>
    </xf>
    <xf numFmtId="0" fontId="7" fillId="5" borderId="14" xfId="1" applyNumberFormat="1" applyFont="1" applyFill="1" applyBorder="1" applyAlignment="1" applyProtection="1">
      <alignment horizontal="left" vertical="top" wrapText="1"/>
    </xf>
    <xf numFmtId="0" fontId="7" fillId="3" borderId="15" xfId="1" applyNumberFormat="1" applyFont="1" applyFill="1" applyBorder="1" applyAlignment="1" applyProtection="1">
      <alignment horizontal="left" vertical="top" wrapText="1"/>
    </xf>
    <xf numFmtId="0" fontId="7" fillId="5" borderId="16" xfId="1" applyNumberFormat="1" applyFont="1" applyFill="1" applyBorder="1" applyAlignment="1" applyProtection="1">
      <alignment horizontal="left" vertical="top" wrapText="1"/>
    </xf>
    <xf numFmtId="0" fontId="7" fillId="3" borderId="16" xfId="1" applyNumberFormat="1" applyFont="1" applyFill="1" applyBorder="1" applyAlignment="1" applyProtection="1">
      <alignment horizontal="left" vertical="top" wrapText="1"/>
    </xf>
    <xf numFmtId="0" fontId="9" fillId="3" borderId="4" xfId="0" applyNumberFormat="1" applyFont="1" applyFill="1" applyBorder="1" applyAlignment="1" applyProtection="1">
      <alignment horizontal="left" vertical="center" wrapText="1"/>
    </xf>
    <xf numFmtId="3" fontId="11" fillId="3" borderId="2" xfId="1" applyNumberFormat="1" applyFont="1" applyFill="1" applyBorder="1" applyAlignment="1" applyProtection="1">
      <alignment horizontal="right" vertical="center" wrapText="1"/>
    </xf>
    <xf numFmtId="3" fontId="19" fillId="3" borderId="17" xfId="0" applyNumberFormat="1" applyFont="1" applyFill="1" applyBorder="1" applyAlignment="1">
      <alignment vertical="center"/>
    </xf>
    <xf numFmtId="3" fontId="9" fillId="3" borderId="17" xfId="0" applyNumberFormat="1" applyFont="1" applyFill="1" applyBorder="1" applyAlignment="1" applyProtection="1">
      <alignment horizontal="right" vertical="center" wrapText="1"/>
    </xf>
    <xf numFmtId="3" fontId="19" fillId="3" borderId="17" xfId="0" applyNumberFormat="1" applyFont="1" applyFill="1" applyBorder="1" applyAlignment="1">
      <alignment horizontal="right" vertical="center"/>
    </xf>
    <xf numFmtId="3" fontId="9" fillId="3" borderId="2" xfId="0" applyNumberFormat="1" applyFont="1" applyFill="1" applyBorder="1" applyAlignment="1" applyProtection="1">
      <alignment horizontal="right" vertical="center" wrapText="1"/>
    </xf>
    <xf numFmtId="3" fontId="19" fillId="3" borderId="2" xfId="0" applyNumberFormat="1" applyFont="1" applyFill="1" applyBorder="1" applyAlignment="1">
      <alignment vertical="center"/>
    </xf>
    <xf numFmtId="0" fontId="7" fillId="3" borderId="5" xfId="0" applyNumberFormat="1" applyFont="1" applyFill="1" applyBorder="1" applyAlignment="1" applyProtection="1">
      <alignment horizontal="left" vertical="center" wrapText="1"/>
    </xf>
    <xf numFmtId="3" fontId="6" fillId="3" borderId="0" xfId="1" applyNumberFormat="1" applyFont="1" applyFill="1" applyBorder="1" applyAlignment="1" applyProtection="1">
      <alignment horizontal="right" vertical="center" wrapText="1"/>
    </xf>
    <xf numFmtId="3" fontId="17" fillId="3" borderId="0" xfId="0" applyNumberFormat="1" applyFont="1" applyFill="1" applyBorder="1" applyAlignment="1">
      <alignment vertical="center"/>
    </xf>
    <xf numFmtId="3" fontId="17" fillId="3" borderId="0" xfId="0" applyNumberFormat="1" applyFont="1" applyFill="1" applyAlignment="1">
      <alignment vertical="center"/>
    </xf>
    <xf numFmtId="3" fontId="7" fillId="3" borderId="0" xfId="0" applyNumberFormat="1" applyFont="1" applyFill="1" applyBorder="1" applyAlignment="1" applyProtection="1">
      <alignment horizontal="right" vertical="center" wrapText="1"/>
    </xf>
    <xf numFmtId="3" fontId="17" fillId="3" borderId="0" xfId="0" applyNumberFormat="1" applyFont="1" applyFill="1" applyBorder="1" applyAlignment="1">
      <alignment horizontal="right" vertical="center"/>
    </xf>
    <xf numFmtId="168" fontId="17" fillId="3" borderId="0" xfId="1" applyNumberFormat="1" applyFont="1" applyFill="1" applyBorder="1" applyAlignment="1">
      <alignment horizontal="right" vertical="center"/>
    </xf>
    <xf numFmtId="3" fontId="6" fillId="3" borderId="0" xfId="0" applyNumberFormat="1" applyFont="1" applyFill="1" applyBorder="1" applyAlignment="1" applyProtection="1">
      <alignment horizontal="right" vertical="center" wrapText="1"/>
    </xf>
    <xf numFmtId="3" fontId="6" fillId="3" borderId="0" xfId="0" applyNumberFormat="1" applyFont="1" applyFill="1" applyAlignment="1">
      <alignment vertical="center"/>
    </xf>
    <xf numFmtId="3" fontId="6" fillId="3" borderId="0" xfId="0" applyNumberFormat="1" applyFont="1" applyFill="1" applyBorder="1" applyAlignment="1">
      <alignment vertical="center"/>
    </xf>
    <xf numFmtId="166" fontId="7" fillId="3" borderId="0" xfId="0" applyNumberFormat="1" applyFont="1" applyFill="1" applyBorder="1" applyAlignment="1" applyProtection="1">
      <alignment horizontal="right" vertical="center" wrapText="1"/>
    </xf>
    <xf numFmtId="0" fontId="7" fillId="3" borderId="0" xfId="0" applyNumberFormat="1" applyFont="1" applyFill="1" applyBorder="1" applyAlignment="1" applyProtection="1">
      <alignment horizontal="left" vertical="center" wrapText="1"/>
    </xf>
    <xf numFmtId="3" fontId="6" fillId="3" borderId="7" xfId="1" applyNumberFormat="1" applyFont="1" applyFill="1" applyBorder="1" applyAlignment="1" applyProtection="1">
      <alignment horizontal="right" vertical="center" wrapText="1"/>
    </xf>
    <xf numFmtId="164" fontId="11" fillId="4" borderId="0" xfId="1" applyNumberFormat="1" applyFont="1" applyFill="1" applyBorder="1" applyAlignment="1" applyProtection="1">
      <alignment horizontal="right" vertical="center" wrapText="1"/>
    </xf>
    <xf numFmtId="164" fontId="11" fillId="4" borderId="18" xfId="1" applyNumberFormat="1" applyFont="1" applyFill="1" applyBorder="1" applyAlignment="1" applyProtection="1">
      <alignment horizontal="right" vertical="center" wrapText="1"/>
    </xf>
    <xf numFmtId="164" fontId="6" fillId="4" borderId="5" xfId="1" applyNumberFormat="1" applyFont="1" applyFill="1" applyBorder="1" applyAlignment="1" applyProtection="1">
      <alignment horizontal="right" vertical="top" wrapText="1"/>
    </xf>
    <xf numFmtId="0" fontId="18" fillId="3" borderId="3" xfId="0" applyFont="1" applyFill="1" applyBorder="1"/>
    <xf numFmtId="0" fontId="7" fillId="5" borderId="19" xfId="1" applyNumberFormat="1" applyFont="1" applyFill="1" applyBorder="1" applyAlignment="1" applyProtection="1">
      <alignment horizontal="left" vertical="top" wrapText="1"/>
    </xf>
    <xf numFmtId="0" fontId="7" fillId="5" borderId="20" xfId="1" applyNumberFormat="1" applyFont="1" applyFill="1" applyBorder="1" applyAlignment="1" applyProtection="1">
      <alignment horizontal="left" vertical="top" wrapText="1"/>
    </xf>
    <xf numFmtId="0" fontId="7" fillId="3" borderId="0" xfId="0" applyNumberFormat="1" applyFont="1" applyFill="1" applyBorder="1" applyAlignment="1" applyProtection="1">
      <alignment horizontal="left" vertical="top"/>
    </xf>
    <xf numFmtId="0" fontId="0" fillId="3" borderId="0" xfId="0" applyFont="1" applyFill="1" applyAlignment="1">
      <alignment wrapText="1"/>
    </xf>
    <xf numFmtId="0" fontId="0" fillId="3" borderId="0" xfId="0" applyFont="1" applyFill="1" applyBorder="1" applyAlignment="1">
      <alignment wrapText="1"/>
    </xf>
    <xf numFmtId="0" fontId="6" fillId="3" borderId="0" xfId="0" applyFont="1" applyFill="1" applyBorder="1" applyAlignment="1">
      <alignment vertical="center" wrapText="1"/>
    </xf>
    <xf numFmtId="0" fontId="0" fillId="3" borderId="0" xfId="0" applyFont="1" applyFill="1" applyBorder="1" applyAlignment="1">
      <alignment vertical="center" wrapText="1"/>
    </xf>
    <xf numFmtId="0" fontId="0" fillId="3" borderId="0" xfId="0" applyFont="1" applyFill="1" applyAlignment="1">
      <alignment vertical="center" wrapText="1"/>
    </xf>
    <xf numFmtId="0" fontId="17" fillId="3" borderId="0" xfId="0" applyFont="1" applyFill="1" applyBorder="1" applyAlignment="1">
      <alignment wrapText="1"/>
    </xf>
    <xf numFmtId="0" fontId="2" fillId="3" borderId="0" xfId="0" applyFont="1" applyFill="1" applyBorder="1" applyAlignment="1">
      <alignment vertical="center" wrapText="1"/>
    </xf>
    <xf numFmtId="0" fontId="0" fillId="3" borderId="0" xfId="0" applyFill="1" applyAlignment="1">
      <alignment vertical="center"/>
    </xf>
    <xf numFmtId="0" fontId="0" fillId="3" borderId="0" xfId="0" applyFill="1" applyBorder="1" applyAlignment="1">
      <alignment vertical="center"/>
    </xf>
    <xf numFmtId="168" fontId="11" fillId="4" borderId="0" xfId="1" applyNumberFormat="1" applyFont="1" applyFill="1" applyBorder="1" applyAlignment="1" applyProtection="1">
      <alignment horizontal="right" vertical="center" wrapText="1"/>
    </xf>
    <xf numFmtId="168" fontId="6" fillId="4" borderId="0" xfId="1" applyNumberFormat="1" applyFont="1" applyFill="1" applyBorder="1" applyAlignment="1" applyProtection="1">
      <alignment horizontal="right" vertical="top" wrapText="1"/>
    </xf>
    <xf numFmtId="3" fontId="11" fillId="4" borderId="0" xfId="1" applyNumberFormat="1" applyFont="1" applyFill="1" applyBorder="1" applyAlignment="1" applyProtection="1">
      <alignment horizontal="right" vertical="center" wrapText="1"/>
    </xf>
    <xf numFmtId="3" fontId="11" fillId="4" borderId="18" xfId="1" applyNumberFormat="1" applyFont="1" applyFill="1" applyBorder="1" applyAlignment="1" applyProtection="1">
      <alignment horizontal="right" vertical="center" wrapText="1"/>
    </xf>
    <xf numFmtId="168" fontId="11" fillId="4" borderId="18" xfId="1" applyNumberFormat="1" applyFont="1" applyFill="1" applyBorder="1" applyAlignment="1" applyProtection="1">
      <alignment horizontal="right" vertical="center" wrapText="1"/>
    </xf>
    <xf numFmtId="168" fontId="6" fillId="4" borderId="5" xfId="1" applyNumberFormat="1" applyFont="1" applyFill="1" applyBorder="1" applyAlignment="1" applyProtection="1">
      <alignment horizontal="right" vertical="top" wrapText="1"/>
    </xf>
    <xf numFmtId="167" fontId="17" fillId="3" borderId="0" xfId="1" applyNumberFormat="1" applyFont="1" applyFill="1" applyBorder="1" applyAlignment="1">
      <alignment horizontal="right" vertical="center"/>
    </xf>
    <xf numFmtId="166" fontId="6" fillId="3" borderId="0" xfId="0" applyNumberFormat="1" applyFont="1" applyFill="1" applyBorder="1" applyAlignment="1" applyProtection="1">
      <alignment horizontal="right" vertical="center" wrapText="1"/>
    </xf>
    <xf numFmtId="166" fontId="17" fillId="3" borderId="0" xfId="0" applyNumberFormat="1" applyFont="1" applyFill="1" applyBorder="1" applyAlignment="1">
      <alignment vertical="center"/>
    </xf>
    <xf numFmtId="49" fontId="7" fillId="3" borderId="0" xfId="0" applyNumberFormat="1" applyFont="1" applyFill="1" applyBorder="1" applyAlignment="1" applyProtection="1">
      <alignment horizontal="right" vertical="center" wrapText="1"/>
    </xf>
    <xf numFmtId="166" fontId="17" fillId="3" borderId="0" xfId="0" applyNumberFormat="1" applyFont="1" applyFill="1" applyBorder="1" applyAlignment="1">
      <alignment horizontal="right" vertical="center"/>
    </xf>
    <xf numFmtId="1" fontId="19" fillId="3" borderId="17" xfId="0" applyNumberFormat="1" applyFont="1" applyFill="1" applyBorder="1" applyAlignment="1">
      <alignment vertical="center"/>
    </xf>
    <xf numFmtId="1" fontId="17" fillId="3" borderId="0" xfId="0" applyNumberFormat="1" applyFont="1" applyFill="1" applyAlignment="1">
      <alignment vertical="center"/>
    </xf>
    <xf numFmtId="1" fontId="17" fillId="3" borderId="0" xfId="0" applyNumberFormat="1" applyFont="1" applyFill="1" applyBorder="1" applyAlignment="1">
      <alignment horizontal="right" vertical="center"/>
    </xf>
    <xf numFmtId="0" fontId="2" fillId="3" borderId="0" xfId="0" applyFont="1" applyFill="1" applyBorder="1" applyAlignment="1">
      <alignment vertical="center" wrapText="1"/>
    </xf>
    <xf numFmtId="0" fontId="17" fillId="3" borderId="0" xfId="0" applyFont="1" applyFill="1" applyBorder="1" applyAlignment="1">
      <alignment wrapText="1"/>
    </xf>
    <xf numFmtId="0" fontId="0" fillId="0" borderId="0" xfId="0"/>
    <xf numFmtId="168" fontId="17" fillId="3" borderId="0" xfId="2" applyNumberFormat="1" applyFont="1" applyFill="1" applyBorder="1" applyAlignment="1">
      <alignment horizontal="right" vertical="center"/>
    </xf>
    <xf numFmtId="0" fontId="0" fillId="3" borderId="0" xfId="0" applyFill="1"/>
    <xf numFmtId="0" fontId="0" fillId="3" borderId="0" xfId="0" applyFill="1" applyBorder="1"/>
    <xf numFmtId="0" fontId="16" fillId="3" borderId="0" xfId="0" applyFont="1" applyFill="1" applyBorder="1"/>
    <xf numFmtId="169" fontId="6" fillId="3" borderId="0" xfId="0" applyNumberFormat="1" applyFont="1" applyFill="1" applyBorder="1" applyAlignment="1"/>
    <xf numFmtId="169" fontId="11" fillId="3" borderId="0" xfId="0" applyNumberFormat="1" applyFont="1" applyFill="1" applyBorder="1" applyAlignment="1">
      <alignment vertical="center"/>
    </xf>
    <xf numFmtId="170" fontId="7" fillId="3" borderId="0" xfId="0" applyNumberFormat="1" applyFont="1" applyFill="1" applyBorder="1" applyAlignment="1" applyProtection="1">
      <alignment horizontal="right" vertical="center" wrapText="1"/>
    </xf>
    <xf numFmtId="0" fontId="17" fillId="3" borderId="0" xfId="0" applyFont="1" applyFill="1" applyBorder="1" applyAlignment="1">
      <alignment wrapText="1"/>
    </xf>
    <xf numFmtId="0" fontId="2" fillId="3" borderId="0" xfId="0" applyFont="1" applyFill="1" applyBorder="1" applyAlignment="1">
      <alignment vertical="center" wrapText="1"/>
    </xf>
    <xf numFmtId="169" fontId="7" fillId="3" borderId="0" xfId="0" applyNumberFormat="1" applyFont="1" applyFill="1" applyBorder="1" applyAlignment="1" applyProtection="1">
      <alignment horizontal="right" vertical="center" wrapText="1"/>
    </xf>
    <xf numFmtId="1" fontId="11" fillId="3" borderId="0" xfId="0" applyNumberFormat="1" applyFont="1" applyFill="1" applyBorder="1" applyAlignment="1">
      <alignment vertical="center"/>
    </xf>
    <xf numFmtId="1" fontId="6" fillId="3" borderId="0" xfId="0" applyNumberFormat="1" applyFont="1" applyFill="1" applyBorder="1" applyAlignment="1"/>
    <xf numFmtId="0" fontId="6" fillId="4" borderId="5" xfId="1" applyNumberFormat="1" applyFont="1" applyFill="1" applyBorder="1" applyAlignment="1" applyProtection="1">
      <alignment horizontal="right" vertical="top" wrapText="1"/>
    </xf>
    <xf numFmtId="169" fontId="17" fillId="3" borderId="0" xfId="0" applyNumberFormat="1" applyFont="1" applyFill="1" applyBorder="1" applyAlignment="1">
      <alignment horizontal="right" vertical="center"/>
    </xf>
    <xf numFmtId="170" fontId="6" fillId="3" borderId="0" xfId="0" applyNumberFormat="1" applyFont="1" applyFill="1" applyBorder="1" applyAlignment="1"/>
    <xf numFmtId="166" fontId="6" fillId="3" borderId="0" xfId="0" applyNumberFormat="1" applyFont="1" applyFill="1" applyBorder="1" applyAlignment="1"/>
    <xf numFmtId="1" fontId="0" fillId="3" borderId="0" xfId="0" applyNumberFormat="1" applyFill="1"/>
    <xf numFmtId="0" fontId="0" fillId="0" borderId="0" xfId="0" applyBorder="1" applyAlignment="1"/>
    <xf numFmtId="169" fontId="2" fillId="3" borderId="0" xfId="0" applyNumberFormat="1" applyFont="1" applyFill="1" applyBorder="1" applyAlignment="1">
      <alignment vertical="center" wrapText="1"/>
    </xf>
    <xf numFmtId="169" fontId="2" fillId="3" borderId="0" xfId="0" applyNumberFormat="1" applyFont="1" applyFill="1" applyBorder="1" applyAlignment="1">
      <alignment vertical="center"/>
    </xf>
    <xf numFmtId="0" fontId="6" fillId="3" borderId="0" xfId="0" applyFont="1" applyFill="1" applyBorder="1"/>
    <xf numFmtId="0" fontId="18" fillId="3" borderId="0" xfId="0" applyFont="1" applyFill="1" applyBorder="1"/>
    <xf numFmtId="3" fontId="4" fillId="3" borderId="0" xfId="0" applyNumberFormat="1" applyFont="1" applyFill="1" applyBorder="1" applyAlignment="1" applyProtection="1">
      <alignment horizontal="right" vertical="center" wrapText="1"/>
    </xf>
    <xf numFmtId="164" fontId="4" fillId="3" borderId="0" xfId="0" applyNumberFormat="1" applyFont="1" applyFill="1" applyBorder="1" applyAlignment="1" applyProtection="1">
      <alignment horizontal="right" vertical="center" wrapText="1"/>
    </xf>
    <xf numFmtId="3" fontId="18" fillId="3" borderId="0" xfId="0" applyNumberFormat="1" applyFont="1" applyFill="1" applyBorder="1" applyAlignment="1">
      <alignment horizontal="right" vertical="center"/>
    </xf>
    <xf numFmtId="164" fontId="18" fillId="3" borderId="0" xfId="0" applyNumberFormat="1" applyFont="1" applyFill="1" applyBorder="1" applyAlignment="1">
      <alignment horizontal="right" vertical="center"/>
    </xf>
    <xf numFmtId="0" fontId="17" fillId="3" borderId="0" xfId="0" applyFont="1" applyFill="1" applyBorder="1" applyAlignment="1">
      <alignment wrapText="1"/>
    </xf>
    <xf numFmtId="0" fontId="2" fillId="3" borderId="0" xfId="0" applyFont="1" applyFill="1" applyBorder="1" applyAlignment="1">
      <alignment vertical="center" wrapText="1"/>
    </xf>
    <xf numFmtId="0" fontId="18" fillId="3" borderId="0" xfId="0" applyFont="1" applyFill="1" applyBorder="1" applyAlignment="1"/>
    <xf numFmtId="0" fontId="17" fillId="3" borderId="0" xfId="0" applyFont="1" applyFill="1" applyBorder="1" applyAlignment="1">
      <alignment wrapText="1"/>
    </xf>
    <xf numFmtId="0" fontId="0" fillId="3" borderId="0" xfId="0" applyFont="1" applyFill="1" applyBorder="1" applyAlignment="1">
      <alignment wrapText="1"/>
    </xf>
    <xf numFmtId="0" fontId="0" fillId="3" borderId="0" xfId="0" applyFont="1" applyFill="1" applyAlignment="1">
      <alignment wrapText="1"/>
    </xf>
    <xf numFmtId="0" fontId="2" fillId="3" borderId="0" xfId="0" applyFont="1" applyFill="1" applyBorder="1" applyAlignment="1">
      <alignment vertical="center" wrapText="1"/>
    </xf>
    <xf numFmtId="0" fontId="0" fillId="3" borderId="0" xfId="0" applyFill="1" applyBorder="1" applyAlignment="1"/>
    <xf numFmtId="164" fontId="17" fillId="3" borderId="0" xfId="1" applyNumberFormat="1" applyFont="1" applyFill="1" applyBorder="1" applyAlignment="1">
      <alignment horizontal="right" vertical="center"/>
    </xf>
    <xf numFmtId="0" fontId="17" fillId="3" borderId="0" xfId="0" applyFont="1" applyFill="1" applyBorder="1" applyAlignment="1">
      <alignment horizontal="center" wrapText="1"/>
    </xf>
    <xf numFmtId="0" fontId="17" fillId="3" borderId="9" xfId="0" applyFont="1" applyFill="1" applyBorder="1" applyAlignment="1">
      <alignment horizontal="center" wrapText="1"/>
    </xf>
    <xf numFmtId="0" fontId="17" fillId="3" borderId="8" xfId="0" applyFont="1" applyFill="1" applyBorder="1" applyAlignment="1">
      <alignment horizontal="center" wrapText="1"/>
    </xf>
    <xf numFmtId="0" fontId="7" fillId="5" borderId="17" xfId="0" applyNumberFormat="1" applyFont="1" applyFill="1" applyBorder="1" applyAlignment="1" applyProtection="1">
      <alignment horizontal="center" vertical="top" wrapText="1"/>
    </xf>
    <xf numFmtId="0" fontId="7" fillId="5" borderId="0" xfId="0" applyNumberFormat="1" applyFont="1" applyFill="1" applyBorder="1" applyAlignment="1" applyProtection="1">
      <alignment horizontal="center" vertical="top" wrapText="1"/>
    </xf>
    <xf numFmtId="0" fontId="7" fillId="3" borderId="25" xfId="0" applyNumberFormat="1" applyFont="1" applyFill="1" applyBorder="1" applyAlignment="1" applyProtection="1">
      <alignment horizontal="left" vertical="top" wrapText="1"/>
    </xf>
    <xf numFmtId="0" fontId="7" fillId="3" borderId="17" xfId="0" applyNumberFormat="1" applyFont="1" applyFill="1" applyBorder="1" applyAlignment="1" applyProtection="1">
      <alignment horizontal="left" vertical="top" wrapText="1"/>
    </xf>
    <xf numFmtId="0" fontId="7" fillId="3" borderId="26" xfId="0" applyNumberFormat="1" applyFont="1" applyFill="1" applyBorder="1" applyAlignment="1" applyProtection="1">
      <alignment horizontal="left" vertical="top" wrapText="1"/>
    </xf>
    <xf numFmtId="0" fontId="7" fillId="3" borderId="9" xfId="0" applyNumberFormat="1" applyFont="1" applyFill="1" applyBorder="1" applyAlignment="1" applyProtection="1">
      <alignment horizontal="left" vertical="top" wrapText="1"/>
    </xf>
    <xf numFmtId="0" fontId="7" fillId="3" borderId="6" xfId="0" applyNumberFormat="1" applyFont="1" applyFill="1" applyBorder="1" applyAlignment="1" applyProtection="1">
      <alignment horizontal="left" vertical="top" wrapText="1"/>
    </xf>
    <xf numFmtId="0" fontId="0" fillId="3" borderId="2" xfId="0" applyFont="1" applyFill="1" applyBorder="1" applyAlignment="1">
      <alignment horizontal="left" vertical="top" wrapText="1"/>
    </xf>
    <xf numFmtId="0" fontId="0" fillId="3" borderId="4" xfId="0" applyFont="1" applyFill="1" applyBorder="1" applyAlignment="1">
      <alignment horizontal="left" vertical="top" wrapText="1"/>
    </xf>
    <xf numFmtId="0" fontId="0" fillId="0" borderId="27" xfId="0" applyFont="1" applyBorder="1" applyAlignment="1">
      <alignment horizontal="left" vertical="top" wrapText="1"/>
    </xf>
    <xf numFmtId="0" fontId="7" fillId="3" borderId="28" xfId="0" applyNumberFormat="1" applyFont="1" applyFill="1" applyBorder="1" applyAlignment="1" applyProtection="1">
      <alignment horizontal="left" vertical="top" wrapText="1"/>
    </xf>
    <xf numFmtId="0" fontId="7" fillId="3" borderId="18" xfId="0" applyNumberFormat="1" applyFont="1" applyFill="1" applyBorder="1" applyAlignment="1" applyProtection="1">
      <alignment horizontal="left" vertical="top" wrapText="1"/>
    </xf>
    <xf numFmtId="0" fontId="0" fillId="3" borderId="22" xfId="0" applyFont="1" applyFill="1" applyBorder="1" applyAlignment="1">
      <alignment horizontal="left" vertical="top" wrapText="1"/>
    </xf>
    <xf numFmtId="0" fontId="0" fillId="3" borderId="8" xfId="0" applyFont="1" applyFill="1" applyBorder="1" applyAlignment="1">
      <alignment horizontal="left" vertical="top" wrapText="1"/>
    </xf>
    <xf numFmtId="0" fontId="7" fillId="3" borderId="2" xfId="0" applyNumberFormat="1" applyFont="1" applyFill="1" applyBorder="1" applyAlignment="1" applyProtection="1">
      <alignment horizontal="left" vertical="top" wrapText="1"/>
    </xf>
    <xf numFmtId="0" fontId="0" fillId="0" borderId="2" xfId="0" applyFont="1" applyBorder="1" applyAlignment="1">
      <alignment horizontal="left" wrapText="1"/>
    </xf>
    <xf numFmtId="0" fontId="0" fillId="0" borderId="4" xfId="0" applyFont="1" applyBorder="1" applyAlignment="1">
      <alignment horizontal="left" wrapText="1"/>
    </xf>
    <xf numFmtId="0" fontId="0" fillId="3" borderId="9"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17" fillId="3" borderId="5" xfId="0" applyFont="1" applyFill="1" applyBorder="1" applyAlignment="1">
      <alignment horizontal="center" wrapText="1"/>
    </xf>
    <xf numFmtId="0" fontId="17" fillId="3" borderId="0" xfId="0" applyFont="1" applyFill="1" applyBorder="1" applyAlignment="1">
      <alignment vertical="top" wrapText="1"/>
    </xf>
    <xf numFmtId="0" fontId="0" fillId="3" borderId="0" xfId="0" applyFont="1" applyFill="1" applyBorder="1" applyAlignment="1">
      <alignment vertical="top" wrapText="1"/>
    </xf>
    <xf numFmtId="0" fontId="7" fillId="3" borderId="23" xfId="0" applyNumberFormat="1" applyFont="1" applyFill="1" applyBorder="1" applyAlignment="1" applyProtection="1">
      <alignment horizontal="left" vertical="top" wrapText="1"/>
    </xf>
    <xf numFmtId="0" fontId="7" fillId="3" borderId="24" xfId="0" applyNumberFormat="1" applyFont="1" applyFill="1" applyBorder="1" applyAlignment="1" applyProtection="1">
      <alignment horizontal="left" vertical="top" wrapText="1"/>
    </xf>
    <xf numFmtId="0" fontId="7" fillId="3" borderId="22" xfId="0" applyNumberFormat="1" applyFont="1" applyFill="1" applyBorder="1" applyAlignment="1" applyProtection="1">
      <alignment horizontal="left" vertical="top" wrapText="1"/>
    </xf>
    <xf numFmtId="0" fontId="7" fillId="3" borderId="21" xfId="0" applyNumberFormat="1" applyFont="1" applyFill="1" applyBorder="1" applyAlignment="1" applyProtection="1">
      <alignment horizontal="left" vertical="top" wrapText="1"/>
    </xf>
    <xf numFmtId="0" fontId="7" fillId="3" borderId="5" xfId="0" applyNumberFormat="1" applyFont="1" applyFill="1" applyBorder="1" applyAlignment="1" applyProtection="1">
      <alignment horizontal="left" vertical="top" wrapText="1"/>
    </xf>
    <xf numFmtId="2" fontId="3" fillId="3" borderId="2" xfId="0" applyNumberFormat="1" applyFont="1" applyFill="1" applyBorder="1" applyAlignment="1" applyProtection="1">
      <alignment horizontal="left" vertical="top" wrapText="1"/>
    </xf>
    <xf numFmtId="0" fontId="0" fillId="0" borderId="2" xfId="0" applyBorder="1" applyAlignment="1"/>
    <xf numFmtId="0" fontId="0" fillId="3" borderId="2" xfId="0" applyFill="1" applyBorder="1" applyAlignment="1">
      <alignment horizontal="left" vertical="top"/>
    </xf>
    <xf numFmtId="0" fontId="17" fillId="3" borderId="0" xfId="0" applyFont="1" applyFill="1" applyBorder="1" applyAlignment="1">
      <alignment wrapText="1"/>
    </xf>
    <xf numFmtId="0" fontId="0" fillId="3" borderId="0" xfId="0" applyFont="1" applyFill="1" applyBorder="1" applyAlignment="1">
      <alignment wrapText="1"/>
    </xf>
    <xf numFmtId="0" fontId="7" fillId="3" borderId="0" xfId="0" applyNumberFormat="1" applyFont="1" applyFill="1" applyBorder="1" applyAlignment="1" applyProtection="1">
      <alignment wrapText="1"/>
    </xf>
    <xf numFmtId="0" fontId="0" fillId="3" borderId="0" xfId="0" applyFont="1" applyFill="1" applyAlignment="1">
      <alignment wrapText="1"/>
    </xf>
    <xf numFmtId="0" fontId="2" fillId="3" borderId="0" xfId="0" applyFont="1" applyFill="1" applyBorder="1" applyAlignment="1">
      <alignment vertical="center" wrapText="1"/>
    </xf>
    <xf numFmtId="0" fontId="6" fillId="3" borderId="0" xfId="0" applyFont="1" applyFill="1" applyAlignment="1">
      <alignment wrapText="1"/>
    </xf>
    <xf numFmtId="0" fontId="0" fillId="3" borderId="0" xfId="0" applyFill="1" applyBorder="1" applyAlignment="1"/>
    <xf numFmtId="0" fontId="18" fillId="3" borderId="0" xfId="0" applyFont="1" applyFill="1" applyAlignment="1">
      <alignment wrapText="1"/>
    </xf>
    <xf numFmtId="0" fontId="17" fillId="3" borderId="0" xfId="0" applyFont="1" applyFill="1" applyAlignment="1">
      <alignment wrapText="1"/>
    </xf>
    <xf numFmtId="0" fontId="6" fillId="3" borderId="0" xfId="0" applyNumberFormat="1" applyFont="1" applyFill="1" applyBorder="1" applyAlignment="1">
      <alignment wrapText="1"/>
    </xf>
    <xf numFmtId="0" fontId="7" fillId="3" borderId="0" xfId="0" applyFont="1" applyFill="1" applyAlignment="1">
      <alignment wrapText="1"/>
    </xf>
    <xf numFmtId="0" fontId="6" fillId="3" borderId="0" xfId="0" applyFont="1" applyFill="1" applyBorder="1" applyAlignment="1">
      <alignment wrapText="1"/>
    </xf>
    <xf numFmtId="0" fontId="0" fillId="0" borderId="0" xfId="0" applyFont="1" applyAlignment="1">
      <alignment wrapText="1"/>
    </xf>
    <xf numFmtId="0" fontId="0" fillId="0" borderId="0" xfId="0" applyBorder="1" applyAlignment="1"/>
    <xf numFmtId="0" fontId="17" fillId="0" borderId="0" xfId="0" applyFont="1" applyAlignment="1">
      <alignment wrapText="1"/>
    </xf>
    <xf numFmtId="0" fontId="0" fillId="0" borderId="0" xfId="0" applyFont="1" applyBorder="1" applyAlignment="1">
      <alignment wrapText="1"/>
    </xf>
    <xf numFmtId="0" fontId="17" fillId="3" borderId="0" xfId="0" applyFont="1" applyFill="1" applyBorder="1" applyAlignment="1">
      <alignment horizontal="left" wrapText="1"/>
    </xf>
  </cellXfs>
  <cellStyles count="4">
    <cellStyle name="Comma" xfId="1" builtinId="3"/>
    <cellStyle name="Komma 2" xfId="2" xr:uid="{00000000-0005-0000-0000-000001000000}"/>
    <cellStyle name="Komma 3" xfId="3"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Lexikon">
      <a:dk1>
        <a:sysClr val="windowText" lastClr="000000"/>
      </a:dk1>
      <a:lt1>
        <a:sysClr val="window" lastClr="FFFFFF"/>
      </a:lt1>
      <a:dk2>
        <a:srgbClr val="1F497D"/>
      </a:dk2>
      <a:lt2>
        <a:srgbClr val="EEECE1"/>
      </a:lt2>
      <a:accent1>
        <a:srgbClr val="4F81BD"/>
      </a:accent1>
      <a:accent2>
        <a:srgbClr val="C0504D"/>
      </a:accent2>
      <a:accent3>
        <a:srgbClr val="9BBB59"/>
      </a:accent3>
      <a:accent4>
        <a:srgbClr val="CCFFFF"/>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900"/>
  <sheetViews>
    <sheetView tabSelected="1" zoomScaleNormal="100" workbookViewId="0">
      <pane xSplit="1" ySplit="9" topLeftCell="B10" activePane="bottomRight" state="frozen"/>
      <selection pane="topRight" activeCell="B1" sqref="B1"/>
      <selection pane="bottomLeft" activeCell="A11" sqref="A11"/>
      <selection pane="bottomRight" activeCell="C17" sqref="C17"/>
    </sheetView>
  </sheetViews>
  <sheetFormatPr defaultColWidth="11" defaultRowHeight="14.25" x14ac:dyDescent="0.2"/>
  <cols>
    <col min="1" max="1" width="20.75" style="125" customWidth="1"/>
    <col min="2" max="2" width="11.25" style="125" customWidth="1"/>
    <col min="3" max="3" width="6.625" style="125" customWidth="1"/>
    <col min="4" max="4" width="11" style="125"/>
    <col min="5" max="5" width="4.875" style="125" customWidth="1"/>
    <col min="6" max="6" width="11.25" style="125" customWidth="1"/>
    <col min="7" max="7" width="5.625" style="125" customWidth="1"/>
    <col min="8" max="8" width="11" style="125"/>
    <col min="9" max="9" width="5.25" style="125" customWidth="1"/>
    <col min="10" max="10" width="11" style="125"/>
    <col min="11" max="11" width="5.875" style="125" customWidth="1"/>
    <col min="12" max="12" width="11" style="125"/>
    <col min="13" max="13" width="6" style="125" customWidth="1"/>
    <col min="14" max="14" width="11" style="127"/>
    <col min="15" max="15" width="7.375" style="127" customWidth="1"/>
    <col min="16" max="16" width="11" style="127"/>
    <col min="17" max="17" width="7.125" style="127" customWidth="1"/>
    <col min="18" max="18" width="11" style="127"/>
    <col min="19" max="19" width="6.5" style="127" customWidth="1"/>
    <col min="20" max="20" width="11" style="127"/>
    <col min="21" max="21" width="6.875" style="128" customWidth="1"/>
    <col min="22" max="22" width="11" style="128"/>
    <col min="23" max="23" width="6.875" style="127" customWidth="1"/>
    <col min="24" max="24" width="11" style="128"/>
    <col min="25" max="25" width="8.125" style="127" customWidth="1"/>
    <col min="26" max="26" width="11" style="127"/>
    <col min="27" max="27" width="7.375" style="127" customWidth="1"/>
    <col min="28" max="28" width="11" style="127"/>
    <col min="29" max="29" width="7.125" style="127" customWidth="1"/>
    <col min="30" max="30" width="11" style="127"/>
    <col min="31" max="31" width="6.5" style="127" customWidth="1"/>
    <col min="32" max="32" width="11" style="127"/>
    <col min="33" max="33" width="6.875" style="128" customWidth="1"/>
    <col min="34" max="62" width="0" style="127" hidden="1" customWidth="1"/>
    <col min="63" max="64" width="0" style="125" hidden="1" customWidth="1"/>
    <col min="65" max="120" width="11" style="127"/>
    <col min="121" max="16384" width="11" style="125"/>
  </cols>
  <sheetData>
    <row r="1" spans="1:120" s="127" customFormat="1" x14ac:dyDescent="0.2">
      <c r="A1" s="1" t="s">
        <v>124</v>
      </c>
      <c r="U1" s="128"/>
      <c r="V1" s="128"/>
      <c r="X1" s="128"/>
      <c r="AG1" s="128"/>
    </row>
    <row r="2" spans="1:120" s="127" customFormat="1" x14ac:dyDescent="0.2">
      <c r="A2" s="38" t="s">
        <v>29</v>
      </c>
      <c r="U2" s="128"/>
      <c r="V2" s="128"/>
      <c r="X2" s="128"/>
      <c r="AG2" s="128"/>
    </row>
    <row r="3" spans="1:120"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row>
    <row r="4" spans="1:120"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row>
    <row r="5" spans="1:120"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row>
    <row r="6" spans="1:120"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row>
    <row r="7" spans="1:120"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row>
    <row r="8" spans="1:120"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row>
    <row r="9" spans="1:120" s="50" customFormat="1" ht="17.25" customHeight="1" x14ac:dyDescent="0.25">
      <c r="A9" s="73" t="s">
        <v>0</v>
      </c>
      <c r="B9" s="131">
        <v>7187714.9999999199</v>
      </c>
      <c r="C9" s="93">
        <v>4.5520260794229501E-2</v>
      </c>
      <c r="D9" s="131">
        <v>4326554.8673293404</v>
      </c>
      <c r="E9" s="93">
        <v>0.309875913752021</v>
      </c>
      <c r="F9" s="131">
        <v>874243.88433021097</v>
      </c>
      <c r="G9" s="93">
        <v>1.03152385806907</v>
      </c>
      <c r="H9" s="131">
        <v>3452310.9829991302</v>
      </c>
      <c r="I9" s="93">
        <v>0.39522647020358598</v>
      </c>
      <c r="J9" s="131">
        <v>698182.04673803702</v>
      </c>
      <c r="K9" s="93">
        <v>1.20062744387168</v>
      </c>
      <c r="L9" s="131">
        <v>3908512.6395721501</v>
      </c>
      <c r="M9" s="94">
        <v>0.35218940634002199</v>
      </c>
      <c r="N9" s="131">
        <v>3374666.7431399501</v>
      </c>
      <c r="O9" s="93">
        <v>0.40334906387501801</v>
      </c>
      <c r="P9" s="131">
        <v>2731815.1807631198</v>
      </c>
      <c r="Q9" s="93">
        <v>0.48179069100515298</v>
      </c>
      <c r="R9" s="131">
        <v>642851.56237683399</v>
      </c>
      <c r="S9" s="93">
        <v>1.1879971296754901</v>
      </c>
      <c r="T9" s="131">
        <v>642851.56237683399</v>
      </c>
      <c r="U9" s="93">
        <v>1.1879971296754901</v>
      </c>
      <c r="V9" s="77" t="s">
        <v>31</v>
      </c>
      <c r="W9" s="111" t="s">
        <v>31</v>
      </c>
      <c r="X9" s="77" t="s">
        <v>31</v>
      </c>
      <c r="Y9" s="112" t="s">
        <v>31</v>
      </c>
      <c r="Z9" s="131">
        <v>660658.45329524996</v>
      </c>
      <c r="AA9" s="93">
        <v>1.23686792559743</v>
      </c>
      <c r="AB9" s="131">
        <v>514208.37954691797</v>
      </c>
      <c r="AC9" s="93">
        <v>1.4103605845906899</v>
      </c>
      <c r="AD9" s="131">
        <v>146450.07374833201</v>
      </c>
      <c r="AE9" s="93">
        <v>2.7391999016341702</v>
      </c>
      <c r="AF9" s="131">
        <v>146450.07374833201</v>
      </c>
      <c r="AG9" s="94">
        <v>2.7391999016341702</v>
      </c>
    </row>
    <row r="10" spans="1:120" s="3" customFormat="1" ht="12.75" customHeight="1" x14ac:dyDescent="0.2">
      <c r="A10" s="80" t="s">
        <v>2</v>
      </c>
      <c r="B10" s="130">
        <v>1288448.9999997099</v>
      </c>
      <c r="C10" s="51">
        <v>0.126179731297859</v>
      </c>
      <c r="D10" s="130">
        <v>825478.08273761696</v>
      </c>
      <c r="E10" s="51">
        <v>0.765496268375774</v>
      </c>
      <c r="F10" s="130">
        <v>198933.214261802</v>
      </c>
      <c r="G10" s="51">
        <v>2.3945622232553201</v>
      </c>
      <c r="H10" s="130">
        <v>626544.868475814</v>
      </c>
      <c r="I10" s="51">
        <v>1.04496034363518</v>
      </c>
      <c r="J10" s="130">
        <v>122010.373506484</v>
      </c>
      <c r="K10" s="51">
        <v>3.3391045307150198</v>
      </c>
      <c r="L10" s="130">
        <v>703086.78189341095</v>
      </c>
      <c r="M10" s="95">
        <v>0.94282496002634897</v>
      </c>
      <c r="N10" s="130">
        <v>620178.75168201001</v>
      </c>
      <c r="O10" s="51">
        <v>1.0642013353191799</v>
      </c>
      <c r="P10" s="130">
        <v>559777.68226362101</v>
      </c>
      <c r="Q10" s="51">
        <v>1.1679241783119401</v>
      </c>
      <c r="R10" s="130">
        <v>60401.069418389998</v>
      </c>
      <c r="S10" s="51">
        <v>4.55075237173277</v>
      </c>
      <c r="T10" s="130">
        <v>132400.292178289</v>
      </c>
      <c r="U10" s="51">
        <v>2.5227569722442702</v>
      </c>
      <c r="V10" s="139">
        <v>71999</v>
      </c>
      <c r="W10" s="51">
        <v>6.0098779149710362</v>
      </c>
      <c r="X10" s="160">
        <v>11.609394840556666</v>
      </c>
      <c r="Y10" s="95">
        <v>0.68668474372338251</v>
      </c>
      <c r="Z10" s="130">
        <v>124730.857160303</v>
      </c>
      <c r="AA10" s="51">
        <v>3.2791966551326599</v>
      </c>
      <c r="AB10" s="130">
        <v>112479.86678223799</v>
      </c>
      <c r="AC10" s="51">
        <v>3.4708354210442298</v>
      </c>
      <c r="AD10" s="130">
        <v>12250.990378065</v>
      </c>
      <c r="AE10" s="51">
        <v>10.7389623663971</v>
      </c>
      <c r="AF10" s="130">
        <v>36533.269669724003</v>
      </c>
      <c r="AG10" s="95">
        <v>5.3904056983254902</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row>
    <row r="11" spans="1:120" s="3" customFormat="1" ht="12.75" customHeight="1" x14ac:dyDescent="0.2">
      <c r="A11" s="80" t="s">
        <v>3</v>
      </c>
      <c r="B11" s="130">
        <v>872578.00000019604</v>
      </c>
      <c r="C11" s="51">
        <v>0.118475997069793</v>
      </c>
      <c r="D11" s="130">
        <v>533040.14124349505</v>
      </c>
      <c r="E11" s="51">
        <v>0.95559929600363602</v>
      </c>
      <c r="F11" s="130">
        <v>100751.68760359799</v>
      </c>
      <c r="G11" s="51">
        <v>3.2704807057388501</v>
      </c>
      <c r="H11" s="130">
        <v>432288.45363989699</v>
      </c>
      <c r="I11" s="51">
        <v>1.1997996362180501</v>
      </c>
      <c r="J11" s="130">
        <v>80184.125553079895</v>
      </c>
      <c r="K11" s="51">
        <v>3.7961255126387399</v>
      </c>
      <c r="L11" s="130">
        <v>479506.95266135101</v>
      </c>
      <c r="M11" s="95">
        <v>1.0843376636733499</v>
      </c>
      <c r="N11" s="130">
        <v>428623.49763391702</v>
      </c>
      <c r="O11" s="51">
        <v>1.22232844184169</v>
      </c>
      <c r="P11" s="130">
        <v>388738.29044307099</v>
      </c>
      <c r="Q11" s="51">
        <v>1.3347986900014499</v>
      </c>
      <c r="R11" s="130">
        <v>39885.207190845998</v>
      </c>
      <c r="S11" s="51">
        <v>5.4184678664130903</v>
      </c>
      <c r="T11" s="130">
        <v>57490.102526723</v>
      </c>
      <c r="U11" s="51">
        <v>4.2825945181799101</v>
      </c>
      <c r="V11" s="139">
        <v>17605</v>
      </c>
      <c r="W11" s="51">
        <v>18.61064470320931</v>
      </c>
      <c r="X11" s="160">
        <v>4.1073343148900934</v>
      </c>
      <c r="Y11" s="95">
        <v>0.76275090348047925</v>
      </c>
      <c r="Z11" s="130">
        <v>78370.881960103798</v>
      </c>
      <c r="AA11" s="51">
        <v>3.84100852896082</v>
      </c>
      <c r="AB11" s="130">
        <v>65293.766319414797</v>
      </c>
      <c r="AC11" s="51">
        <v>4.2359205325305602</v>
      </c>
      <c r="AD11" s="130">
        <v>13077.115640689</v>
      </c>
      <c r="AE11" s="51">
        <v>9.7243697390701005</v>
      </c>
      <c r="AF11" s="130">
        <v>14657.444711181</v>
      </c>
      <c r="AG11" s="95">
        <v>8.7984379715483101</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row>
    <row r="12" spans="1:120" s="3" customFormat="1" ht="12.75" customHeight="1" x14ac:dyDescent="0.2">
      <c r="A12" s="80" t="s">
        <v>4</v>
      </c>
      <c r="B12" s="130">
        <v>344784.99999964901</v>
      </c>
      <c r="C12" s="51">
        <v>0.149971930729042</v>
      </c>
      <c r="D12" s="130">
        <v>221582.917315564</v>
      </c>
      <c r="E12" s="51">
        <v>1.03901210928086</v>
      </c>
      <c r="F12" s="130">
        <v>42292.462526616</v>
      </c>
      <c r="G12" s="51">
        <v>3.7356051704248401</v>
      </c>
      <c r="H12" s="130">
        <v>179290.454788948</v>
      </c>
      <c r="I12" s="51">
        <v>1.33082343106748</v>
      </c>
      <c r="J12" s="130">
        <v>32497.413219233102</v>
      </c>
      <c r="K12" s="51">
        <v>4.4057081283475297</v>
      </c>
      <c r="L12" s="130">
        <v>198013.73253760501</v>
      </c>
      <c r="M12" s="95">
        <v>1.2015980032115401</v>
      </c>
      <c r="N12" s="130">
        <v>176771.38846928399</v>
      </c>
      <c r="O12" s="51">
        <v>1.3720038996031001</v>
      </c>
      <c r="P12" s="130">
        <v>139891.06119169999</v>
      </c>
      <c r="Q12" s="51">
        <v>1.69329268587909</v>
      </c>
      <c r="R12" s="130">
        <v>36880.3272775839</v>
      </c>
      <c r="S12" s="51">
        <v>4.0184968456925301</v>
      </c>
      <c r="T12" s="130">
        <v>32479.568379933</v>
      </c>
      <c r="U12" s="51">
        <v>5.4995915590549398</v>
      </c>
      <c r="V12" s="139">
        <v>-4400.758898</v>
      </c>
      <c r="W12" s="51">
        <v>52.747263637981703</v>
      </c>
      <c r="X12" s="160">
        <v>-2.4895199025744379</v>
      </c>
      <c r="Y12" s="95">
        <v>1.312709332953591</v>
      </c>
      <c r="Z12" s="130">
        <v>30830.670397499998</v>
      </c>
      <c r="AA12" s="51">
        <v>4.6650698734191902</v>
      </c>
      <c r="AB12" s="130">
        <v>23651.167066650101</v>
      </c>
      <c r="AC12" s="51">
        <v>5.3930373456051797</v>
      </c>
      <c r="AD12" s="130">
        <v>7179.5033308499997</v>
      </c>
      <c r="AE12" s="51">
        <v>9.8464954471747692</v>
      </c>
      <c r="AF12" s="130">
        <v>14135.030057597</v>
      </c>
      <c r="AG12" s="95">
        <v>9.1233248086828507</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row>
    <row r="13" spans="1:120" s="3" customFormat="1" ht="12.75" customHeight="1" x14ac:dyDescent="0.2">
      <c r="A13" s="80" t="s">
        <v>5</v>
      </c>
      <c r="B13" s="130">
        <v>30616.000000003001</v>
      </c>
      <c r="C13" s="51">
        <v>0.72238631457180602</v>
      </c>
      <c r="D13" s="130">
        <v>18465.408628743</v>
      </c>
      <c r="E13" s="51">
        <v>5.2924574356511398</v>
      </c>
      <c r="F13" s="130">
        <v>2858.0683867590001</v>
      </c>
      <c r="G13" s="51">
        <v>20.332935911601201</v>
      </c>
      <c r="H13" s="130">
        <v>15607.340241984</v>
      </c>
      <c r="I13" s="51">
        <v>6.3760041468294997</v>
      </c>
      <c r="J13" s="130">
        <v>2512.3979840980001</v>
      </c>
      <c r="K13" s="51">
        <v>22.536250036194001</v>
      </c>
      <c r="L13" s="130">
        <v>17089.240883748</v>
      </c>
      <c r="M13" s="95">
        <v>5.8449577498678602</v>
      </c>
      <c r="N13" s="130">
        <v>15203.259689035</v>
      </c>
      <c r="O13" s="51">
        <v>6.5793206067079399</v>
      </c>
      <c r="P13" s="130">
        <v>11483.825251308999</v>
      </c>
      <c r="Q13" s="51">
        <v>8.4377352914065096</v>
      </c>
      <c r="R13" s="130">
        <v>3719.4344377259999</v>
      </c>
      <c r="S13" s="51">
        <v>17.295900922974901</v>
      </c>
      <c r="T13" s="130">
        <v>1474.9557334860001</v>
      </c>
      <c r="U13" s="51">
        <v>26.929868222686899</v>
      </c>
      <c r="V13" s="139">
        <v>-2244.4787040000001</v>
      </c>
      <c r="W13" s="51">
        <v>33.719041426021903</v>
      </c>
      <c r="X13" s="160">
        <v>-14.763141259889013</v>
      </c>
      <c r="Y13" s="95">
        <v>4.8823078528953259</v>
      </c>
      <c r="Z13" s="130">
        <v>2274.901612742</v>
      </c>
      <c r="AA13" s="51">
        <v>23.6969273851936</v>
      </c>
      <c r="AB13" s="132">
        <v>1197.1928006549999</v>
      </c>
      <c r="AC13" s="51">
        <v>33.189944480353702</v>
      </c>
      <c r="AD13" s="132">
        <v>1077.7088120870001</v>
      </c>
      <c r="AE13" s="51">
        <v>35.129927132652902</v>
      </c>
      <c r="AF13" s="132">
        <v>111.569023081</v>
      </c>
      <c r="AG13" s="95">
        <v>105.59173018529501</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row>
    <row r="14" spans="1:120" s="3" customFormat="1" ht="12.75" customHeight="1" x14ac:dyDescent="0.2">
      <c r="A14" s="80" t="s">
        <v>6</v>
      </c>
      <c r="B14" s="130">
        <v>136272.99999997701</v>
      </c>
      <c r="C14" s="51">
        <v>0.32112213176297699</v>
      </c>
      <c r="D14" s="130">
        <v>88359.957575023902</v>
      </c>
      <c r="E14" s="51">
        <v>2.29042060758916</v>
      </c>
      <c r="F14" s="130">
        <v>19165.065252539</v>
      </c>
      <c r="G14" s="51">
        <v>7.6365804054661304</v>
      </c>
      <c r="H14" s="130">
        <v>69194.892322485</v>
      </c>
      <c r="I14" s="51">
        <v>3.0506727497724602</v>
      </c>
      <c r="J14" s="130">
        <v>11933.208434556</v>
      </c>
      <c r="K14" s="51">
        <v>10.0300408511131</v>
      </c>
      <c r="L14" s="130">
        <v>75683.887709894901</v>
      </c>
      <c r="M14" s="95">
        <v>2.7764015430432099</v>
      </c>
      <c r="N14" s="130">
        <v>66701.213982988993</v>
      </c>
      <c r="O14" s="51">
        <v>3.1729004508763099</v>
      </c>
      <c r="P14" s="130">
        <v>38654.223637217001</v>
      </c>
      <c r="Q14" s="51">
        <v>4.92674684376603</v>
      </c>
      <c r="R14" s="130">
        <v>28046.990345771999</v>
      </c>
      <c r="S14" s="51">
        <v>6.0484647853005598</v>
      </c>
      <c r="T14" s="130">
        <v>16089.736989633</v>
      </c>
      <c r="U14" s="51">
        <v>8.3759780280402705</v>
      </c>
      <c r="V14" s="139">
        <v>-11957</v>
      </c>
      <c r="W14" s="51">
        <v>18.1310278497951</v>
      </c>
      <c r="X14" s="160">
        <v>-17.926210463050086</v>
      </c>
      <c r="Y14" s="95">
        <v>3.2000513752560793</v>
      </c>
      <c r="Z14" s="130">
        <v>10672.585443604999</v>
      </c>
      <c r="AA14" s="51">
        <v>10.645382619012301</v>
      </c>
      <c r="AB14" s="130">
        <v>4357.3900748220003</v>
      </c>
      <c r="AC14" s="51">
        <v>16.812388329624699</v>
      </c>
      <c r="AD14" s="130">
        <v>6315.195368783</v>
      </c>
      <c r="AE14" s="51">
        <v>14.207480882376</v>
      </c>
      <c r="AF14" s="132">
        <v>1153.194001784</v>
      </c>
      <c r="AG14" s="95">
        <v>31.249813072092699</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row>
    <row r="15" spans="1:120" s="3" customFormat="1" ht="12.75" customHeight="1" x14ac:dyDescent="0.2">
      <c r="A15" s="80" t="s">
        <v>7</v>
      </c>
      <c r="B15" s="130">
        <v>31785.000000003001</v>
      </c>
      <c r="C15" s="51">
        <v>0.68374826518437304</v>
      </c>
      <c r="D15" s="130">
        <v>20766.096407453999</v>
      </c>
      <c r="E15" s="51">
        <v>4.6870505651942098</v>
      </c>
      <c r="F15" s="130">
        <v>4024.7042695340001</v>
      </c>
      <c r="G15" s="51">
        <v>17.036838450472299</v>
      </c>
      <c r="H15" s="130">
        <v>16741.39213792</v>
      </c>
      <c r="I15" s="51">
        <v>6.0577057054113803</v>
      </c>
      <c r="J15" s="130">
        <v>2681.8139860589999</v>
      </c>
      <c r="K15" s="51">
        <v>21.4624008252203</v>
      </c>
      <c r="L15" s="130">
        <v>18362.334563488999</v>
      </c>
      <c r="M15" s="95">
        <v>5.4891672870206296</v>
      </c>
      <c r="N15" s="130">
        <v>16412.704861873</v>
      </c>
      <c r="O15" s="51">
        <v>6.2906578007137703</v>
      </c>
      <c r="P15" s="130">
        <v>10956.187336412</v>
      </c>
      <c r="Q15" s="51">
        <v>8.8793901628053895</v>
      </c>
      <c r="R15" s="130">
        <v>5456.5175254610003</v>
      </c>
      <c r="S15" s="51">
        <v>14.095560797821999</v>
      </c>
      <c r="T15" s="130">
        <v>4964.329553085</v>
      </c>
      <c r="U15" s="51">
        <v>14.0842958489123</v>
      </c>
      <c r="V15" s="139">
        <v>-492.187972</v>
      </c>
      <c r="W15" s="51">
        <v>211.18638226291301</v>
      </c>
      <c r="X15" s="160">
        <v>-2.9988230224218633</v>
      </c>
      <c r="Y15" s="95">
        <v>6.3302956114660374</v>
      </c>
      <c r="Z15" s="130">
        <v>2352.3435252180002</v>
      </c>
      <c r="AA15" s="51">
        <v>22.907335712548001</v>
      </c>
      <c r="AB15" s="132">
        <v>846.74484776700001</v>
      </c>
      <c r="AC15" s="51">
        <v>37.766860364986897</v>
      </c>
      <c r="AD15" s="132">
        <v>1505.598677451</v>
      </c>
      <c r="AE15" s="51">
        <v>29.511570883517901</v>
      </c>
      <c r="AF15" s="132">
        <v>540.96835854000005</v>
      </c>
      <c r="AG15" s="95">
        <v>41.904678407833103</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row>
    <row r="16" spans="1:120" s="3" customFormat="1" ht="12.75" customHeight="1" x14ac:dyDescent="0.2">
      <c r="A16" s="80" t="s">
        <v>8</v>
      </c>
      <c r="B16" s="130">
        <v>36957.000000004096</v>
      </c>
      <c r="C16" s="51">
        <v>0.85123940003958598</v>
      </c>
      <c r="D16" s="130">
        <v>23520.317279883999</v>
      </c>
      <c r="E16" s="51">
        <v>4.6602840363827998</v>
      </c>
      <c r="F16" s="130">
        <v>4976.8392166590002</v>
      </c>
      <c r="G16" s="51">
        <v>15.2481717620787</v>
      </c>
      <c r="H16" s="130">
        <v>18543.478063225</v>
      </c>
      <c r="I16" s="51">
        <v>6.0246419645698301</v>
      </c>
      <c r="J16" s="130">
        <v>3467.0965881960001</v>
      </c>
      <c r="K16" s="51">
        <v>19.0984460165519</v>
      </c>
      <c r="L16" s="130">
        <v>20477.335594550001</v>
      </c>
      <c r="M16" s="95">
        <v>5.48135285645174</v>
      </c>
      <c r="N16" s="130">
        <v>17788.148428015</v>
      </c>
      <c r="O16" s="51">
        <v>6.3124821882961299</v>
      </c>
      <c r="P16" s="130">
        <v>9718.15659305599</v>
      </c>
      <c r="Q16" s="51">
        <v>10.0430691059693</v>
      </c>
      <c r="R16" s="130">
        <v>8069.9918349589998</v>
      </c>
      <c r="S16" s="51">
        <v>11.245383971958301</v>
      </c>
      <c r="T16" s="130">
        <v>6731.4413864010003</v>
      </c>
      <c r="U16" s="51">
        <v>11.777736466980301</v>
      </c>
      <c r="V16" s="139">
        <v>-1338.5504490000001</v>
      </c>
      <c r="W16" s="51">
        <v>90.025852212014797</v>
      </c>
      <c r="X16" s="160">
        <v>-7.5249565991471243</v>
      </c>
      <c r="Y16" s="95">
        <v>6.7577322264192397</v>
      </c>
      <c r="Z16" s="130">
        <v>2985.2270408979998</v>
      </c>
      <c r="AA16" s="51">
        <v>20.581589166369</v>
      </c>
      <c r="AB16" s="132">
        <v>789.15562835000003</v>
      </c>
      <c r="AC16" s="51">
        <v>40.654312583860303</v>
      </c>
      <c r="AD16" s="130">
        <v>2196.0714125479999</v>
      </c>
      <c r="AE16" s="51">
        <v>24.265664843161801</v>
      </c>
      <c r="AF16" s="132">
        <v>720.84165067900005</v>
      </c>
      <c r="AG16" s="95">
        <v>40.141355053829002</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row>
    <row r="17" spans="1:120" s="3" customFormat="1" ht="12.75" customHeight="1" x14ac:dyDescent="0.2">
      <c r="A17" s="80" t="s">
        <v>9</v>
      </c>
      <c r="B17" s="130">
        <v>34154.000000004002</v>
      </c>
      <c r="C17" s="51">
        <v>0.98730724690139304</v>
      </c>
      <c r="D17" s="130">
        <v>20985.524500935</v>
      </c>
      <c r="E17" s="51">
        <v>5.2892442504179504</v>
      </c>
      <c r="F17" s="130">
        <v>4202.499386386</v>
      </c>
      <c r="G17" s="51">
        <v>17.555813730259899</v>
      </c>
      <c r="H17" s="130">
        <v>16783.025114549</v>
      </c>
      <c r="I17" s="51">
        <v>6.7043055532104896</v>
      </c>
      <c r="J17" s="130">
        <v>3102.5554090209998</v>
      </c>
      <c r="K17" s="51">
        <v>22.810447752436801</v>
      </c>
      <c r="L17" s="130">
        <v>18572.904250717998</v>
      </c>
      <c r="M17" s="95">
        <v>6.1924059637725701</v>
      </c>
      <c r="N17" s="130">
        <v>16147.859836166999</v>
      </c>
      <c r="O17" s="51">
        <v>6.99273648343038</v>
      </c>
      <c r="P17" s="130">
        <v>11452.607865638</v>
      </c>
      <c r="Q17" s="51">
        <v>9.2696476100669098</v>
      </c>
      <c r="R17" s="130">
        <v>4695.2519705289997</v>
      </c>
      <c r="S17" s="51">
        <v>16.243149714480701</v>
      </c>
      <c r="T17" s="130">
        <v>3306.2015943390002</v>
      </c>
      <c r="U17" s="51">
        <v>19.704496607288199</v>
      </c>
      <c r="V17" s="139">
        <v>-1389.0503759999999</v>
      </c>
      <c r="W17" s="51">
        <v>72.210007162476003</v>
      </c>
      <c r="X17" s="160">
        <v>-8.6020710489998731</v>
      </c>
      <c r="Y17" s="95">
        <v>6.1823622456013583</v>
      </c>
      <c r="Z17" s="130">
        <v>2737.3607213760001</v>
      </c>
      <c r="AA17" s="51">
        <v>24.322830046192902</v>
      </c>
      <c r="AB17" s="132">
        <v>1219.668871455</v>
      </c>
      <c r="AC17" s="51">
        <v>36.887924515189198</v>
      </c>
      <c r="AD17" s="132">
        <v>1517.6918499210001</v>
      </c>
      <c r="AE17" s="51">
        <v>33.341206702755301</v>
      </c>
      <c r="AF17" s="132">
        <v>533.70890616099996</v>
      </c>
      <c r="AG17" s="95">
        <v>53.128376292006898</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row>
    <row r="18" spans="1:120" s="3" customFormat="1" ht="12.75" customHeight="1" x14ac:dyDescent="0.2">
      <c r="A18" s="80" t="s">
        <v>10</v>
      </c>
      <c r="B18" s="130">
        <v>106921.000000025</v>
      </c>
      <c r="C18" s="51">
        <v>0.30589965342610698</v>
      </c>
      <c r="D18" s="130">
        <v>66916.559096420999</v>
      </c>
      <c r="E18" s="51">
        <v>1.9612212093733099</v>
      </c>
      <c r="F18" s="130">
        <v>16478.561927474999</v>
      </c>
      <c r="G18" s="51">
        <v>5.9034469778609404</v>
      </c>
      <c r="H18" s="130">
        <v>50437.997168945898</v>
      </c>
      <c r="I18" s="51">
        <v>2.6550348243773101</v>
      </c>
      <c r="J18" s="130">
        <v>9828.2237016809904</v>
      </c>
      <c r="K18" s="51">
        <v>7.9569048351293201</v>
      </c>
      <c r="L18" s="130">
        <v>57297.153334229901</v>
      </c>
      <c r="M18" s="95">
        <v>2.3499812621617502</v>
      </c>
      <c r="N18" s="130">
        <v>49536.224962538901</v>
      </c>
      <c r="O18" s="51">
        <v>2.7247482106650698</v>
      </c>
      <c r="P18" s="130">
        <v>33660.829807820002</v>
      </c>
      <c r="Q18" s="51">
        <v>3.7086124915146401</v>
      </c>
      <c r="R18" s="130">
        <v>15875.395154719001</v>
      </c>
      <c r="S18" s="51">
        <v>6.0058760679651204</v>
      </c>
      <c r="T18" s="130">
        <v>33703.871735866</v>
      </c>
      <c r="U18" s="51">
        <v>5.4103366385077898</v>
      </c>
      <c r="V18" s="139">
        <v>17828</v>
      </c>
      <c r="W18" s="51">
        <v>11.547262732779901</v>
      </c>
      <c r="X18" s="160">
        <v>35.989823636101022</v>
      </c>
      <c r="Y18" s="95">
        <v>4.0384851885794584</v>
      </c>
      <c r="Z18" s="130">
        <v>8459.7349116979894</v>
      </c>
      <c r="AA18" s="51">
        <v>8.6683002642721991</v>
      </c>
      <c r="AB18" s="130">
        <v>4767.8173563569999</v>
      </c>
      <c r="AC18" s="51">
        <v>11.7383831383834</v>
      </c>
      <c r="AD18" s="130">
        <v>3691.917555341</v>
      </c>
      <c r="AE18" s="51">
        <v>13.4131140274731</v>
      </c>
      <c r="AF18" s="130">
        <v>3423.4720790729998</v>
      </c>
      <c r="AG18" s="95">
        <v>17.856193296363301</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row>
    <row r="19" spans="1:120" s="3" customFormat="1" ht="12.75" customHeight="1" x14ac:dyDescent="0.2">
      <c r="A19" s="80" t="s">
        <v>11</v>
      </c>
      <c r="B19" s="130">
        <v>266093.00000014302</v>
      </c>
      <c r="C19" s="51">
        <v>0.24206660653721701</v>
      </c>
      <c r="D19" s="130">
        <v>164758.27946572399</v>
      </c>
      <c r="E19" s="51">
        <v>1.7178750022935501</v>
      </c>
      <c r="F19" s="130">
        <v>30429.0450329671</v>
      </c>
      <c r="G19" s="51">
        <v>6.1198973746938803</v>
      </c>
      <c r="H19" s="130">
        <v>134329.23443275699</v>
      </c>
      <c r="I19" s="51">
        <v>2.16015970826765</v>
      </c>
      <c r="J19" s="130">
        <v>30859.978850041101</v>
      </c>
      <c r="K19" s="51">
        <v>6.2168400514199504</v>
      </c>
      <c r="L19" s="130">
        <v>155346.39309312499</v>
      </c>
      <c r="M19" s="95">
        <v>1.8605583870800999</v>
      </c>
      <c r="N19" s="130">
        <v>131618.33582764299</v>
      </c>
      <c r="O19" s="51">
        <v>2.2139947146840901</v>
      </c>
      <c r="P19" s="130">
        <v>94735.099977985898</v>
      </c>
      <c r="Q19" s="51">
        <v>2.9535043460453001</v>
      </c>
      <c r="R19" s="130">
        <v>36883.235849657001</v>
      </c>
      <c r="S19" s="51">
        <v>5.3652784648627296</v>
      </c>
      <c r="T19" s="130">
        <v>15115.403660784999</v>
      </c>
      <c r="U19" s="51">
        <v>7.5950978693650004</v>
      </c>
      <c r="V19" s="139">
        <v>-21768</v>
      </c>
      <c r="W19" s="51">
        <v>10.514810731348801</v>
      </c>
      <c r="X19" s="160">
        <v>-16.538729093570716</v>
      </c>
      <c r="Y19" s="95">
        <v>1.7000290856890425</v>
      </c>
      <c r="Z19" s="130">
        <v>31367.164534756099</v>
      </c>
      <c r="AA19" s="51">
        <v>6.0940760009114703</v>
      </c>
      <c r="AB19" s="130">
        <v>23613.229209919002</v>
      </c>
      <c r="AC19" s="51">
        <v>7.10268973117042</v>
      </c>
      <c r="AD19" s="130">
        <v>7753.9353248369998</v>
      </c>
      <c r="AE19" s="51">
        <v>12.7949413225033</v>
      </c>
      <c r="AF19" s="130">
        <v>4926.0757485650001</v>
      </c>
      <c r="AG19" s="95">
        <v>13.974421120002701</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row>
    <row r="20" spans="1:120" s="3" customFormat="1" ht="12.75" customHeight="1" x14ac:dyDescent="0.2">
      <c r="A20" s="80" t="s">
        <v>12</v>
      </c>
      <c r="B20" s="130">
        <v>233690.00000008399</v>
      </c>
      <c r="C20" s="51">
        <v>0.332135289605207</v>
      </c>
      <c r="D20" s="130">
        <v>141550.975646648</v>
      </c>
      <c r="E20" s="51">
        <v>1.9632526728688</v>
      </c>
      <c r="F20" s="130">
        <v>25363.327859280002</v>
      </c>
      <c r="G20" s="51">
        <v>6.9619677600430201</v>
      </c>
      <c r="H20" s="130">
        <v>116187.647787368</v>
      </c>
      <c r="I20" s="51">
        <v>2.4210161354960902</v>
      </c>
      <c r="J20" s="130">
        <v>21353.247834025999</v>
      </c>
      <c r="K20" s="51">
        <v>7.8666382044656702</v>
      </c>
      <c r="L20" s="130">
        <v>128513.67526002</v>
      </c>
      <c r="M20" s="95">
        <v>2.2024398110735501</v>
      </c>
      <c r="N20" s="130">
        <v>114861.613532908</v>
      </c>
      <c r="O20" s="51">
        <v>2.46186779326217</v>
      </c>
      <c r="P20" s="130">
        <v>69963.595919346102</v>
      </c>
      <c r="Q20" s="51">
        <v>3.68357561712868</v>
      </c>
      <c r="R20" s="130">
        <v>44898.017613561999</v>
      </c>
      <c r="S20" s="51">
        <v>4.8916174058433297</v>
      </c>
      <c r="T20" s="130">
        <v>35150.160839745004</v>
      </c>
      <c r="U20" s="51">
        <v>5.4705349836375703</v>
      </c>
      <c r="V20" s="139">
        <v>-9747.8567739999999</v>
      </c>
      <c r="W20" s="51">
        <v>29.950088944546501</v>
      </c>
      <c r="X20" s="160">
        <v>-8.4866096463177634</v>
      </c>
      <c r="Y20" s="95">
        <v>2.5331457000892459</v>
      </c>
      <c r="Z20" s="130">
        <v>19381.078459367</v>
      </c>
      <c r="AA20" s="51">
        <v>8.2525928616775808</v>
      </c>
      <c r="AB20" s="130">
        <v>9718.5248754640106</v>
      </c>
      <c r="AC20" s="51">
        <v>11.876940350349701</v>
      </c>
      <c r="AD20" s="130">
        <v>9662.5535839029999</v>
      </c>
      <c r="AE20" s="51">
        <v>11.927000478767599</v>
      </c>
      <c r="AF20" s="130">
        <v>7026.5603007139998</v>
      </c>
      <c r="AG20" s="95">
        <v>12.875235857036699</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row>
    <row r="21" spans="1:120" s="3" customFormat="1" ht="12.75" customHeight="1" x14ac:dyDescent="0.2">
      <c r="A21" s="80" t="s">
        <v>13</v>
      </c>
      <c r="B21" s="130">
        <v>163029.999999978</v>
      </c>
      <c r="C21" s="51">
        <v>0.41601069046097999</v>
      </c>
      <c r="D21" s="130">
        <v>93837.720344886897</v>
      </c>
      <c r="E21" s="51">
        <v>2.48646613545441</v>
      </c>
      <c r="F21" s="130">
        <v>21980.400129805999</v>
      </c>
      <c r="G21" s="51">
        <v>7.3617125719630199</v>
      </c>
      <c r="H21" s="130">
        <v>71857.320215080996</v>
      </c>
      <c r="I21" s="51">
        <v>3.23808672052993</v>
      </c>
      <c r="J21" s="130">
        <v>17304.677470584</v>
      </c>
      <c r="K21" s="51">
        <v>8.8844097942498497</v>
      </c>
      <c r="L21" s="130">
        <v>83486.034590304902</v>
      </c>
      <c r="M21" s="95">
        <v>2.8667908140921101</v>
      </c>
      <c r="N21" s="130">
        <v>71196.386525661903</v>
      </c>
      <c r="O21" s="51">
        <v>3.32515643256305</v>
      </c>
      <c r="P21" s="130">
        <v>50139.672139205002</v>
      </c>
      <c r="Q21" s="51">
        <v>4.3503388105035201</v>
      </c>
      <c r="R21" s="130">
        <v>21056.714386456999</v>
      </c>
      <c r="S21" s="51">
        <v>7.4778881202136596</v>
      </c>
      <c r="T21" s="130">
        <v>54038.481159673996</v>
      </c>
      <c r="U21" s="51">
        <v>4.4073602009365196</v>
      </c>
      <c r="V21" s="139">
        <v>32982</v>
      </c>
      <c r="W21" s="51">
        <v>8.66018131101813</v>
      </c>
      <c r="X21" s="160">
        <v>46.32538476950937</v>
      </c>
      <c r="Y21" s="95">
        <v>3.7043532793322251</v>
      </c>
      <c r="Z21" s="130">
        <v>18594.617215494</v>
      </c>
      <c r="AA21" s="51">
        <v>8.4724220614553598</v>
      </c>
      <c r="AB21" s="130">
        <v>12790.644864201</v>
      </c>
      <c r="AC21" s="51">
        <v>10.3555564273407</v>
      </c>
      <c r="AD21" s="130">
        <v>5803.9723512930004</v>
      </c>
      <c r="AE21" s="51">
        <v>15.510729684850601</v>
      </c>
      <c r="AF21" s="130">
        <v>11151.659998966001</v>
      </c>
      <c r="AG21" s="95">
        <v>10.5926470232481</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row>
    <row r="22" spans="1:120" s="3" customFormat="1" ht="12.75" customHeight="1" x14ac:dyDescent="0.2">
      <c r="A22" s="80" t="s">
        <v>14</v>
      </c>
      <c r="B22" s="130">
        <v>244953.00000016601</v>
      </c>
      <c r="C22" s="51">
        <v>0.26811603066546702</v>
      </c>
      <c r="D22" s="130">
        <v>138225.93161915799</v>
      </c>
      <c r="E22" s="51">
        <v>2.0510651519957599</v>
      </c>
      <c r="F22" s="130">
        <v>26744.690797751999</v>
      </c>
      <c r="G22" s="51">
        <v>6.6479796249137202</v>
      </c>
      <c r="H22" s="130">
        <v>111481.240821406</v>
      </c>
      <c r="I22" s="51">
        <v>2.5333101873593402</v>
      </c>
      <c r="J22" s="130">
        <v>23996.129113351999</v>
      </c>
      <c r="K22" s="51">
        <v>7.2787157525411503</v>
      </c>
      <c r="L22" s="130">
        <v>127431.346838456</v>
      </c>
      <c r="M22" s="95">
        <v>2.2503652164888899</v>
      </c>
      <c r="N22" s="130">
        <v>108539.009708743</v>
      </c>
      <c r="O22" s="51">
        <v>2.6006820909967798</v>
      </c>
      <c r="P22" s="130">
        <v>58857.798666647999</v>
      </c>
      <c r="Q22" s="51">
        <v>4.1163751590914996</v>
      </c>
      <c r="R22" s="130">
        <v>49681.211042094998</v>
      </c>
      <c r="S22" s="51">
        <v>4.5468914643580698</v>
      </c>
      <c r="T22" s="130">
        <v>29443.228165084998</v>
      </c>
      <c r="U22" s="51">
        <v>6.1200424532264304</v>
      </c>
      <c r="V22" s="139">
        <v>-20238</v>
      </c>
      <c r="W22" s="51">
        <v>14.2868761735349</v>
      </c>
      <c r="X22" s="160">
        <v>-18.645830705759419</v>
      </c>
      <c r="Y22" s="95">
        <v>2.6193993433782867</v>
      </c>
      <c r="Z22" s="130">
        <v>21767.559611632001</v>
      </c>
      <c r="AA22" s="51">
        <v>7.6657953029574299</v>
      </c>
      <c r="AB22" s="130">
        <v>11682.847562231</v>
      </c>
      <c r="AC22" s="51">
        <v>10.616976322349499</v>
      </c>
      <c r="AD22" s="130">
        <v>10084.712049401</v>
      </c>
      <c r="AE22" s="51">
        <v>11.582176938675</v>
      </c>
      <c r="AF22" s="130">
        <v>6147.8813931739996</v>
      </c>
      <c r="AG22" s="95">
        <v>14.2920939989876</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row>
    <row r="23" spans="1:120" s="3" customFormat="1" ht="12.75" customHeight="1" x14ac:dyDescent="0.2">
      <c r="A23" s="80" t="s">
        <v>15</v>
      </c>
      <c r="B23" s="130">
        <v>69907.000000023894</v>
      </c>
      <c r="C23" s="51">
        <v>0.569514283519441</v>
      </c>
      <c r="D23" s="130">
        <v>41144.838183831002</v>
      </c>
      <c r="E23" s="51">
        <v>3.6651339894350601</v>
      </c>
      <c r="F23" s="130">
        <v>7591.9639103979998</v>
      </c>
      <c r="G23" s="51">
        <v>12.558312177219801</v>
      </c>
      <c r="H23" s="130">
        <v>33552.874273433001</v>
      </c>
      <c r="I23" s="51">
        <v>4.5522604876133901</v>
      </c>
      <c r="J23" s="130">
        <v>6094.0927319359998</v>
      </c>
      <c r="K23" s="51">
        <v>15.1810682610648</v>
      </c>
      <c r="L23" s="130">
        <v>37048.132698993002</v>
      </c>
      <c r="M23" s="95">
        <v>4.1835414939849302</v>
      </c>
      <c r="N23" s="130">
        <v>32879.469208415998</v>
      </c>
      <c r="O23" s="51">
        <v>4.6624828715891304</v>
      </c>
      <c r="P23" s="130">
        <v>22089.189473138998</v>
      </c>
      <c r="Q23" s="51">
        <v>6.4594340479842201</v>
      </c>
      <c r="R23" s="130">
        <v>10790.279735276999</v>
      </c>
      <c r="S23" s="51">
        <v>10.2051504300159</v>
      </c>
      <c r="T23" s="130">
        <v>7469.8079741089996</v>
      </c>
      <c r="U23" s="51">
        <v>12.216970385427</v>
      </c>
      <c r="V23" s="139">
        <v>-3320.4717609999998</v>
      </c>
      <c r="W23" s="51">
        <v>43.071161688460997</v>
      </c>
      <c r="X23" s="160">
        <v>-10.098921427083363</v>
      </c>
      <c r="Y23" s="95">
        <v>4.3241621894222027</v>
      </c>
      <c r="Z23" s="130">
        <v>5493.4408055350004</v>
      </c>
      <c r="AA23" s="51">
        <v>16.085136580899398</v>
      </c>
      <c r="AB23" s="130">
        <v>3024.7726087370002</v>
      </c>
      <c r="AC23" s="51">
        <v>21.966226018069399</v>
      </c>
      <c r="AD23" s="130">
        <v>2468.6681967979998</v>
      </c>
      <c r="AE23" s="51">
        <v>24.520822013017799</v>
      </c>
      <c r="AF23" s="132">
        <v>858.14689003599995</v>
      </c>
      <c r="AG23" s="95">
        <v>37.599588338044597</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row>
    <row r="24" spans="1:120" s="3" customFormat="1" ht="12.75" customHeight="1" x14ac:dyDescent="0.2">
      <c r="A24" s="80" t="s">
        <v>16</v>
      </c>
      <c r="B24" s="130">
        <v>45829.000000013999</v>
      </c>
      <c r="C24" s="51">
        <v>0.62320488529880202</v>
      </c>
      <c r="D24" s="130">
        <v>28177.517920439001</v>
      </c>
      <c r="E24" s="51">
        <v>4.4013605862674101</v>
      </c>
      <c r="F24" s="130">
        <v>5542.3093537060004</v>
      </c>
      <c r="G24" s="51">
        <v>14.6252650462249</v>
      </c>
      <c r="H24" s="130">
        <v>22635.208566732999</v>
      </c>
      <c r="I24" s="51">
        <v>5.5567585684983003</v>
      </c>
      <c r="J24" s="130">
        <v>4019.008581647</v>
      </c>
      <c r="K24" s="51">
        <v>16.822907623089002</v>
      </c>
      <c r="L24" s="130">
        <v>25101.623985032998</v>
      </c>
      <c r="M24" s="95">
        <v>4.9698195156492302</v>
      </c>
      <c r="N24" s="130">
        <v>21889.226327459</v>
      </c>
      <c r="O24" s="51">
        <v>5.7464556062327103</v>
      </c>
      <c r="P24" s="130">
        <v>10260.119594317999</v>
      </c>
      <c r="Q24" s="51">
        <v>10.1846732544959</v>
      </c>
      <c r="R24" s="130">
        <v>11629.106733140999</v>
      </c>
      <c r="S24" s="51">
        <v>9.2238934364568692</v>
      </c>
      <c r="T24" s="130">
        <v>8711.4606801999998</v>
      </c>
      <c r="U24" s="51">
        <v>11.903874329393901</v>
      </c>
      <c r="V24" s="139">
        <v>-2917.6460529999999</v>
      </c>
      <c r="W24" s="51">
        <v>51.158126307516198</v>
      </c>
      <c r="X24" s="160">
        <v>-13.329141968530658</v>
      </c>
      <c r="Y24" s="95">
        <v>6.7757839852056554</v>
      </c>
      <c r="Z24" s="130">
        <v>3381.0716578709998</v>
      </c>
      <c r="AA24" s="51">
        <v>18.365157101906799</v>
      </c>
      <c r="AB24" s="135">
        <v>1369.73352271</v>
      </c>
      <c r="AC24" s="51">
        <v>28.977146672480199</v>
      </c>
      <c r="AD24" s="130">
        <v>2011.3381351610001</v>
      </c>
      <c r="AE24" s="51">
        <v>24.470622213301901</v>
      </c>
      <c r="AF24" s="132">
        <v>678.58555253600002</v>
      </c>
      <c r="AG24" s="95">
        <v>44.591225149953402</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row>
    <row r="25" spans="1:120" s="3" customFormat="1" ht="12.75" customHeight="1" x14ac:dyDescent="0.2">
      <c r="A25" s="80" t="s">
        <v>17</v>
      </c>
      <c r="B25" s="130">
        <v>13427.999999992</v>
      </c>
      <c r="C25" s="51">
        <v>1.6459764114737601</v>
      </c>
      <c r="D25" s="130">
        <v>8573.9087240949993</v>
      </c>
      <c r="E25" s="51">
        <v>7.8211690250189196</v>
      </c>
      <c r="F25" s="132">
        <v>1478.977065458</v>
      </c>
      <c r="G25" s="51">
        <v>28.561659587695601</v>
      </c>
      <c r="H25" s="130">
        <v>7094.9316586369996</v>
      </c>
      <c r="I25" s="51">
        <v>9.6913538569938495</v>
      </c>
      <c r="J25" s="132">
        <v>1375.245390824</v>
      </c>
      <c r="K25" s="51">
        <v>31.5786240922498</v>
      </c>
      <c r="L25" s="130">
        <v>7995.5095211480002</v>
      </c>
      <c r="M25" s="95">
        <v>8.6800156147040202</v>
      </c>
      <c r="N25" s="130">
        <v>6727.7269061879997</v>
      </c>
      <c r="O25" s="51">
        <v>10.2176998532259</v>
      </c>
      <c r="P25" s="130">
        <v>3893.7302677030002</v>
      </c>
      <c r="Q25" s="51">
        <v>15.795700105614999</v>
      </c>
      <c r="R25" s="130">
        <v>2833.9966384849999</v>
      </c>
      <c r="S25" s="51">
        <v>19.465443966373599</v>
      </c>
      <c r="T25" s="132">
        <v>1661.999782414</v>
      </c>
      <c r="U25" s="51">
        <v>27.6717283600317</v>
      </c>
      <c r="V25" s="139">
        <v>-1171.996856</v>
      </c>
      <c r="W25" s="51">
        <v>61.281124801925202</v>
      </c>
      <c r="X25" s="160">
        <v>-17.420398781675068</v>
      </c>
      <c r="Y25" s="95">
        <v>10.525979361248391</v>
      </c>
      <c r="Z25" s="132">
        <v>1120.9213110989999</v>
      </c>
      <c r="AA25" s="51">
        <v>34.264994627934101</v>
      </c>
      <c r="AB25" s="132">
        <v>303.1319072</v>
      </c>
      <c r="AC25" s="51">
        <v>66.126616112167</v>
      </c>
      <c r="AD25" s="132">
        <v>817.78940389900004</v>
      </c>
      <c r="AE25" s="51">
        <v>40.894072266158702</v>
      </c>
      <c r="AF25" s="135">
        <v>0</v>
      </c>
      <c r="AG25" s="138" t="s">
        <v>125</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row>
    <row r="26" spans="1:120" s="3" customFormat="1" ht="12.75" customHeight="1" x14ac:dyDescent="0.2">
      <c r="A26" s="80" t="s">
        <v>18</v>
      </c>
      <c r="B26" s="130">
        <v>427747.00000021199</v>
      </c>
      <c r="C26" s="51">
        <v>0.217121951754258</v>
      </c>
      <c r="D26" s="130">
        <v>262907.404056484</v>
      </c>
      <c r="E26" s="51">
        <v>1.4240032741301201</v>
      </c>
      <c r="F26" s="130">
        <v>44751.423355567</v>
      </c>
      <c r="G26" s="51">
        <v>5.26615060460992</v>
      </c>
      <c r="H26" s="130">
        <v>218155.98070091699</v>
      </c>
      <c r="I26" s="51">
        <v>1.7482247542601399</v>
      </c>
      <c r="J26" s="130">
        <v>40924.503955161097</v>
      </c>
      <c r="K26" s="51">
        <v>5.5507109696253503</v>
      </c>
      <c r="L26" s="130">
        <v>242193.55788316901</v>
      </c>
      <c r="M26" s="95">
        <v>1.56999127623846</v>
      </c>
      <c r="N26" s="130">
        <v>203710.35654945401</v>
      </c>
      <c r="O26" s="51">
        <v>1.86342651216494</v>
      </c>
      <c r="P26" s="130">
        <v>159507.911410414</v>
      </c>
      <c r="Q26" s="51">
        <v>2.3019872683827001</v>
      </c>
      <c r="R26" s="130">
        <v>44202.445139039999</v>
      </c>
      <c r="S26" s="51">
        <v>5.1874459321112498</v>
      </c>
      <c r="T26" s="130">
        <v>46169.683860632998</v>
      </c>
      <c r="U26" s="51">
        <v>4.6019606848901304</v>
      </c>
      <c r="V26" s="139">
        <v>1967.2387220000001</v>
      </c>
      <c r="W26" s="51">
        <v>158.92170294521074</v>
      </c>
      <c r="X26" s="160">
        <v>0.96570383328665999</v>
      </c>
      <c r="Y26" s="95">
        <v>1.5346074729523462</v>
      </c>
      <c r="Z26" s="130">
        <v>40356.6896302901</v>
      </c>
      <c r="AA26" s="51">
        <v>5.59759712484699</v>
      </c>
      <c r="AB26" s="130">
        <v>30958.274548992002</v>
      </c>
      <c r="AC26" s="51">
        <v>6.4576715838987502</v>
      </c>
      <c r="AD26" s="130">
        <v>9398.4150812980006</v>
      </c>
      <c r="AE26" s="51">
        <v>11.966236622415201</v>
      </c>
      <c r="AF26" s="130">
        <v>11391.955875845</v>
      </c>
      <c r="AG26" s="95">
        <v>9.9312947439278805</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row>
    <row r="27" spans="1:120" s="3" customFormat="1" ht="12.75" customHeight="1" x14ac:dyDescent="0.2">
      <c r="A27" s="80" t="s">
        <v>19</v>
      </c>
      <c r="B27" s="130">
        <v>171220.99999997701</v>
      </c>
      <c r="C27" s="51">
        <v>0.32295171943721501</v>
      </c>
      <c r="D27" s="130">
        <v>103722.85286436199</v>
      </c>
      <c r="E27" s="51">
        <v>2.2629378969640199</v>
      </c>
      <c r="F27" s="130">
        <v>17388.545288814999</v>
      </c>
      <c r="G27" s="51">
        <v>8.2771607746575704</v>
      </c>
      <c r="H27" s="130">
        <v>86334.307575547107</v>
      </c>
      <c r="I27" s="51">
        <v>2.7701942310791199</v>
      </c>
      <c r="J27" s="130">
        <v>14959.713275280001</v>
      </c>
      <c r="K27" s="51">
        <v>9.3060257616627808</v>
      </c>
      <c r="L27" s="130">
        <v>95341.113347553095</v>
      </c>
      <c r="M27" s="95">
        <v>2.5177820812046501</v>
      </c>
      <c r="N27" s="130">
        <v>83532.645460726097</v>
      </c>
      <c r="O27" s="51">
        <v>2.9273045509739899</v>
      </c>
      <c r="P27" s="130">
        <v>77015.344096449</v>
      </c>
      <c r="Q27" s="51">
        <v>3.1496410138262001</v>
      </c>
      <c r="R27" s="130">
        <v>6517.3013642770002</v>
      </c>
      <c r="S27" s="51">
        <v>13.940479325109401</v>
      </c>
      <c r="T27" s="130">
        <v>5339.1526296889997</v>
      </c>
      <c r="U27" s="51">
        <v>15.040457711569401</v>
      </c>
      <c r="V27" s="139">
        <v>-1178.148735</v>
      </c>
      <c r="W27" s="51">
        <v>102.934434250358</v>
      </c>
      <c r="X27" s="160">
        <v>-1.4104051517845453</v>
      </c>
      <c r="Y27" s="95">
        <v>1.4512053760492525</v>
      </c>
      <c r="Z27" s="130">
        <v>11915.151077390001</v>
      </c>
      <c r="AA27" s="51">
        <v>10.479223054970801</v>
      </c>
      <c r="AB27" s="130">
        <v>9020.5173553709992</v>
      </c>
      <c r="AC27" s="51">
        <v>12.1234305276481</v>
      </c>
      <c r="AD27" s="130">
        <v>2894.6337220189998</v>
      </c>
      <c r="AE27" s="51">
        <v>21.773320549010698</v>
      </c>
      <c r="AF27" s="130">
        <v>2127.6483951099999</v>
      </c>
      <c r="AG27" s="95">
        <v>25.008264353991201</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row>
    <row r="28" spans="1:120" s="3" customFormat="1" ht="12.75" customHeight="1" x14ac:dyDescent="0.2">
      <c r="A28" s="80" t="s">
        <v>20</v>
      </c>
      <c r="B28" s="130">
        <v>579029.99999977404</v>
      </c>
      <c r="C28" s="51">
        <v>0.13242034024608701</v>
      </c>
      <c r="D28" s="130">
        <v>361969.72205812897</v>
      </c>
      <c r="E28" s="51">
        <v>0.84364615336052795</v>
      </c>
      <c r="F28" s="130">
        <v>70990.2777588959</v>
      </c>
      <c r="G28" s="51">
        <v>2.8965150896568601</v>
      </c>
      <c r="H28" s="130">
        <v>290979.44429923297</v>
      </c>
      <c r="I28" s="51">
        <v>1.0743862795919299</v>
      </c>
      <c r="J28" s="130">
        <v>53010.459286113997</v>
      </c>
      <c r="K28" s="51">
        <v>3.4940750875787798</v>
      </c>
      <c r="L28" s="130">
        <v>323148.62705086602</v>
      </c>
      <c r="M28" s="95">
        <v>0.96961685778352102</v>
      </c>
      <c r="N28" s="130">
        <v>284948.43875449197</v>
      </c>
      <c r="O28" s="51">
        <v>1.10240354609105</v>
      </c>
      <c r="P28" s="130">
        <v>189924.46232962</v>
      </c>
      <c r="Q28" s="51">
        <v>1.5413361755435599</v>
      </c>
      <c r="R28" s="130">
        <v>95023.976424870707</v>
      </c>
      <c r="S28" s="51">
        <v>2.4339680869934801</v>
      </c>
      <c r="T28" s="130">
        <v>46563.038764928002</v>
      </c>
      <c r="U28" s="51">
        <v>5.0023053774066604</v>
      </c>
      <c r="V28" s="139">
        <v>-48461</v>
      </c>
      <c r="W28" s="51">
        <v>6.7748436887394003</v>
      </c>
      <c r="X28" s="160">
        <v>-17.006936487114217</v>
      </c>
      <c r="Y28" s="95">
        <v>1.1368372330681629</v>
      </c>
      <c r="Z28" s="130">
        <v>47722.543650286003</v>
      </c>
      <c r="AA28" s="51">
        <v>3.7088468691521799</v>
      </c>
      <c r="AB28" s="130">
        <v>29683.937777248899</v>
      </c>
      <c r="AC28" s="51">
        <v>4.7624660138478596</v>
      </c>
      <c r="AD28" s="130">
        <v>18038.605873036999</v>
      </c>
      <c r="AE28" s="51">
        <v>6.2068139359370296</v>
      </c>
      <c r="AF28" s="130">
        <v>6133.2630471789998</v>
      </c>
      <c r="AG28" s="95">
        <v>14.541731987577499</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row>
    <row r="29" spans="1:120" s="3" customFormat="1" ht="12.75" customHeight="1" x14ac:dyDescent="0.2">
      <c r="A29" s="80" t="s">
        <v>21</v>
      </c>
      <c r="B29" s="130">
        <v>235770.999999967</v>
      </c>
      <c r="C29" s="51">
        <v>0.20657838838426101</v>
      </c>
      <c r="D29" s="130">
        <v>145538.64990076501</v>
      </c>
      <c r="E29" s="51">
        <v>1.3572436816801401</v>
      </c>
      <c r="F29" s="130">
        <v>26905.381146611999</v>
      </c>
      <c r="G29" s="51">
        <v>4.7563470156146801</v>
      </c>
      <c r="H29" s="130">
        <v>118633.268754153</v>
      </c>
      <c r="I29" s="51">
        <v>1.70184194044147</v>
      </c>
      <c r="J29" s="130">
        <v>20221.2203854</v>
      </c>
      <c r="K29" s="51">
        <v>5.7185276800151401</v>
      </c>
      <c r="L29" s="130">
        <v>131025.244583986</v>
      </c>
      <c r="M29" s="95">
        <v>1.5448043002293701</v>
      </c>
      <c r="N29" s="130">
        <v>114721.046389114</v>
      </c>
      <c r="O29" s="51">
        <v>1.7693792335734799</v>
      </c>
      <c r="P29" s="130">
        <v>75176.381233758904</v>
      </c>
      <c r="Q29" s="51">
        <v>2.5012632981670202</v>
      </c>
      <c r="R29" s="130">
        <v>39544.665155354996</v>
      </c>
      <c r="S29" s="51">
        <v>3.7980929859892001</v>
      </c>
      <c r="T29" s="130">
        <v>21366.224789702999</v>
      </c>
      <c r="U29" s="51">
        <v>7.8030129101340604</v>
      </c>
      <c r="V29" s="139">
        <v>-18178</v>
      </c>
      <c r="W29" s="51">
        <v>12.342617449664401</v>
      </c>
      <c r="X29" s="160">
        <v>-15.845392429862748</v>
      </c>
      <c r="Y29" s="95">
        <v>1.9355359440684043</v>
      </c>
      <c r="Z29" s="130">
        <v>17164.325878967</v>
      </c>
      <c r="AA29" s="51">
        <v>6.2569960488837904</v>
      </c>
      <c r="AB29" s="130">
        <v>9216.9997729820207</v>
      </c>
      <c r="AC29" s="51">
        <v>8.6416295433638393</v>
      </c>
      <c r="AD29" s="130">
        <v>7947.3261059850101</v>
      </c>
      <c r="AE29" s="51">
        <v>9.4115994071420204</v>
      </c>
      <c r="AF29" s="132">
        <v>1274.6469367130001</v>
      </c>
      <c r="AG29" s="95">
        <v>32.497781518375</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row>
    <row r="30" spans="1:120" s="3" customFormat="1" ht="12.75" customHeight="1" x14ac:dyDescent="0.2">
      <c r="A30" s="80" t="s">
        <v>22</v>
      </c>
      <c r="B30" s="130">
        <v>300150.999999967</v>
      </c>
      <c r="C30" s="51">
        <v>0.13168306467403201</v>
      </c>
      <c r="D30" s="130">
        <v>152228.98347759599</v>
      </c>
      <c r="E30" s="51">
        <v>1.44301980484899</v>
      </c>
      <c r="F30" s="130">
        <v>29935.405321934999</v>
      </c>
      <c r="G30" s="51">
        <v>4.4235139057483597</v>
      </c>
      <c r="H30" s="130">
        <v>122293.57815566201</v>
      </c>
      <c r="I30" s="51">
        <v>1.75997807594177</v>
      </c>
      <c r="J30" s="130">
        <v>26475.6058294949</v>
      </c>
      <c r="K30" s="51">
        <v>4.88402023157367</v>
      </c>
      <c r="L30" s="130">
        <v>143419.830113409</v>
      </c>
      <c r="M30" s="95">
        <v>1.5421124884172399</v>
      </c>
      <c r="N30" s="130">
        <v>115842.008889144</v>
      </c>
      <c r="O30" s="51">
        <v>1.84764227968012</v>
      </c>
      <c r="P30" s="130">
        <v>114144.518014758</v>
      </c>
      <c r="Q30" s="51">
        <v>1.8688808152871199</v>
      </c>
      <c r="R30" s="130">
        <v>1697.4908743860001</v>
      </c>
      <c r="S30" s="51">
        <v>19.622357294420802</v>
      </c>
      <c r="T30" s="130">
        <v>1876.884934363</v>
      </c>
      <c r="U30" s="51">
        <v>25.250452915840398</v>
      </c>
      <c r="V30" s="139">
        <v>179.39406</v>
      </c>
      <c r="W30" s="51">
        <v>322.90753662635211</v>
      </c>
      <c r="X30" s="160">
        <v>0.15486097117987022</v>
      </c>
      <c r="Y30" s="95">
        <v>0.50004956120619204</v>
      </c>
      <c r="Z30" s="130">
        <v>19249.291395955901</v>
      </c>
      <c r="AA30" s="51">
        <v>5.8081990730569704</v>
      </c>
      <c r="AB30" s="130">
        <v>18736.8925279959</v>
      </c>
      <c r="AC30" s="51">
        <v>5.8896225501655604</v>
      </c>
      <c r="AD30" s="132">
        <v>512.39886795999996</v>
      </c>
      <c r="AE30" s="51">
        <v>37.157375844458102</v>
      </c>
      <c r="AF30" s="132">
        <v>520.03449832800004</v>
      </c>
      <c r="AG30" s="95">
        <v>50.266069601093001</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row>
    <row r="31" spans="1:120" s="3" customFormat="1" ht="12.75" customHeight="1" x14ac:dyDescent="0.2">
      <c r="A31" s="80" t="s">
        <v>23</v>
      </c>
      <c r="B31" s="130">
        <v>665074.00000007497</v>
      </c>
      <c r="C31" s="51">
        <v>0.117130557841797</v>
      </c>
      <c r="D31" s="130">
        <v>381102.99341055099</v>
      </c>
      <c r="E31" s="51">
        <v>0.87789577839289301</v>
      </c>
      <c r="F31" s="130">
        <v>78859.549765043295</v>
      </c>
      <c r="G31" s="51">
        <v>2.7790206781173201</v>
      </c>
      <c r="H31" s="130">
        <v>302243.44364550902</v>
      </c>
      <c r="I31" s="51">
        <v>1.1083074673511899</v>
      </c>
      <c r="J31" s="130">
        <v>74055.266846461105</v>
      </c>
      <c r="K31" s="51">
        <v>2.9779161324635699</v>
      </c>
      <c r="L31" s="130">
        <v>356572.72976758098</v>
      </c>
      <c r="M31" s="95">
        <v>0.95430758993395604</v>
      </c>
      <c r="N31" s="130">
        <v>296372.61410791398</v>
      </c>
      <c r="O31" s="51">
        <v>1.13635141992804</v>
      </c>
      <c r="P31" s="130">
        <v>257393.07749256401</v>
      </c>
      <c r="Q31" s="51">
        <v>1.2814421871089501</v>
      </c>
      <c r="R31" s="130">
        <v>38979.536615349003</v>
      </c>
      <c r="S31" s="51">
        <v>4.0089839497560202</v>
      </c>
      <c r="T31" s="130">
        <v>40422.638785729003</v>
      </c>
      <c r="U31" s="51">
        <v>4.7206586014721204</v>
      </c>
      <c r="V31" s="139">
        <v>1443.1021699999999</v>
      </c>
      <c r="W31" s="51">
        <v>170.94478002205486</v>
      </c>
      <c r="X31" s="160">
        <v>0.48692156471466136</v>
      </c>
      <c r="Y31" s="95">
        <v>0.83234860676861988</v>
      </c>
      <c r="Z31" s="130">
        <v>75154.103125176101</v>
      </c>
      <c r="AA31" s="51">
        <v>3.01394140066669</v>
      </c>
      <c r="AB31" s="130">
        <v>67058.261666467995</v>
      </c>
      <c r="AC31" s="51">
        <v>3.2094040786597899</v>
      </c>
      <c r="AD31" s="130">
        <v>8095.8414587079997</v>
      </c>
      <c r="AE31" s="51">
        <v>9.5270643406344302</v>
      </c>
      <c r="AF31" s="130">
        <v>11246.573397175</v>
      </c>
      <c r="AG31" s="95">
        <v>9.4247387104970208</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row>
    <row r="32" spans="1:120" s="3" customFormat="1" ht="12.75" customHeight="1" x14ac:dyDescent="0.2">
      <c r="A32" s="80" t="s">
        <v>24</v>
      </c>
      <c r="B32" s="130">
        <v>291821.00000000099</v>
      </c>
      <c r="C32" s="51">
        <v>0.16572023433592001</v>
      </c>
      <c r="D32" s="130">
        <v>165441.29027042899</v>
      </c>
      <c r="E32" s="51">
        <v>1.33478948538685</v>
      </c>
      <c r="F32" s="130">
        <v>29763.5798862919</v>
      </c>
      <c r="G32" s="51">
        <v>4.5362523552984104</v>
      </c>
      <c r="H32" s="130">
        <v>135677.71038413601</v>
      </c>
      <c r="I32" s="51">
        <v>1.6286770391360701</v>
      </c>
      <c r="J32" s="130">
        <v>28826.913516312001</v>
      </c>
      <c r="K32" s="51">
        <v>4.7312482989228597</v>
      </c>
      <c r="L32" s="130">
        <v>156180.747235816</v>
      </c>
      <c r="M32" s="95">
        <v>1.4302522441765599</v>
      </c>
      <c r="N32" s="130">
        <v>130720.884450046</v>
      </c>
      <c r="O32" s="51">
        <v>1.7062980477826799</v>
      </c>
      <c r="P32" s="130">
        <v>115358.506063095</v>
      </c>
      <c r="Q32" s="51">
        <v>1.89649602219302</v>
      </c>
      <c r="R32" s="130">
        <v>15362.378386951001</v>
      </c>
      <c r="S32" s="51">
        <v>6.42490997528731</v>
      </c>
      <c r="T32" s="130">
        <v>4550.0383419780001</v>
      </c>
      <c r="U32" s="51">
        <v>13.4069162812467</v>
      </c>
      <c r="V32" s="139">
        <v>-10812</v>
      </c>
      <c r="W32" s="51">
        <v>10.7312060673326</v>
      </c>
      <c r="X32" s="160">
        <v>-8.2710578692050731</v>
      </c>
      <c r="Y32" s="95">
        <v>0.87629245083490315</v>
      </c>
      <c r="Z32" s="130">
        <v>23537.962836232</v>
      </c>
      <c r="AA32" s="51">
        <v>5.2956356777980904</v>
      </c>
      <c r="AB32" s="130">
        <v>18752.337497380999</v>
      </c>
      <c r="AC32" s="51">
        <v>5.9753891294150199</v>
      </c>
      <c r="AD32" s="130">
        <v>4785.6253388510004</v>
      </c>
      <c r="AE32" s="51">
        <v>12.1369600083121</v>
      </c>
      <c r="AF32" s="130">
        <v>1416.265142345</v>
      </c>
      <c r="AG32" s="95">
        <v>24.513202369495101</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row>
    <row r="33" spans="1:120" s="3" customFormat="1" ht="12.75" customHeight="1" x14ac:dyDescent="0.2">
      <c r="A33" s="91" t="s">
        <v>25</v>
      </c>
      <c r="B33" s="130">
        <v>146425.99999990599</v>
      </c>
      <c r="C33" s="51">
        <v>0.243424599439445</v>
      </c>
      <c r="D33" s="130">
        <v>80828.103984378205</v>
      </c>
      <c r="E33" s="51">
        <v>1.90787245659917</v>
      </c>
      <c r="F33" s="130">
        <v>13862.008846225001</v>
      </c>
      <c r="G33" s="51">
        <v>6.5453402557016496</v>
      </c>
      <c r="H33" s="130">
        <v>66966.095138153003</v>
      </c>
      <c r="I33" s="51">
        <v>2.3055115449886698</v>
      </c>
      <c r="J33" s="130">
        <v>15091.042369358</v>
      </c>
      <c r="K33" s="51">
        <v>6.6425614983646399</v>
      </c>
      <c r="L33" s="130">
        <v>77830.927614003202</v>
      </c>
      <c r="M33" s="95">
        <v>2.0246299347404699</v>
      </c>
      <c r="N33" s="130">
        <v>65800.099006845907</v>
      </c>
      <c r="O33" s="51">
        <v>2.3609367151243501</v>
      </c>
      <c r="P33" s="130">
        <v>56613.452805941903</v>
      </c>
      <c r="Q33" s="51">
        <v>2.67672812204348</v>
      </c>
      <c r="R33" s="130">
        <v>9186.6462009040006</v>
      </c>
      <c r="S33" s="51">
        <v>8.2063213965896296</v>
      </c>
      <c r="T33" s="130">
        <v>11050.605627898</v>
      </c>
      <c r="U33" s="51">
        <v>9.7241348596622892</v>
      </c>
      <c r="V33" s="139">
        <v>1863.959427</v>
      </c>
      <c r="W33" s="51">
        <v>70.431714016058351</v>
      </c>
      <c r="X33" s="160">
        <v>2.8327608242748568</v>
      </c>
      <c r="Y33" s="95">
        <v>1.9940407526645325</v>
      </c>
      <c r="Z33" s="130">
        <v>14575.58072138</v>
      </c>
      <c r="AA33" s="51">
        <v>6.9185341259443103</v>
      </c>
      <c r="AB33" s="130">
        <v>12105.118543903</v>
      </c>
      <c r="AC33" s="51">
        <v>7.6390521055316301</v>
      </c>
      <c r="AD33" s="130">
        <v>2470.4621774769998</v>
      </c>
      <c r="AE33" s="51">
        <v>17.4289793773331</v>
      </c>
      <c r="AF33" s="130">
        <v>4463.8651589390001</v>
      </c>
      <c r="AG33" s="95">
        <v>16.057371062567299</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row>
    <row r="34" spans="1:120" s="3" customFormat="1" ht="12.75" customHeight="1" x14ac:dyDescent="0.2">
      <c r="A34" s="80" t="s">
        <v>26</v>
      </c>
      <c r="B34" s="130">
        <v>389521.00000009901</v>
      </c>
      <c r="C34" s="51">
        <v>0.20940272756914199</v>
      </c>
      <c r="D34" s="130">
        <v>204222.934318613</v>
      </c>
      <c r="E34" s="51">
        <v>1.29394274010979</v>
      </c>
      <c r="F34" s="130">
        <v>44252.476848008999</v>
      </c>
      <c r="G34" s="51">
        <v>3.8476891231249</v>
      </c>
      <c r="H34" s="130">
        <v>159970.45747060399</v>
      </c>
      <c r="I34" s="51">
        <v>1.61238540249635</v>
      </c>
      <c r="J34" s="130">
        <v>44412.746212429898</v>
      </c>
      <c r="K34" s="51">
        <v>4.0004546666929697</v>
      </c>
      <c r="L34" s="130">
        <v>196604.64414278601</v>
      </c>
      <c r="M34" s="95">
        <v>1.36465479338353</v>
      </c>
      <c r="N34" s="130">
        <v>156227.628138303</v>
      </c>
      <c r="O34" s="51">
        <v>1.65480864416951</v>
      </c>
      <c r="P34" s="130">
        <v>149453.51343570501</v>
      </c>
      <c r="Q34" s="51">
        <v>1.71290474060137</v>
      </c>
      <c r="R34" s="130">
        <v>6774.1147025979999</v>
      </c>
      <c r="S34" s="51">
        <v>10.306311046033599</v>
      </c>
      <c r="T34" s="130">
        <v>22994.233183535001</v>
      </c>
      <c r="U34" s="51">
        <v>5.3028927690007199</v>
      </c>
      <c r="V34" s="139">
        <v>16220</v>
      </c>
      <c r="W34" s="51">
        <v>8.6643526510480893</v>
      </c>
      <c r="X34" s="160">
        <v>10.382286534902127</v>
      </c>
      <c r="Y34" s="95">
        <v>0.88299876120525711</v>
      </c>
      <c r="Z34" s="130">
        <v>40522.120649572898</v>
      </c>
      <c r="AA34" s="51">
        <v>4.2228648377106097</v>
      </c>
      <c r="AB34" s="130">
        <v>37648.559815804903</v>
      </c>
      <c r="AC34" s="51">
        <v>4.3961391944138999</v>
      </c>
      <c r="AD34" s="130">
        <v>2873.5608337680001</v>
      </c>
      <c r="AE34" s="51">
        <v>16.534974388134899</v>
      </c>
      <c r="AF34" s="130">
        <v>4772.5369065300001</v>
      </c>
      <c r="AG34" s="95">
        <v>12.8729237626182</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row>
    <row r="35" spans="1:120" s="3" customFormat="1" ht="12.75" customHeight="1" x14ac:dyDescent="0.2">
      <c r="A35" s="80" t="s">
        <v>27</v>
      </c>
      <c r="B35" s="130">
        <v>61504.999999972002</v>
      </c>
      <c r="C35" s="51">
        <v>0.60462094181799297</v>
      </c>
      <c r="D35" s="130">
        <v>33207.756298116998</v>
      </c>
      <c r="E35" s="51">
        <v>4.1826913344192604</v>
      </c>
      <c r="F35" s="130">
        <v>4721.419132082</v>
      </c>
      <c r="G35" s="51">
        <v>15.8576608777509</v>
      </c>
      <c r="H35" s="130">
        <v>28486.337166034999</v>
      </c>
      <c r="I35" s="51">
        <v>4.8784049110658403</v>
      </c>
      <c r="J35" s="130">
        <v>6984.9867072080096</v>
      </c>
      <c r="K35" s="51">
        <v>13.410228323455099</v>
      </c>
      <c r="L35" s="130">
        <v>33182.178416900999</v>
      </c>
      <c r="M35" s="95">
        <v>4.24983183017138</v>
      </c>
      <c r="N35" s="130">
        <v>27716.203811067</v>
      </c>
      <c r="O35" s="51">
        <v>5.0244349808410798</v>
      </c>
      <c r="P35" s="130">
        <v>22955.943452624</v>
      </c>
      <c r="Q35" s="51">
        <v>5.8841782857163896</v>
      </c>
      <c r="R35" s="130">
        <v>4760.2603584429999</v>
      </c>
      <c r="S35" s="51">
        <v>15.7852318942133</v>
      </c>
      <c r="T35" s="130">
        <v>2288.0191186110001</v>
      </c>
      <c r="U35" s="51">
        <v>22.910941218249199</v>
      </c>
      <c r="V35" s="139">
        <v>-2472.2412399999998</v>
      </c>
      <c r="W35" s="51">
        <v>37.059499905438003</v>
      </c>
      <c r="X35" s="160">
        <v>-8.919840743171477</v>
      </c>
      <c r="Y35" s="95">
        <v>3.2751264671953981</v>
      </c>
      <c r="Z35" s="130">
        <v>5940.2679608019998</v>
      </c>
      <c r="AA35" s="51">
        <v>14.6939679911042</v>
      </c>
      <c r="AB35" s="130">
        <v>3921.8257426</v>
      </c>
      <c r="AC35" s="51">
        <v>18.4296005051409</v>
      </c>
      <c r="AD35" s="130">
        <v>2018.442218202</v>
      </c>
      <c r="AE35" s="51">
        <v>25.812195504856899</v>
      </c>
      <c r="AF35" s="132">
        <v>504.876048357</v>
      </c>
      <c r="AG35" s="95">
        <v>50.4561467048362</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row>
    <row r="36" spans="1:120" s="127"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120" s="127"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120" s="127" customFormat="1" ht="24.75" customHeight="1" x14ac:dyDescent="0.25">
      <c r="A38" s="185" t="s">
        <v>123</v>
      </c>
      <c r="B38" s="186"/>
      <c r="C38" s="186"/>
      <c r="D38" s="186"/>
      <c r="E38" s="186"/>
      <c r="F38" s="186"/>
      <c r="G38" s="186"/>
      <c r="H38" s="186"/>
      <c r="I38" s="186"/>
      <c r="J38" s="186"/>
      <c r="K38" s="186"/>
      <c r="L38" s="186"/>
      <c r="M38" s="33"/>
      <c r="N38" s="35"/>
      <c r="O38" s="159"/>
      <c r="P38" s="159"/>
      <c r="Q38" s="159"/>
      <c r="R38" s="159"/>
      <c r="S38" s="159"/>
      <c r="T38" s="159"/>
      <c r="U38" s="159"/>
      <c r="V38" s="159"/>
      <c r="W38" s="159"/>
      <c r="X38" s="159"/>
      <c r="Y38" s="159"/>
      <c r="Z38" s="36"/>
      <c r="AA38" s="36"/>
      <c r="AB38" s="36"/>
      <c r="AC38" s="36"/>
      <c r="AD38" s="36"/>
      <c r="AE38" s="36"/>
      <c r="AF38" s="36"/>
      <c r="AG38" s="36"/>
    </row>
    <row r="39" spans="1:120" s="127" customFormat="1" ht="12.75" customHeight="1" x14ac:dyDescent="0.25">
      <c r="A39" s="195" t="s">
        <v>30</v>
      </c>
      <c r="B39" s="196"/>
      <c r="C39" s="196"/>
      <c r="D39" s="196"/>
      <c r="E39" s="196"/>
      <c r="F39" s="196"/>
      <c r="G39" s="196"/>
      <c r="H39" s="196"/>
      <c r="I39" s="196"/>
      <c r="J39" s="196"/>
      <c r="K39" s="196"/>
      <c r="L39" s="196"/>
      <c r="M39" s="33"/>
      <c r="N39" s="35"/>
      <c r="O39" s="159"/>
      <c r="P39" s="159"/>
      <c r="Q39" s="159"/>
      <c r="R39" s="159"/>
      <c r="S39" s="159"/>
      <c r="T39" s="159"/>
      <c r="U39" s="159"/>
      <c r="V39" s="159"/>
      <c r="W39" s="159"/>
      <c r="X39" s="159"/>
      <c r="Y39" s="159"/>
      <c r="Z39" s="36"/>
      <c r="AA39" s="36"/>
      <c r="AB39" s="36"/>
      <c r="AC39" s="36"/>
      <c r="AD39" s="36"/>
      <c r="AE39" s="36"/>
      <c r="AF39" s="36"/>
      <c r="AG39" s="36"/>
    </row>
    <row r="40" spans="1:120" s="127" customFormat="1" ht="12.75" customHeight="1" x14ac:dyDescent="0.2">
      <c r="A40" s="197" t="s">
        <v>41</v>
      </c>
      <c r="B40" s="198"/>
      <c r="C40" s="198"/>
      <c r="D40" s="198"/>
      <c r="E40" s="198"/>
      <c r="F40" s="198"/>
      <c r="G40" s="198"/>
      <c r="H40" s="198"/>
      <c r="I40" s="198"/>
      <c r="J40" s="198"/>
      <c r="K40" s="198"/>
      <c r="L40" s="198"/>
      <c r="M40" s="29"/>
      <c r="N40" s="22"/>
      <c r="O40" s="108"/>
      <c r="P40" s="108"/>
      <c r="Q40" s="108"/>
      <c r="R40" s="108"/>
      <c r="S40" s="108"/>
      <c r="T40" s="108"/>
      <c r="U40" s="108"/>
      <c r="V40" s="108"/>
      <c r="W40" s="108"/>
      <c r="X40" s="108"/>
      <c r="Y40" s="128"/>
      <c r="Z40" s="199"/>
      <c r="AA40" s="199"/>
      <c r="AB40" s="199"/>
      <c r="AC40" s="199"/>
      <c r="AD40" s="199"/>
      <c r="AE40" s="199"/>
      <c r="AF40" s="199"/>
      <c r="AG40" s="199"/>
    </row>
    <row r="41" spans="1:120" s="127" customFormat="1" ht="12.75" customHeight="1" x14ac:dyDescent="0.2">
      <c r="A41" s="99" t="s">
        <v>42</v>
      </c>
      <c r="B41" s="157"/>
      <c r="C41" s="157"/>
      <c r="D41" s="157"/>
      <c r="E41" s="157"/>
      <c r="F41" s="157"/>
      <c r="G41" s="157"/>
      <c r="H41" s="157"/>
      <c r="I41" s="157"/>
      <c r="J41" s="157"/>
      <c r="K41" s="157"/>
      <c r="L41" s="157"/>
      <c r="M41" s="29"/>
      <c r="N41" s="22"/>
      <c r="O41" s="108"/>
      <c r="P41" s="108"/>
      <c r="Q41" s="108"/>
      <c r="R41" s="108"/>
      <c r="S41" s="108"/>
      <c r="T41" s="108"/>
      <c r="U41" s="108"/>
      <c r="V41" s="108"/>
      <c r="W41" s="108"/>
      <c r="X41" s="108"/>
      <c r="Y41" s="128"/>
      <c r="Z41" s="158"/>
      <c r="AA41" s="158"/>
      <c r="AB41" s="158"/>
      <c r="AC41" s="158"/>
      <c r="AD41" s="158"/>
      <c r="AE41" s="158"/>
      <c r="AF41" s="158"/>
      <c r="AG41" s="158"/>
    </row>
    <row r="42" spans="1:120" s="127" customFormat="1" ht="12.75" customHeight="1" x14ac:dyDescent="0.2">
      <c r="A42" s="197" t="s">
        <v>43</v>
      </c>
      <c r="B42" s="198"/>
      <c r="C42" s="198"/>
      <c r="D42" s="198"/>
      <c r="E42" s="198"/>
      <c r="F42" s="198"/>
      <c r="G42" s="198"/>
      <c r="H42" s="198"/>
      <c r="I42" s="198"/>
      <c r="J42" s="198"/>
      <c r="K42" s="198"/>
      <c r="L42" s="198"/>
      <c r="M42" s="29"/>
      <c r="N42" s="22"/>
      <c r="O42" s="108"/>
      <c r="P42" s="108"/>
      <c r="Q42" s="108"/>
      <c r="R42" s="108"/>
      <c r="S42" s="108"/>
      <c r="T42" s="108"/>
      <c r="U42" s="108"/>
      <c r="V42" s="108"/>
      <c r="W42" s="108"/>
      <c r="X42" s="108"/>
      <c r="Y42" s="128"/>
      <c r="Z42" s="158"/>
      <c r="AA42" s="158"/>
      <c r="AB42" s="158"/>
      <c r="AC42" s="158"/>
      <c r="AD42" s="158"/>
      <c r="AE42" s="158"/>
      <c r="AF42" s="158"/>
      <c r="AG42" s="158"/>
    </row>
    <row r="43" spans="1:120" s="127" customFormat="1" ht="12.75" customHeight="1" x14ac:dyDescent="0.25">
      <c r="A43" s="155"/>
      <c r="B43" s="156"/>
      <c r="C43" s="156"/>
      <c r="D43" s="156"/>
      <c r="E43" s="156"/>
      <c r="F43" s="156"/>
      <c r="G43" s="156"/>
      <c r="H43" s="156"/>
      <c r="I43" s="156"/>
      <c r="J43" s="156"/>
      <c r="K43" s="156"/>
      <c r="L43" s="156"/>
      <c r="M43" s="33"/>
      <c r="N43" s="35"/>
      <c r="O43" s="159"/>
      <c r="P43" s="159"/>
      <c r="Q43" s="159"/>
      <c r="R43" s="159"/>
      <c r="S43" s="159"/>
      <c r="T43" s="159"/>
      <c r="U43" s="159"/>
      <c r="V43" s="159"/>
      <c r="W43" s="159"/>
      <c r="X43" s="159"/>
      <c r="Y43" s="159"/>
      <c r="Z43" s="36"/>
      <c r="AA43" s="36"/>
      <c r="AB43" s="36"/>
      <c r="AC43" s="36"/>
      <c r="AD43" s="36"/>
      <c r="AE43" s="36"/>
      <c r="AF43" s="36"/>
      <c r="AG43" s="36"/>
    </row>
    <row r="44" spans="1:120" s="127" customFormat="1" ht="12.75" customHeight="1" x14ac:dyDescent="0.25">
      <c r="A44" s="200" t="s">
        <v>126</v>
      </c>
      <c r="B44" s="198"/>
      <c r="C44" s="198"/>
      <c r="D44" s="198"/>
      <c r="E44" s="198"/>
      <c r="F44" s="198"/>
      <c r="G44" s="198"/>
      <c r="H44" s="198"/>
      <c r="I44" s="198"/>
      <c r="J44" s="198"/>
      <c r="K44" s="198"/>
      <c r="L44" s="198"/>
      <c r="M44" s="33"/>
      <c r="N44" s="199"/>
      <c r="O44" s="201"/>
      <c r="P44" s="201"/>
      <c r="Q44" s="201"/>
      <c r="R44" s="201"/>
      <c r="S44" s="201"/>
      <c r="T44" s="201"/>
      <c r="U44" s="201"/>
      <c r="V44" s="201"/>
      <c r="W44" s="201"/>
      <c r="X44" s="201"/>
      <c r="Y44" s="201"/>
      <c r="Z44" s="4"/>
      <c r="AG44" s="16"/>
    </row>
    <row r="45" spans="1:120" s="127" customFormat="1" ht="12.75" customHeight="1" x14ac:dyDescent="0.2">
      <c r="A45" s="205" t="s">
        <v>127</v>
      </c>
      <c r="B45" s="198"/>
      <c r="C45" s="198"/>
      <c r="D45" s="198"/>
      <c r="E45" s="198"/>
      <c r="F45" s="198"/>
      <c r="G45" s="198"/>
      <c r="H45" s="198"/>
      <c r="I45" s="198"/>
      <c r="J45" s="198"/>
      <c r="K45" s="198"/>
      <c r="L45" s="198"/>
      <c r="M45" s="155"/>
      <c r="N45" s="158"/>
      <c r="O45" s="158"/>
      <c r="P45" s="158"/>
      <c r="Q45" s="158"/>
      <c r="R45" s="158"/>
      <c r="S45" s="158"/>
      <c r="T45" s="158"/>
      <c r="U45" s="158"/>
      <c r="V45" s="158"/>
      <c r="W45" s="128"/>
      <c r="X45" s="128"/>
      <c r="Y45" s="128"/>
      <c r="Z45" s="4"/>
      <c r="AG45" s="16"/>
    </row>
    <row r="46" spans="1:120" s="127" customFormat="1" ht="29.25" customHeight="1" x14ac:dyDescent="0.2">
      <c r="A46" s="205" t="s">
        <v>129</v>
      </c>
      <c r="B46" s="198"/>
      <c r="C46" s="198"/>
      <c r="D46" s="198"/>
      <c r="E46" s="198"/>
      <c r="F46" s="198"/>
      <c r="G46" s="198"/>
      <c r="H46" s="198"/>
      <c r="I46" s="198"/>
      <c r="J46" s="198"/>
      <c r="K46" s="198"/>
      <c r="L46" s="198"/>
      <c r="M46" s="155"/>
      <c r="N46" s="144"/>
      <c r="O46" s="158"/>
      <c r="P46" s="158"/>
      <c r="Q46" s="158"/>
      <c r="R46" s="158"/>
      <c r="S46" s="158"/>
      <c r="T46" s="158"/>
      <c r="U46" s="158"/>
      <c r="V46" s="158"/>
      <c r="W46" s="128"/>
      <c r="X46" s="128"/>
      <c r="Y46" s="128"/>
      <c r="Z46" s="4"/>
      <c r="AG46" s="16"/>
    </row>
    <row r="47" spans="1:120" s="127" customFormat="1" ht="29.25" customHeight="1" x14ac:dyDescent="0.2">
      <c r="A47" s="205" t="s">
        <v>128</v>
      </c>
      <c r="B47" s="198"/>
      <c r="C47" s="198"/>
      <c r="D47" s="198"/>
      <c r="E47" s="198"/>
      <c r="F47" s="198"/>
      <c r="G47" s="198"/>
      <c r="H47" s="198"/>
      <c r="I47" s="198"/>
      <c r="J47" s="198"/>
      <c r="K47" s="198"/>
      <c r="L47" s="198"/>
      <c r="M47" s="155"/>
      <c r="N47" s="158"/>
      <c r="O47" s="158"/>
      <c r="P47" s="158"/>
      <c r="Q47" s="158"/>
      <c r="R47" s="158"/>
      <c r="S47" s="158"/>
      <c r="T47" s="158"/>
      <c r="U47" s="158"/>
      <c r="V47" s="158"/>
      <c r="W47" s="128"/>
      <c r="X47" s="126"/>
      <c r="Y47" s="129"/>
      <c r="Z47" s="4"/>
      <c r="AG47" s="16"/>
    </row>
    <row r="48" spans="1:120" s="127" customFormat="1" ht="15" customHeight="1" x14ac:dyDescent="0.2">
      <c r="A48" s="205"/>
      <c r="B48" s="198"/>
      <c r="C48" s="198"/>
      <c r="D48" s="198"/>
      <c r="E48" s="198"/>
      <c r="F48" s="198"/>
      <c r="G48" s="198"/>
      <c r="H48" s="198"/>
      <c r="I48" s="198"/>
      <c r="J48" s="198"/>
      <c r="K48" s="198"/>
      <c r="L48" s="198"/>
      <c r="M48" s="155"/>
      <c r="N48" s="158"/>
      <c r="O48" s="158"/>
      <c r="P48" s="158"/>
      <c r="Q48" s="158"/>
      <c r="R48" s="158"/>
      <c r="S48" s="158"/>
      <c r="T48" s="158"/>
      <c r="U48" s="158"/>
      <c r="V48" s="158"/>
      <c r="W48" s="128"/>
      <c r="X48" s="126"/>
      <c r="Y48" s="129"/>
      <c r="Z48" s="4"/>
      <c r="AG48" s="16"/>
    </row>
    <row r="49" spans="1:33" s="127" customFormat="1" ht="26.25" customHeight="1" x14ac:dyDescent="0.2">
      <c r="A49" s="206" t="s">
        <v>44</v>
      </c>
      <c r="B49" s="198"/>
      <c r="C49" s="198"/>
      <c r="D49" s="198"/>
      <c r="E49" s="198"/>
      <c r="F49" s="198"/>
      <c r="G49" s="198"/>
      <c r="H49" s="198"/>
      <c r="I49" s="198"/>
      <c r="J49" s="198"/>
      <c r="K49" s="198"/>
      <c r="L49" s="198"/>
      <c r="M49" s="30"/>
      <c r="N49" s="158"/>
      <c r="O49" s="108"/>
      <c r="P49" s="108"/>
      <c r="Q49" s="108"/>
      <c r="R49" s="108"/>
      <c r="S49" s="108"/>
      <c r="T49" s="108"/>
      <c r="U49" s="108"/>
      <c r="V49" s="108"/>
      <c r="W49" s="128"/>
      <c r="X49" s="126"/>
      <c r="Y49" s="129"/>
      <c r="Z49" s="108"/>
      <c r="AA49" s="108"/>
      <c r="AB49" s="108"/>
      <c r="AC49" s="108"/>
      <c r="AD49" s="108"/>
      <c r="AE49" s="108"/>
      <c r="AF49" s="108"/>
      <c r="AG49" s="108"/>
    </row>
    <row r="50" spans="1:33" s="127" customFormat="1" ht="12.75" customHeight="1" x14ac:dyDescent="0.25">
      <c r="A50" s="206" t="s">
        <v>52</v>
      </c>
      <c r="B50" s="198"/>
      <c r="C50" s="198"/>
      <c r="D50" s="198"/>
      <c r="E50" s="198"/>
      <c r="F50" s="198"/>
      <c r="G50" s="198"/>
      <c r="H50" s="198"/>
      <c r="I50" s="198"/>
      <c r="J50" s="198"/>
      <c r="K50" s="198"/>
      <c r="L50" s="198"/>
      <c r="M50" s="30"/>
      <c r="N50" s="154"/>
      <c r="O50" s="5"/>
      <c r="P50" s="5"/>
      <c r="Q50" s="159"/>
      <c r="R50" s="159"/>
      <c r="S50" s="159"/>
      <c r="T50" s="159"/>
      <c r="U50" s="159"/>
      <c r="V50" s="159"/>
      <c r="W50" s="108"/>
      <c r="X50" s="126"/>
      <c r="Y50" s="129"/>
      <c r="Z50" s="108"/>
      <c r="AA50" s="108"/>
      <c r="AB50" s="108"/>
      <c r="AC50" s="108"/>
      <c r="AD50" s="108"/>
      <c r="AE50" s="108"/>
      <c r="AF50" s="108"/>
      <c r="AG50" s="108"/>
    </row>
    <row r="51" spans="1:33" s="127" customFormat="1" ht="15" customHeight="1" x14ac:dyDescent="0.25">
      <c r="A51" s="102"/>
      <c r="B51" s="103"/>
      <c r="C51" s="103"/>
      <c r="D51" s="103"/>
      <c r="E51" s="103"/>
      <c r="F51" s="103"/>
      <c r="G51" s="103"/>
      <c r="H51" s="103"/>
      <c r="I51" s="103"/>
      <c r="J51" s="104"/>
      <c r="K51" s="104"/>
      <c r="L51" s="104"/>
      <c r="M51" s="30"/>
      <c r="N51" s="18"/>
      <c r="O51" s="19"/>
      <c r="P51" s="19"/>
      <c r="Q51" s="19"/>
      <c r="R51" s="19"/>
      <c r="S51" s="19"/>
      <c r="T51" s="19"/>
      <c r="U51" s="19"/>
      <c r="V51" s="19"/>
      <c r="W51" s="128"/>
      <c r="X51" s="126"/>
      <c r="Y51" s="129"/>
      <c r="Z51" s="202"/>
      <c r="AA51" s="202"/>
      <c r="AB51" s="202"/>
      <c r="AC51" s="202"/>
      <c r="AD51" s="202"/>
      <c r="AE51" s="202"/>
      <c r="AF51" s="202"/>
      <c r="AG51" s="202"/>
    </row>
    <row r="52" spans="1:33" s="127" customFormat="1" ht="12.75" customHeight="1" x14ac:dyDescent="0.25">
      <c r="A52" s="203" t="s">
        <v>100</v>
      </c>
      <c r="B52" s="198"/>
      <c r="C52" s="198"/>
      <c r="D52" s="198"/>
      <c r="E52" s="198"/>
      <c r="F52" s="198"/>
      <c r="G52" s="198"/>
      <c r="H52" s="198"/>
      <c r="I52" s="198"/>
      <c r="J52" s="198"/>
      <c r="K52" s="198"/>
      <c r="L52" s="198"/>
      <c r="M52" s="28"/>
      <c r="N52" s="21"/>
      <c r="O52" s="19"/>
      <c r="P52" s="19"/>
      <c r="Q52" s="19"/>
      <c r="R52" s="19"/>
      <c r="S52" s="19"/>
      <c r="T52" s="19"/>
      <c r="U52" s="19"/>
      <c r="V52" s="19"/>
      <c r="W52" s="107"/>
      <c r="X52" s="126"/>
      <c r="Y52" s="129"/>
      <c r="Z52" s="5"/>
      <c r="AA52" s="5"/>
      <c r="AG52" s="128"/>
    </row>
    <row r="53" spans="1:33" s="20" customFormat="1" ht="12.75" customHeight="1" x14ac:dyDescent="0.25">
      <c r="A53" s="204" t="s">
        <v>51</v>
      </c>
      <c r="B53" s="198"/>
      <c r="C53" s="198"/>
      <c r="D53" s="198"/>
      <c r="E53" s="198"/>
      <c r="F53" s="198"/>
      <c r="G53" s="198"/>
      <c r="H53" s="198"/>
      <c r="I53" s="198"/>
      <c r="J53" s="198"/>
      <c r="K53" s="198"/>
      <c r="L53" s="198"/>
      <c r="M53" s="31"/>
      <c r="N53" s="19"/>
      <c r="O53" s="19"/>
      <c r="P53" s="19"/>
      <c r="Q53" s="19"/>
      <c r="R53" s="19"/>
      <c r="S53" s="19"/>
      <c r="T53" s="19"/>
      <c r="U53" s="19"/>
      <c r="V53" s="19"/>
      <c r="W53" s="107"/>
      <c r="X53" s="126"/>
      <c r="Y53" s="129"/>
      <c r="Z53" s="19"/>
      <c r="AA53" s="19"/>
      <c r="AB53" s="19"/>
      <c r="AC53" s="19"/>
      <c r="AD53" s="19"/>
      <c r="AE53" s="19"/>
      <c r="AF53" s="19"/>
      <c r="AG53" s="19"/>
    </row>
    <row r="54" spans="1:33" s="127" customFormat="1" ht="12.75" customHeight="1" x14ac:dyDescent="0.25">
      <c r="A54" s="204" t="s">
        <v>53</v>
      </c>
      <c r="B54" s="198"/>
      <c r="C54" s="198"/>
      <c r="D54" s="198"/>
      <c r="E54" s="198"/>
      <c r="F54" s="198"/>
      <c r="G54" s="198"/>
      <c r="H54" s="198"/>
      <c r="I54" s="198"/>
      <c r="J54" s="198"/>
      <c r="K54" s="198"/>
      <c r="L54" s="198"/>
      <c r="M54" s="28"/>
      <c r="P54" s="6"/>
      <c r="U54" s="128"/>
      <c r="V54" s="128"/>
      <c r="X54" s="126"/>
      <c r="Y54" s="129"/>
      <c r="Z54" s="19"/>
      <c r="AA54" s="19"/>
      <c r="AB54" s="19"/>
      <c r="AC54" s="19"/>
      <c r="AD54" s="19"/>
      <c r="AE54" s="19"/>
      <c r="AF54" s="19"/>
      <c r="AG54" s="19"/>
    </row>
    <row r="55" spans="1:33" s="20" customFormat="1" ht="15" customHeight="1" x14ac:dyDescent="0.25">
      <c r="A55" s="21"/>
      <c r="B55" s="19"/>
      <c r="C55" s="19"/>
      <c r="D55" s="19"/>
      <c r="E55" s="19"/>
      <c r="F55" s="19"/>
      <c r="G55" s="19"/>
      <c r="H55" s="19"/>
      <c r="I55" s="19"/>
      <c r="J55" s="19"/>
      <c r="K55" s="19"/>
      <c r="L55" s="19"/>
      <c r="M55" s="19"/>
      <c r="N55" s="127"/>
      <c r="O55" s="127"/>
      <c r="P55" s="127"/>
      <c r="Q55" s="127"/>
      <c r="R55" s="127"/>
      <c r="S55" s="127"/>
      <c r="T55" s="127"/>
      <c r="U55" s="128"/>
      <c r="V55" s="128"/>
      <c r="W55" s="19"/>
      <c r="X55" s="126"/>
      <c r="Y55" s="129"/>
      <c r="Z55" s="127"/>
      <c r="AA55" s="127"/>
      <c r="AB55" s="127"/>
      <c r="AC55" s="127"/>
      <c r="AD55" s="127"/>
      <c r="AE55" s="127"/>
      <c r="AF55" s="127"/>
      <c r="AG55" s="128"/>
    </row>
    <row r="56" spans="1:33" s="127" customFormat="1" ht="15" x14ac:dyDescent="0.25">
      <c r="U56" s="128"/>
      <c r="V56" s="128"/>
      <c r="W56" s="19"/>
      <c r="X56" s="126"/>
      <c r="Y56" s="129"/>
      <c r="AG56" s="128"/>
    </row>
    <row r="57" spans="1:33" s="127" customFormat="1" ht="15" x14ac:dyDescent="0.25">
      <c r="U57" s="128"/>
      <c r="V57" s="128"/>
      <c r="W57" s="19"/>
      <c r="X57" s="126"/>
      <c r="Y57" s="129"/>
      <c r="AG57" s="128"/>
    </row>
    <row r="58" spans="1:33" s="127" customFormat="1" x14ac:dyDescent="0.2">
      <c r="U58" s="128"/>
      <c r="V58" s="128"/>
      <c r="X58" s="126"/>
      <c r="Y58" s="129"/>
      <c r="AG58" s="128"/>
    </row>
    <row r="59" spans="1:33" s="127" customFormat="1" x14ac:dyDescent="0.2">
      <c r="U59" s="128"/>
      <c r="V59" s="128"/>
      <c r="X59" s="126"/>
      <c r="Y59" s="129"/>
      <c r="AG59" s="128"/>
    </row>
    <row r="60" spans="1:33" s="127" customFormat="1" x14ac:dyDescent="0.2">
      <c r="U60" s="128"/>
      <c r="V60" s="128"/>
      <c r="X60" s="126"/>
      <c r="Y60" s="129"/>
      <c r="AG60" s="128"/>
    </row>
    <row r="61" spans="1:33" s="127" customFormat="1" x14ac:dyDescent="0.2">
      <c r="U61" s="128"/>
      <c r="V61" s="128"/>
      <c r="X61" s="126"/>
      <c r="Y61" s="129"/>
      <c r="AG61" s="128"/>
    </row>
    <row r="62" spans="1:33" s="127" customFormat="1" x14ac:dyDescent="0.2">
      <c r="U62" s="128"/>
      <c r="V62" s="128"/>
      <c r="X62" s="126"/>
      <c r="Y62" s="129"/>
      <c r="AG62" s="128"/>
    </row>
    <row r="63" spans="1:33" s="127" customFormat="1" x14ac:dyDescent="0.2">
      <c r="U63" s="128"/>
      <c r="V63" s="128"/>
      <c r="X63" s="126"/>
      <c r="Y63" s="129"/>
      <c r="AG63" s="128"/>
    </row>
    <row r="64" spans="1:33" s="127" customFormat="1" x14ac:dyDescent="0.2">
      <c r="U64" s="128"/>
      <c r="V64" s="128"/>
      <c r="X64" s="126"/>
      <c r="Y64" s="129"/>
      <c r="AG64" s="128"/>
    </row>
    <row r="65" spans="21:33" s="127" customFormat="1" x14ac:dyDescent="0.2">
      <c r="U65" s="128"/>
      <c r="V65" s="128"/>
      <c r="X65" s="126"/>
      <c r="Y65" s="129"/>
      <c r="AG65" s="128"/>
    </row>
    <row r="66" spans="21:33" s="127" customFormat="1" x14ac:dyDescent="0.2">
      <c r="U66" s="128"/>
      <c r="V66" s="128"/>
      <c r="X66" s="126"/>
      <c r="Y66" s="129"/>
      <c r="AG66" s="128"/>
    </row>
    <row r="67" spans="21:33" s="127" customFormat="1" x14ac:dyDescent="0.2">
      <c r="U67" s="128"/>
      <c r="V67" s="128"/>
      <c r="X67" s="126"/>
      <c r="Y67" s="129"/>
      <c r="AG67" s="128"/>
    </row>
    <row r="68" spans="21:33" s="127" customFormat="1" x14ac:dyDescent="0.2">
      <c r="U68" s="128"/>
      <c r="V68" s="128"/>
      <c r="X68" s="126"/>
      <c r="Y68" s="129"/>
      <c r="AG68" s="128"/>
    </row>
    <row r="69" spans="21:33" s="127" customFormat="1" x14ac:dyDescent="0.2">
      <c r="U69" s="128"/>
      <c r="V69" s="128"/>
      <c r="X69" s="126"/>
      <c r="Y69" s="129"/>
      <c r="AG69" s="128"/>
    </row>
    <row r="70" spans="21:33" s="127" customFormat="1" x14ac:dyDescent="0.2">
      <c r="U70" s="128"/>
      <c r="V70" s="128"/>
      <c r="X70" s="126"/>
      <c r="Y70" s="129"/>
      <c r="AG70" s="128"/>
    </row>
    <row r="71" spans="21:33" s="127" customFormat="1" x14ac:dyDescent="0.2">
      <c r="U71" s="128"/>
      <c r="V71" s="128"/>
      <c r="X71" s="126"/>
      <c r="Y71" s="129"/>
      <c r="AG71" s="128"/>
    </row>
    <row r="72" spans="21:33" s="127" customFormat="1" x14ac:dyDescent="0.2">
      <c r="U72" s="128"/>
      <c r="V72" s="128"/>
      <c r="X72" s="126"/>
      <c r="Y72" s="129"/>
      <c r="AG72" s="128"/>
    </row>
    <row r="73" spans="21:33" s="127" customFormat="1" x14ac:dyDescent="0.2">
      <c r="U73" s="128"/>
      <c r="V73" s="128"/>
      <c r="X73" s="128"/>
      <c r="AG73" s="128"/>
    </row>
    <row r="74" spans="21:33" s="127" customFormat="1" x14ac:dyDescent="0.2">
      <c r="U74" s="128"/>
      <c r="V74" s="128"/>
      <c r="X74" s="128"/>
      <c r="AG74" s="128"/>
    </row>
    <row r="75" spans="21:33" s="127" customFormat="1" x14ac:dyDescent="0.2">
      <c r="U75" s="128"/>
      <c r="V75" s="128"/>
      <c r="X75" s="128"/>
      <c r="AG75" s="128"/>
    </row>
    <row r="76" spans="21:33" s="127" customFormat="1" x14ac:dyDescent="0.2">
      <c r="U76" s="128"/>
      <c r="V76" s="128"/>
      <c r="X76" s="128"/>
      <c r="AG76" s="128"/>
    </row>
    <row r="77" spans="21:33" s="127" customFormat="1" x14ac:dyDescent="0.2">
      <c r="U77" s="128"/>
      <c r="V77" s="128"/>
      <c r="X77" s="128"/>
      <c r="AG77" s="128"/>
    </row>
    <row r="78" spans="21:33" s="127" customFormat="1" x14ac:dyDescent="0.2">
      <c r="U78" s="128"/>
      <c r="V78" s="128"/>
      <c r="X78" s="128"/>
      <c r="AG78" s="128"/>
    </row>
    <row r="79" spans="21:33" s="127" customFormat="1" x14ac:dyDescent="0.2">
      <c r="U79" s="128"/>
      <c r="V79" s="128"/>
      <c r="X79" s="128"/>
      <c r="AG79" s="128"/>
    </row>
    <row r="80" spans="21:33" s="127" customFormat="1" x14ac:dyDescent="0.2">
      <c r="U80" s="128"/>
      <c r="V80" s="128"/>
      <c r="X80" s="128"/>
      <c r="AG80" s="128"/>
    </row>
    <row r="81" spans="21:33" s="127" customFormat="1" x14ac:dyDescent="0.2">
      <c r="U81" s="128"/>
      <c r="V81" s="128"/>
      <c r="X81" s="128"/>
      <c r="AG81" s="128"/>
    </row>
    <row r="82" spans="21:33" s="127" customFormat="1" x14ac:dyDescent="0.2">
      <c r="U82" s="128"/>
      <c r="V82" s="128"/>
      <c r="X82" s="128"/>
      <c r="AG82" s="128"/>
    </row>
    <row r="83" spans="21:33" s="127" customFormat="1" x14ac:dyDescent="0.2">
      <c r="U83" s="128"/>
      <c r="V83" s="128"/>
      <c r="X83" s="128"/>
      <c r="AG83" s="128"/>
    </row>
    <row r="84" spans="21:33" s="127" customFormat="1" x14ac:dyDescent="0.2">
      <c r="U84" s="128"/>
      <c r="V84" s="128"/>
      <c r="X84" s="128"/>
      <c r="AG84" s="128"/>
    </row>
    <row r="85" spans="21:33" s="127" customFormat="1" x14ac:dyDescent="0.2">
      <c r="U85" s="128"/>
      <c r="V85" s="128"/>
      <c r="X85" s="128"/>
      <c r="AG85" s="128"/>
    </row>
    <row r="86" spans="21:33" s="127" customFormat="1" x14ac:dyDescent="0.2">
      <c r="U86" s="128"/>
      <c r="V86" s="128"/>
      <c r="X86" s="128"/>
      <c r="AG86" s="128"/>
    </row>
    <row r="87" spans="21:33" s="127" customFormat="1" x14ac:dyDescent="0.2">
      <c r="U87" s="128"/>
      <c r="V87" s="128"/>
      <c r="X87" s="128"/>
      <c r="AG87" s="128"/>
    </row>
    <row r="88" spans="21:33" s="127" customFormat="1" x14ac:dyDescent="0.2">
      <c r="U88" s="128"/>
      <c r="V88" s="128"/>
      <c r="X88" s="128"/>
      <c r="AG88" s="128"/>
    </row>
    <row r="89" spans="21:33" s="127" customFormat="1" x14ac:dyDescent="0.2">
      <c r="U89" s="128"/>
      <c r="V89" s="128"/>
      <c r="X89" s="128"/>
      <c r="AG89" s="128"/>
    </row>
    <row r="90" spans="21:33" s="127" customFormat="1" x14ac:dyDescent="0.2">
      <c r="U90" s="128"/>
      <c r="V90" s="128"/>
      <c r="X90" s="128"/>
      <c r="AG90" s="128"/>
    </row>
    <row r="91" spans="21:33" s="127" customFormat="1" x14ac:dyDescent="0.2">
      <c r="U91" s="128"/>
      <c r="V91" s="128"/>
      <c r="X91" s="128"/>
      <c r="AG91" s="128"/>
    </row>
    <row r="92" spans="21:33" s="127" customFormat="1" x14ac:dyDescent="0.2">
      <c r="U92" s="128"/>
      <c r="V92" s="128"/>
      <c r="X92" s="128"/>
      <c r="AG92" s="128"/>
    </row>
    <row r="93" spans="21:33" s="127" customFormat="1" x14ac:dyDescent="0.2">
      <c r="U93" s="128"/>
      <c r="V93" s="128"/>
      <c r="X93" s="128"/>
      <c r="AG93" s="128"/>
    </row>
    <row r="94" spans="21:33" s="127" customFormat="1" x14ac:dyDescent="0.2">
      <c r="U94" s="128"/>
      <c r="V94" s="128"/>
      <c r="X94" s="128"/>
      <c r="AG94" s="128"/>
    </row>
    <row r="95" spans="21:33" s="127" customFormat="1" x14ac:dyDescent="0.2">
      <c r="U95" s="128"/>
      <c r="V95" s="128"/>
      <c r="X95" s="128"/>
      <c r="AG95" s="128"/>
    </row>
    <row r="96" spans="21:33" s="127" customFormat="1" x14ac:dyDescent="0.2">
      <c r="U96" s="128"/>
      <c r="V96" s="128"/>
      <c r="X96" s="128"/>
      <c r="AG96" s="128"/>
    </row>
    <row r="97" spans="21:33" s="127" customFormat="1" x14ac:dyDescent="0.2">
      <c r="U97" s="128"/>
      <c r="V97" s="128"/>
      <c r="X97" s="128"/>
      <c r="AG97" s="128"/>
    </row>
    <row r="98" spans="21:33" s="127" customFormat="1" x14ac:dyDescent="0.2">
      <c r="U98" s="128"/>
      <c r="V98" s="128"/>
      <c r="X98" s="128"/>
      <c r="AG98" s="128"/>
    </row>
    <row r="99" spans="21:33" s="127" customFormat="1" x14ac:dyDescent="0.2">
      <c r="U99" s="128"/>
      <c r="V99" s="128"/>
      <c r="X99" s="128"/>
      <c r="AG99" s="128"/>
    </row>
    <row r="100" spans="21:33" s="127" customFormat="1" x14ac:dyDescent="0.2">
      <c r="U100" s="128"/>
      <c r="V100" s="128"/>
      <c r="X100" s="128"/>
      <c r="AG100" s="128"/>
    </row>
    <row r="101" spans="21:33" s="127" customFormat="1" x14ac:dyDescent="0.2">
      <c r="U101" s="128"/>
      <c r="V101" s="128"/>
      <c r="X101" s="128"/>
      <c r="AG101" s="128"/>
    </row>
    <row r="102" spans="21:33" s="127" customFormat="1" x14ac:dyDescent="0.2">
      <c r="U102" s="128"/>
      <c r="V102" s="128"/>
      <c r="X102" s="128"/>
      <c r="AG102" s="128"/>
    </row>
    <row r="103" spans="21:33" s="127" customFormat="1" x14ac:dyDescent="0.2">
      <c r="U103" s="128"/>
      <c r="V103" s="128"/>
      <c r="X103" s="128"/>
      <c r="AG103" s="128"/>
    </row>
    <row r="104" spans="21:33" s="127" customFormat="1" x14ac:dyDescent="0.2">
      <c r="U104" s="128"/>
      <c r="V104" s="128"/>
      <c r="X104" s="128"/>
      <c r="AG104" s="128"/>
    </row>
    <row r="105" spans="21:33" s="127" customFormat="1" x14ac:dyDescent="0.2">
      <c r="U105" s="128"/>
      <c r="V105" s="128"/>
      <c r="X105" s="128"/>
      <c r="AG105" s="128"/>
    </row>
    <row r="106" spans="21:33" s="127" customFormat="1" x14ac:dyDescent="0.2">
      <c r="U106" s="128"/>
      <c r="V106" s="128"/>
      <c r="X106" s="128"/>
      <c r="AG106" s="128"/>
    </row>
    <row r="107" spans="21:33" s="127" customFormat="1" x14ac:dyDescent="0.2">
      <c r="U107" s="128"/>
      <c r="V107" s="128"/>
      <c r="X107" s="128"/>
      <c r="AG107" s="128"/>
    </row>
    <row r="108" spans="21:33" s="127" customFormat="1" x14ac:dyDescent="0.2">
      <c r="U108" s="128"/>
      <c r="V108" s="128"/>
      <c r="X108" s="128"/>
      <c r="AG108" s="128"/>
    </row>
    <row r="109" spans="21:33" s="127" customFormat="1" x14ac:dyDescent="0.2">
      <c r="U109" s="128"/>
      <c r="V109" s="128"/>
      <c r="X109" s="128"/>
      <c r="AG109" s="128"/>
    </row>
    <row r="110" spans="21:33" s="127" customFormat="1" x14ac:dyDescent="0.2">
      <c r="U110" s="128"/>
      <c r="V110" s="128"/>
      <c r="X110" s="128"/>
      <c r="AG110" s="128"/>
    </row>
    <row r="111" spans="21:33" s="127" customFormat="1" x14ac:dyDescent="0.2">
      <c r="U111" s="128"/>
      <c r="V111" s="128"/>
      <c r="X111" s="128"/>
      <c r="AG111" s="128"/>
    </row>
    <row r="112" spans="21:33" s="127" customFormat="1" x14ac:dyDescent="0.2">
      <c r="U112" s="128"/>
      <c r="V112" s="128"/>
      <c r="X112" s="128"/>
      <c r="AG112" s="128"/>
    </row>
    <row r="113" spans="21:33" s="127" customFormat="1" x14ac:dyDescent="0.2">
      <c r="U113" s="128"/>
      <c r="V113" s="128"/>
      <c r="X113" s="128"/>
      <c r="AG113" s="128"/>
    </row>
    <row r="114" spans="21:33" s="127" customFormat="1" x14ac:dyDescent="0.2">
      <c r="U114" s="128"/>
      <c r="V114" s="128"/>
      <c r="X114" s="128"/>
      <c r="AG114" s="128"/>
    </row>
    <row r="115" spans="21:33" s="127" customFormat="1" x14ac:dyDescent="0.2">
      <c r="U115" s="128"/>
      <c r="V115" s="128"/>
      <c r="X115" s="128"/>
      <c r="AG115" s="128"/>
    </row>
    <row r="116" spans="21:33" s="127" customFormat="1" x14ac:dyDescent="0.2">
      <c r="U116" s="128"/>
      <c r="V116" s="128"/>
      <c r="X116" s="128"/>
      <c r="AG116" s="128"/>
    </row>
    <row r="117" spans="21:33" s="127" customFormat="1" x14ac:dyDescent="0.2">
      <c r="U117" s="128"/>
      <c r="V117" s="128"/>
      <c r="X117" s="128"/>
      <c r="AG117" s="128"/>
    </row>
    <row r="118" spans="21:33" s="127" customFormat="1" x14ac:dyDescent="0.2">
      <c r="U118" s="128"/>
      <c r="V118" s="128"/>
      <c r="X118" s="128"/>
      <c r="AG118" s="128"/>
    </row>
    <row r="119" spans="21:33" s="127" customFormat="1" x14ac:dyDescent="0.2">
      <c r="U119" s="128"/>
      <c r="V119" s="128"/>
      <c r="X119" s="128"/>
      <c r="AG119" s="128"/>
    </row>
    <row r="120" spans="21:33" s="127" customFormat="1" x14ac:dyDescent="0.2">
      <c r="U120" s="128"/>
      <c r="V120" s="128"/>
      <c r="X120" s="128"/>
      <c r="AG120" s="128"/>
    </row>
    <row r="121" spans="21:33" s="127" customFormat="1" x14ac:dyDescent="0.2">
      <c r="U121" s="128"/>
      <c r="V121" s="128"/>
      <c r="X121" s="128"/>
      <c r="AG121" s="128"/>
    </row>
    <row r="122" spans="21:33" s="127" customFormat="1" x14ac:dyDescent="0.2">
      <c r="U122" s="128"/>
      <c r="V122" s="128"/>
      <c r="X122" s="128"/>
      <c r="AG122" s="128"/>
    </row>
    <row r="123" spans="21:33" s="127" customFormat="1" x14ac:dyDescent="0.2">
      <c r="U123" s="128"/>
      <c r="V123" s="128"/>
      <c r="X123" s="128"/>
      <c r="AG123" s="128"/>
    </row>
    <row r="124" spans="21:33" s="127" customFormat="1" x14ac:dyDescent="0.2">
      <c r="U124" s="128"/>
      <c r="V124" s="128"/>
      <c r="X124" s="128"/>
      <c r="AG124" s="128"/>
    </row>
    <row r="125" spans="21:33" s="127" customFormat="1" x14ac:dyDescent="0.2">
      <c r="U125" s="128"/>
      <c r="V125" s="128"/>
      <c r="X125" s="128"/>
      <c r="AG125" s="128"/>
    </row>
    <row r="126" spans="21:33" s="127" customFormat="1" x14ac:dyDescent="0.2">
      <c r="U126" s="128"/>
      <c r="V126" s="128"/>
      <c r="X126" s="128"/>
      <c r="AG126" s="128"/>
    </row>
    <row r="127" spans="21:33" s="127" customFormat="1" x14ac:dyDescent="0.2">
      <c r="U127" s="128"/>
      <c r="V127" s="128"/>
      <c r="X127" s="128"/>
      <c r="AG127" s="128"/>
    </row>
    <row r="128" spans="21:33" s="127" customFormat="1" x14ac:dyDescent="0.2">
      <c r="U128" s="128"/>
      <c r="V128" s="128"/>
      <c r="X128" s="128"/>
      <c r="AG128" s="128"/>
    </row>
    <row r="129" spans="21:33" s="127" customFormat="1" x14ac:dyDescent="0.2">
      <c r="U129" s="128"/>
      <c r="V129" s="128"/>
      <c r="X129" s="128"/>
      <c r="AG129" s="128"/>
    </row>
    <row r="130" spans="21:33" s="127" customFormat="1" x14ac:dyDescent="0.2">
      <c r="U130" s="128"/>
      <c r="V130" s="128"/>
      <c r="X130" s="128"/>
      <c r="AG130" s="128"/>
    </row>
    <row r="131" spans="21:33" s="127" customFormat="1" x14ac:dyDescent="0.2">
      <c r="U131" s="128"/>
      <c r="V131" s="128"/>
      <c r="X131" s="128"/>
      <c r="AG131" s="128"/>
    </row>
    <row r="132" spans="21:33" s="127" customFormat="1" x14ac:dyDescent="0.2">
      <c r="U132" s="128"/>
      <c r="V132" s="128"/>
      <c r="X132" s="128"/>
      <c r="AG132" s="128"/>
    </row>
    <row r="133" spans="21:33" s="127" customFormat="1" x14ac:dyDescent="0.2">
      <c r="U133" s="128"/>
      <c r="V133" s="128"/>
      <c r="X133" s="128"/>
      <c r="AG133" s="128"/>
    </row>
    <row r="134" spans="21:33" s="127" customFormat="1" x14ac:dyDescent="0.2">
      <c r="U134" s="128"/>
      <c r="V134" s="128"/>
      <c r="X134" s="128"/>
      <c r="AG134" s="128"/>
    </row>
    <row r="135" spans="21:33" s="127" customFormat="1" x14ac:dyDescent="0.2">
      <c r="U135" s="128"/>
      <c r="V135" s="128"/>
      <c r="X135" s="128"/>
      <c r="AG135" s="128"/>
    </row>
    <row r="136" spans="21:33" s="127" customFormat="1" x14ac:dyDescent="0.2">
      <c r="U136" s="128"/>
      <c r="V136" s="128"/>
      <c r="X136" s="128"/>
      <c r="AG136" s="128"/>
    </row>
    <row r="137" spans="21:33" s="127" customFormat="1" x14ac:dyDescent="0.2">
      <c r="U137" s="128"/>
      <c r="V137" s="128"/>
      <c r="X137" s="128"/>
      <c r="AG137" s="128"/>
    </row>
    <row r="138" spans="21:33" s="127" customFormat="1" x14ac:dyDescent="0.2">
      <c r="U138" s="128"/>
      <c r="V138" s="128"/>
      <c r="X138" s="128"/>
      <c r="AG138" s="128"/>
    </row>
    <row r="139" spans="21:33" s="127" customFormat="1" x14ac:dyDescent="0.2">
      <c r="U139" s="128"/>
      <c r="V139" s="128"/>
      <c r="X139" s="128"/>
      <c r="AG139" s="128"/>
    </row>
    <row r="140" spans="21:33" s="127" customFormat="1" x14ac:dyDescent="0.2">
      <c r="U140" s="128"/>
      <c r="V140" s="128"/>
      <c r="X140" s="128"/>
      <c r="AG140" s="128"/>
    </row>
    <row r="141" spans="21:33" s="127" customFormat="1" x14ac:dyDescent="0.2">
      <c r="U141" s="128"/>
      <c r="V141" s="128"/>
      <c r="X141" s="128"/>
      <c r="AG141" s="128"/>
    </row>
    <row r="142" spans="21:33" s="127" customFormat="1" x14ac:dyDescent="0.2">
      <c r="U142" s="128"/>
      <c r="V142" s="128"/>
      <c r="X142" s="128"/>
      <c r="AG142" s="128"/>
    </row>
    <row r="143" spans="21:33" s="127" customFormat="1" x14ac:dyDescent="0.2">
      <c r="U143" s="128"/>
      <c r="V143" s="128"/>
      <c r="X143" s="128"/>
      <c r="AG143" s="128"/>
    </row>
    <row r="144" spans="21:33" s="127" customFormat="1" x14ac:dyDescent="0.2">
      <c r="U144" s="128"/>
      <c r="V144" s="128"/>
      <c r="X144" s="128"/>
      <c r="AG144" s="128"/>
    </row>
    <row r="145" spans="21:33" s="127" customFormat="1" x14ac:dyDescent="0.2">
      <c r="U145" s="128"/>
      <c r="V145" s="128"/>
      <c r="X145" s="128"/>
      <c r="AG145" s="128"/>
    </row>
    <row r="146" spans="21:33" s="127" customFormat="1" x14ac:dyDescent="0.2">
      <c r="U146" s="128"/>
      <c r="V146" s="128"/>
      <c r="X146" s="128"/>
      <c r="AG146" s="128"/>
    </row>
    <row r="147" spans="21:33" s="127" customFormat="1" x14ac:dyDescent="0.2">
      <c r="U147" s="128"/>
      <c r="V147" s="128"/>
      <c r="X147" s="128"/>
      <c r="AG147" s="128"/>
    </row>
    <row r="148" spans="21:33" s="127" customFormat="1" x14ac:dyDescent="0.2">
      <c r="U148" s="128"/>
      <c r="V148" s="128"/>
      <c r="X148" s="128"/>
      <c r="AG148" s="128"/>
    </row>
    <row r="149" spans="21:33" s="127" customFormat="1" x14ac:dyDescent="0.2">
      <c r="U149" s="128"/>
      <c r="V149" s="128"/>
      <c r="X149" s="128"/>
      <c r="AG149" s="128"/>
    </row>
    <row r="150" spans="21:33" s="127" customFormat="1" x14ac:dyDescent="0.2">
      <c r="U150" s="128"/>
      <c r="V150" s="128"/>
      <c r="X150" s="128"/>
      <c r="AG150" s="128"/>
    </row>
    <row r="151" spans="21:33" s="127" customFormat="1" x14ac:dyDescent="0.2">
      <c r="U151" s="128"/>
      <c r="V151" s="128"/>
      <c r="X151" s="128"/>
      <c r="AG151" s="128"/>
    </row>
    <row r="152" spans="21:33" s="127" customFormat="1" x14ac:dyDescent="0.2">
      <c r="U152" s="128"/>
      <c r="V152" s="128"/>
      <c r="X152" s="128"/>
      <c r="AG152" s="128"/>
    </row>
    <row r="153" spans="21:33" s="127" customFormat="1" x14ac:dyDescent="0.2">
      <c r="U153" s="128"/>
      <c r="V153" s="128"/>
      <c r="X153" s="128"/>
      <c r="AG153" s="128"/>
    </row>
    <row r="154" spans="21:33" s="127" customFormat="1" x14ac:dyDescent="0.2">
      <c r="U154" s="128"/>
      <c r="V154" s="128"/>
      <c r="X154" s="128"/>
      <c r="AG154" s="128"/>
    </row>
    <row r="155" spans="21:33" s="127" customFormat="1" x14ac:dyDescent="0.2">
      <c r="U155" s="128"/>
      <c r="V155" s="128"/>
      <c r="X155" s="128"/>
      <c r="AG155" s="128"/>
    </row>
    <row r="156" spans="21:33" s="127" customFormat="1" x14ac:dyDescent="0.2">
      <c r="U156" s="128"/>
      <c r="V156" s="128"/>
      <c r="X156" s="128"/>
      <c r="AG156" s="128"/>
    </row>
    <row r="157" spans="21:33" s="127" customFormat="1" x14ac:dyDescent="0.2">
      <c r="U157" s="128"/>
      <c r="V157" s="128"/>
      <c r="X157" s="128"/>
      <c r="AG157" s="128"/>
    </row>
    <row r="158" spans="21:33" s="127" customFormat="1" x14ac:dyDescent="0.2">
      <c r="U158" s="128"/>
      <c r="V158" s="128"/>
      <c r="X158" s="128"/>
      <c r="AG158" s="128"/>
    </row>
    <row r="159" spans="21:33" s="127" customFormat="1" x14ac:dyDescent="0.2">
      <c r="U159" s="128"/>
      <c r="V159" s="128"/>
      <c r="X159" s="128"/>
      <c r="AG159" s="128"/>
    </row>
    <row r="160" spans="21:33" s="127" customFormat="1" x14ac:dyDescent="0.2">
      <c r="U160" s="128"/>
      <c r="V160" s="128"/>
      <c r="X160" s="128"/>
      <c r="AG160" s="128"/>
    </row>
    <row r="161" spans="21:33" s="127" customFormat="1" x14ac:dyDescent="0.2">
      <c r="U161" s="128"/>
      <c r="V161" s="128"/>
      <c r="X161" s="128"/>
      <c r="AG161" s="128"/>
    </row>
    <row r="162" spans="21:33" s="127" customFormat="1" x14ac:dyDescent="0.2">
      <c r="U162" s="128"/>
      <c r="V162" s="128"/>
      <c r="X162" s="128"/>
      <c r="AG162" s="128"/>
    </row>
    <row r="163" spans="21:33" s="127" customFormat="1" x14ac:dyDescent="0.2">
      <c r="U163" s="128"/>
      <c r="V163" s="128"/>
      <c r="X163" s="128"/>
      <c r="AG163" s="128"/>
    </row>
    <row r="164" spans="21:33" s="127" customFormat="1" x14ac:dyDescent="0.2">
      <c r="U164" s="128"/>
      <c r="V164" s="128"/>
      <c r="X164" s="128"/>
      <c r="AG164" s="128"/>
    </row>
    <row r="165" spans="21:33" s="127" customFormat="1" x14ac:dyDescent="0.2">
      <c r="U165" s="128"/>
      <c r="V165" s="128"/>
      <c r="X165" s="128"/>
      <c r="AG165" s="128"/>
    </row>
    <row r="166" spans="21:33" s="127" customFormat="1" x14ac:dyDescent="0.2">
      <c r="U166" s="128"/>
      <c r="V166" s="128"/>
      <c r="X166" s="128"/>
      <c r="AG166" s="128"/>
    </row>
    <row r="167" spans="21:33" s="127" customFormat="1" x14ac:dyDescent="0.2">
      <c r="U167" s="128"/>
      <c r="V167" s="128"/>
      <c r="X167" s="128"/>
      <c r="AG167" s="128"/>
    </row>
    <row r="168" spans="21:33" s="127" customFormat="1" x14ac:dyDescent="0.2">
      <c r="U168" s="128"/>
      <c r="V168" s="128"/>
      <c r="X168" s="128"/>
      <c r="AG168" s="128"/>
    </row>
    <row r="169" spans="21:33" s="127" customFormat="1" x14ac:dyDescent="0.2">
      <c r="U169" s="128"/>
      <c r="V169" s="128"/>
      <c r="X169" s="128"/>
      <c r="AG169" s="128"/>
    </row>
    <row r="170" spans="21:33" s="127" customFormat="1" x14ac:dyDescent="0.2">
      <c r="U170" s="128"/>
      <c r="V170" s="128"/>
      <c r="X170" s="128"/>
      <c r="AG170" s="128"/>
    </row>
    <row r="171" spans="21:33" s="127" customFormat="1" x14ac:dyDescent="0.2">
      <c r="U171" s="128"/>
      <c r="V171" s="128"/>
      <c r="X171" s="128"/>
      <c r="AG171" s="128"/>
    </row>
    <row r="172" spans="21:33" s="127" customFormat="1" x14ac:dyDescent="0.2">
      <c r="U172" s="128"/>
      <c r="V172" s="128"/>
      <c r="X172" s="128"/>
      <c r="AG172" s="128"/>
    </row>
    <row r="173" spans="21:33" s="127" customFormat="1" x14ac:dyDescent="0.2">
      <c r="U173" s="128"/>
      <c r="V173" s="128"/>
      <c r="X173" s="128"/>
      <c r="AG173" s="128"/>
    </row>
    <row r="174" spans="21:33" s="127" customFormat="1" x14ac:dyDescent="0.2">
      <c r="U174" s="128"/>
      <c r="V174" s="128"/>
      <c r="X174" s="128"/>
      <c r="AG174" s="128"/>
    </row>
    <row r="175" spans="21:33" s="127" customFormat="1" x14ac:dyDescent="0.2">
      <c r="U175" s="128"/>
      <c r="V175" s="128"/>
      <c r="X175" s="128"/>
      <c r="AG175" s="128"/>
    </row>
    <row r="176" spans="21:33" s="127" customFormat="1" x14ac:dyDescent="0.2">
      <c r="U176" s="128"/>
      <c r="V176" s="128"/>
      <c r="X176" s="128"/>
      <c r="AG176" s="128"/>
    </row>
    <row r="177" spans="21:33" s="127" customFormat="1" x14ac:dyDescent="0.2">
      <c r="U177" s="128"/>
      <c r="V177" s="128"/>
      <c r="X177" s="128"/>
      <c r="AG177" s="128"/>
    </row>
    <row r="178" spans="21:33" s="127" customFormat="1" x14ac:dyDescent="0.2">
      <c r="U178" s="128"/>
      <c r="V178" s="128"/>
      <c r="X178" s="128"/>
      <c r="AG178" s="128"/>
    </row>
    <row r="179" spans="21:33" s="127" customFormat="1" x14ac:dyDescent="0.2">
      <c r="U179" s="128"/>
      <c r="V179" s="128"/>
      <c r="X179" s="128"/>
      <c r="AG179" s="128"/>
    </row>
    <row r="180" spans="21:33" s="127" customFormat="1" x14ac:dyDescent="0.2">
      <c r="U180" s="128"/>
      <c r="V180" s="128"/>
      <c r="X180" s="128"/>
      <c r="AG180" s="128"/>
    </row>
    <row r="181" spans="21:33" s="127" customFormat="1" x14ac:dyDescent="0.2">
      <c r="U181" s="128"/>
      <c r="V181" s="128"/>
      <c r="X181" s="128"/>
      <c r="AG181" s="128"/>
    </row>
    <row r="182" spans="21:33" s="127" customFormat="1" x14ac:dyDescent="0.2">
      <c r="U182" s="128"/>
      <c r="V182" s="128"/>
      <c r="X182" s="128"/>
      <c r="AG182" s="128"/>
    </row>
    <row r="183" spans="21:33" s="127" customFormat="1" x14ac:dyDescent="0.2">
      <c r="U183" s="128"/>
      <c r="V183" s="128"/>
      <c r="X183" s="128"/>
      <c r="AG183" s="128"/>
    </row>
    <row r="184" spans="21:33" s="127" customFormat="1" x14ac:dyDescent="0.2">
      <c r="U184" s="128"/>
      <c r="V184" s="128"/>
      <c r="X184" s="128"/>
      <c r="AG184" s="128"/>
    </row>
    <row r="185" spans="21:33" s="127" customFormat="1" x14ac:dyDescent="0.2">
      <c r="U185" s="128"/>
      <c r="V185" s="128"/>
      <c r="X185" s="128"/>
      <c r="AG185" s="128"/>
    </row>
    <row r="186" spans="21:33" s="127" customFormat="1" x14ac:dyDescent="0.2">
      <c r="U186" s="128"/>
      <c r="V186" s="128"/>
      <c r="X186" s="128"/>
      <c r="AG186" s="128"/>
    </row>
    <row r="187" spans="21:33" s="127" customFormat="1" x14ac:dyDescent="0.2">
      <c r="U187" s="128"/>
      <c r="V187" s="128"/>
      <c r="X187" s="128"/>
      <c r="AG187" s="128"/>
    </row>
    <row r="188" spans="21:33" s="127" customFormat="1" x14ac:dyDescent="0.2">
      <c r="U188" s="128"/>
      <c r="V188" s="128"/>
      <c r="X188" s="128"/>
      <c r="AG188" s="128"/>
    </row>
    <row r="189" spans="21:33" s="127" customFormat="1" x14ac:dyDescent="0.2">
      <c r="U189" s="128"/>
      <c r="V189" s="128"/>
      <c r="X189" s="128"/>
      <c r="AG189" s="128"/>
    </row>
    <row r="190" spans="21:33" s="127" customFormat="1" x14ac:dyDescent="0.2">
      <c r="U190" s="128"/>
      <c r="V190" s="128"/>
      <c r="X190" s="128"/>
      <c r="AG190" s="128"/>
    </row>
    <row r="191" spans="21:33" s="127" customFormat="1" x14ac:dyDescent="0.2">
      <c r="U191" s="128"/>
      <c r="V191" s="128"/>
      <c r="X191" s="128"/>
      <c r="AG191" s="128"/>
    </row>
    <row r="192" spans="21:33" s="127" customFormat="1" x14ac:dyDescent="0.2">
      <c r="U192" s="128"/>
      <c r="V192" s="128"/>
      <c r="X192" s="128"/>
      <c r="AG192" s="128"/>
    </row>
    <row r="193" spans="21:33" s="127" customFormat="1" x14ac:dyDescent="0.2">
      <c r="U193" s="128"/>
      <c r="V193" s="128"/>
      <c r="X193" s="128"/>
      <c r="AG193" s="128"/>
    </row>
    <row r="194" spans="21:33" s="127" customFormat="1" x14ac:dyDescent="0.2">
      <c r="U194" s="128"/>
      <c r="V194" s="128"/>
      <c r="X194" s="128"/>
      <c r="AG194" s="128"/>
    </row>
    <row r="195" spans="21:33" s="127" customFormat="1" x14ac:dyDescent="0.2">
      <c r="U195" s="128"/>
      <c r="V195" s="128"/>
      <c r="X195" s="128"/>
      <c r="AG195" s="128"/>
    </row>
    <row r="196" spans="21:33" s="127" customFormat="1" x14ac:dyDescent="0.2">
      <c r="U196" s="128"/>
      <c r="V196" s="128"/>
      <c r="X196" s="128"/>
      <c r="AG196" s="128"/>
    </row>
    <row r="197" spans="21:33" s="127" customFormat="1" x14ac:dyDescent="0.2">
      <c r="U197" s="128"/>
      <c r="V197" s="128"/>
      <c r="X197" s="128"/>
      <c r="AG197" s="128"/>
    </row>
    <row r="198" spans="21:33" s="127" customFormat="1" x14ac:dyDescent="0.2">
      <c r="U198" s="128"/>
      <c r="V198" s="128"/>
      <c r="X198" s="128"/>
      <c r="AG198" s="128"/>
    </row>
    <row r="199" spans="21:33" s="127" customFormat="1" x14ac:dyDescent="0.2">
      <c r="U199" s="128"/>
      <c r="V199" s="128"/>
      <c r="X199" s="128"/>
      <c r="AG199" s="128"/>
    </row>
    <row r="200" spans="21:33" s="127" customFormat="1" x14ac:dyDescent="0.2">
      <c r="U200" s="128"/>
      <c r="V200" s="128"/>
      <c r="X200" s="128"/>
      <c r="AG200" s="128"/>
    </row>
    <row r="201" spans="21:33" s="127" customFormat="1" x14ac:dyDescent="0.2">
      <c r="U201" s="128"/>
      <c r="V201" s="128"/>
      <c r="X201" s="128"/>
      <c r="AG201" s="128"/>
    </row>
    <row r="202" spans="21:33" s="127" customFormat="1" x14ac:dyDescent="0.2">
      <c r="U202" s="128"/>
      <c r="V202" s="128"/>
      <c r="X202" s="128"/>
      <c r="AG202" s="128"/>
    </row>
    <row r="203" spans="21:33" s="127" customFormat="1" x14ac:dyDescent="0.2">
      <c r="U203" s="128"/>
      <c r="V203" s="128"/>
      <c r="X203" s="128"/>
      <c r="AG203" s="128"/>
    </row>
    <row r="204" spans="21:33" s="127" customFormat="1" x14ac:dyDescent="0.2">
      <c r="U204" s="128"/>
      <c r="V204" s="128"/>
      <c r="X204" s="128"/>
      <c r="AG204" s="128"/>
    </row>
    <row r="205" spans="21:33" s="127" customFormat="1" x14ac:dyDescent="0.2">
      <c r="U205" s="128"/>
      <c r="V205" s="128"/>
      <c r="X205" s="128"/>
      <c r="AG205" s="128"/>
    </row>
    <row r="206" spans="21:33" s="127" customFormat="1" x14ac:dyDescent="0.2">
      <c r="U206" s="128"/>
      <c r="V206" s="128"/>
      <c r="X206" s="128"/>
      <c r="AG206" s="128"/>
    </row>
    <row r="207" spans="21:33" s="127" customFormat="1" x14ac:dyDescent="0.2">
      <c r="U207" s="128"/>
      <c r="V207" s="128"/>
      <c r="X207" s="128"/>
      <c r="AG207" s="128"/>
    </row>
    <row r="208" spans="21:33" s="127" customFormat="1" x14ac:dyDescent="0.2">
      <c r="U208" s="128"/>
      <c r="V208" s="128"/>
      <c r="X208" s="128"/>
      <c r="AG208" s="128"/>
    </row>
    <row r="209" spans="21:33" s="127" customFormat="1" x14ac:dyDescent="0.2">
      <c r="U209" s="128"/>
      <c r="V209" s="128"/>
      <c r="X209" s="128"/>
      <c r="AG209" s="128"/>
    </row>
    <row r="210" spans="21:33" s="127" customFormat="1" x14ac:dyDescent="0.2">
      <c r="U210" s="128"/>
      <c r="V210" s="128"/>
      <c r="X210" s="128"/>
      <c r="AG210" s="128"/>
    </row>
    <row r="211" spans="21:33" s="127" customFormat="1" x14ac:dyDescent="0.2">
      <c r="U211" s="128"/>
      <c r="V211" s="128"/>
      <c r="X211" s="128"/>
      <c r="AG211" s="128"/>
    </row>
    <row r="212" spans="21:33" s="127" customFormat="1" x14ac:dyDescent="0.2">
      <c r="U212" s="128"/>
      <c r="V212" s="128"/>
      <c r="X212" s="128"/>
      <c r="AG212" s="128"/>
    </row>
    <row r="213" spans="21:33" s="127" customFormat="1" x14ac:dyDescent="0.2">
      <c r="U213" s="128"/>
      <c r="V213" s="128"/>
      <c r="X213" s="128"/>
      <c r="AG213" s="128"/>
    </row>
    <row r="214" spans="21:33" s="127" customFormat="1" x14ac:dyDescent="0.2">
      <c r="U214" s="128"/>
      <c r="V214" s="128"/>
      <c r="X214" s="128"/>
      <c r="AG214" s="128"/>
    </row>
    <row r="215" spans="21:33" s="127" customFormat="1" x14ac:dyDescent="0.2">
      <c r="U215" s="128"/>
      <c r="V215" s="128"/>
      <c r="X215" s="128"/>
      <c r="AG215" s="128"/>
    </row>
    <row r="216" spans="21:33" s="127" customFormat="1" x14ac:dyDescent="0.2">
      <c r="U216" s="128"/>
      <c r="V216" s="128"/>
      <c r="X216" s="128"/>
      <c r="AG216" s="128"/>
    </row>
    <row r="217" spans="21:33" s="127" customFormat="1" x14ac:dyDescent="0.2">
      <c r="U217" s="128"/>
      <c r="V217" s="128"/>
      <c r="X217" s="128"/>
      <c r="AG217" s="128"/>
    </row>
    <row r="218" spans="21:33" s="127" customFormat="1" x14ac:dyDescent="0.2">
      <c r="U218" s="128"/>
      <c r="V218" s="128"/>
      <c r="X218" s="128"/>
      <c r="AG218" s="128"/>
    </row>
    <row r="219" spans="21:33" s="127" customFormat="1" x14ac:dyDescent="0.2">
      <c r="U219" s="128"/>
      <c r="V219" s="128"/>
      <c r="X219" s="128"/>
      <c r="AG219" s="128"/>
    </row>
    <row r="220" spans="21:33" s="127" customFormat="1" x14ac:dyDescent="0.2">
      <c r="U220" s="128"/>
      <c r="V220" s="128"/>
      <c r="X220" s="128"/>
      <c r="AG220" s="128"/>
    </row>
    <row r="221" spans="21:33" s="127" customFormat="1" x14ac:dyDescent="0.2">
      <c r="U221" s="128"/>
      <c r="V221" s="128"/>
      <c r="X221" s="128"/>
      <c r="AG221" s="128"/>
    </row>
    <row r="222" spans="21:33" s="127" customFormat="1" x14ac:dyDescent="0.2">
      <c r="U222" s="128"/>
      <c r="V222" s="128"/>
      <c r="X222" s="128"/>
      <c r="AG222" s="128"/>
    </row>
    <row r="223" spans="21:33" s="127" customFormat="1" x14ac:dyDescent="0.2">
      <c r="U223" s="128"/>
      <c r="V223" s="128"/>
      <c r="X223" s="128"/>
      <c r="AG223" s="128"/>
    </row>
    <row r="224" spans="21:33" s="127" customFormat="1" x14ac:dyDescent="0.2">
      <c r="U224" s="128"/>
      <c r="V224" s="128"/>
      <c r="X224" s="128"/>
      <c r="AG224" s="128"/>
    </row>
    <row r="225" spans="21:33" s="127" customFormat="1" x14ac:dyDescent="0.2">
      <c r="U225" s="128"/>
      <c r="V225" s="128"/>
      <c r="X225" s="128"/>
      <c r="AG225" s="128"/>
    </row>
    <row r="226" spans="21:33" s="127" customFormat="1" x14ac:dyDescent="0.2">
      <c r="U226" s="128"/>
      <c r="V226" s="128"/>
      <c r="X226" s="128"/>
      <c r="AG226" s="128"/>
    </row>
    <row r="227" spans="21:33" s="127" customFormat="1" x14ac:dyDescent="0.2">
      <c r="U227" s="128"/>
      <c r="V227" s="128"/>
      <c r="X227" s="128"/>
      <c r="AG227" s="128"/>
    </row>
    <row r="228" spans="21:33" s="127" customFormat="1" x14ac:dyDescent="0.2">
      <c r="U228" s="128"/>
      <c r="V228" s="128"/>
      <c r="X228" s="128"/>
      <c r="AG228" s="128"/>
    </row>
    <row r="229" spans="21:33" s="127" customFormat="1" x14ac:dyDescent="0.2">
      <c r="U229" s="128"/>
      <c r="V229" s="128"/>
      <c r="X229" s="128"/>
      <c r="AG229" s="128"/>
    </row>
    <row r="230" spans="21:33" s="127" customFormat="1" x14ac:dyDescent="0.2">
      <c r="U230" s="128"/>
      <c r="V230" s="128"/>
      <c r="X230" s="128"/>
      <c r="AG230" s="128"/>
    </row>
    <row r="231" spans="21:33" s="127" customFormat="1" x14ac:dyDescent="0.2">
      <c r="U231" s="128"/>
      <c r="V231" s="128"/>
      <c r="X231" s="128"/>
      <c r="AG231" s="128"/>
    </row>
    <row r="232" spans="21:33" s="127" customFormat="1" x14ac:dyDescent="0.2">
      <c r="U232" s="128"/>
      <c r="V232" s="128"/>
      <c r="X232" s="128"/>
      <c r="AG232" s="128"/>
    </row>
    <row r="233" spans="21:33" s="127" customFormat="1" x14ac:dyDescent="0.2">
      <c r="U233" s="128"/>
      <c r="V233" s="128"/>
      <c r="X233" s="128"/>
      <c r="AG233" s="128"/>
    </row>
    <row r="234" spans="21:33" s="127" customFormat="1" x14ac:dyDescent="0.2">
      <c r="U234" s="128"/>
      <c r="V234" s="128"/>
      <c r="X234" s="128"/>
      <c r="AG234" s="128"/>
    </row>
    <row r="235" spans="21:33" s="127" customFormat="1" x14ac:dyDescent="0.2">
      <c r="U235" s="128"/>
      <c r="V235" s="128"/>
      <c r="X235" s="128"/>
      <c r="AG235" s="128"/>
    </row>
    <row r="236" spans="21:33" s="127" customFormat="1" x14ac:dyDescent="0.2">
      <c r="U236" s="128"/>
      <c r="V236" s="128"/>
      <c r="X236" s="128"/>
      <c r="AG236" s="128"/>
    </row>
    <row r="237" spans="21:33" s="127" customFormat="1" x14ac:dyDescent="0.2">
      <c r="U237" s="128"/>
      <c r="V237" s="128"/>
      <c r="X237" s="128"/>
      <c r="AG237" s="128"/>
    </row>
    <row r="238" spans="21:33" s="127" customFormat="1" x14ac:dyDescent="0.2">
      <c r="U238" s="128"/>
      <c r="V238" s="128"/>
      <c r="X238" s="128"/>
      <c r="AG238" s="128"/>
    </row>
    <row r="239" spans="21:33" s="127" customFormat="1" x14ac:dyDescent="0.2">
      <c r="U239" s="128"/>
      <c r="V239" s="128"/>
      <c r="X239" s="128"/>
      <c r="AG239" s="128"/>
    </row>
    <row r="240" spans="21:33" s="127" customFormat="1" x14ac:dyDescent="0.2">
      <c r="U240" s="128"/>
      <c r="V240" s="128"/>
      <c r="X240" s="128"/>
      <c r="AG240" s="128"/>
    </row>
    <row r="241" spans="21:33" s="127" customFormat="1" x14ac:dyDescent="0.2">
      <c r="U241" s="128"/>
      <c r="V241" s="128"/>
      <c r="X241" s="128"/>
      <c r="AG241" s="128"/>
    </row>
    <row r="242" spans="21:33" s="127" customFormat="1" x14ac:dyDescent="0.2">
      <c r="U242" s="128"/>
      <c r="V242" s="128"/>
      <c r="X242" s="128"/>
      <c r="AG242" s="128"/>
    </row>
    <row r="243" spans="21:33" s="127" customFormat="1" x14ac:dyDescent="0.2">
      <c r="U243" s="128"/>
      <c r="V243" s="128"/>
      <c r="X243" s="128"/>
      <c r="AG243" s="128"/>
    </row>
    <row r="244" spans="21:33" s="127" customFormat="1" x14ac:dyDescent="0.2">
      <c r="U244" s="128"/>
      <c r="V244" s="128"/>
      <c r="X244" s="128"/>
      <c r="AG244" s="128"/>
    </row>
    <row r="245" spans="21:33" s="127" customFormat="1" x14ac:dyDescent="0.2">
      <c r="U245" s="128"/>
      <c r="V245" s="128"/>
      <c r="X245" s="128"/>
      <c r="AG245" s="128"/>
    </row>
    <row r="246" spans="21:33" s="127" customFormat="1" x14ac:dyDescent="0.2">
      <c r="U246" s="128"/>
      <c r="V246" s="128"/>
      <c r="X246" s="128"/>
      <c r="AG246" s="128"/>
    </row>
    <row r="247" spans="21:33" s="127" customFormat="1" x14ac:dyDescent="0.2">
      <c r="U247" s="128"/>
      <c r="V247" s="128"/>
      <c r="X247" s="128"/>
      <c r="AG247" s="128"/>
    </row>
    <row r="248" spans="21:33" s="127" customFormat="1" x14ac:dyDescent="0.2">
      <c r="U248" s="128"/>
      <c r="V248" s="128"/>
      <c r="X248" s="128"/>
      <c r="AG248" s="128"/>
    </row>
    <row r="249" spans="21:33" s="127" customFormat="1" x14ac:dyDescent="0.2">
      <c r="U249" s="128"/>
      <c r="V249" s="128"/>
      <c r="X249" s="128"/>
      <c r="AG249" s="128"/>
    </row>
    <row r="250" spans="21:33" s="127" customFormat="1" x14ac:dyDescent="0.2">
      <c r="U250" s="128"/>
      <c r="V250" s="128"/>
      <c r="X250" s="128"/>
      <c r="AG250" s="128"/>
    </row>
    <row r="251" spans="21:33" s="127" customFormat="1" x14ac:dyDescent="0.2">
      <c r="U251" s="128"/>
      <c r="V251" s="128"/>
      <c r="X251" s="128"/>
      <c r="AG251" s="128"/>
    </row>
    <row r="252" spans="21:33" s="127" customFormat="1" x14ac:dyDescent="0.2">
      <c r="U252" s="128"/>
      <c r="V252" s="128"/>
      <c r="X252" s="128"/>
      <c r="AG252" s="128"/>
    </row>
    <row r="253" spans="21:33" s="127" customFormat="1" x14ac:dyDescent="0.2">
      <c r="U253" s="128"/>
      <c r="V253" s="128"/>
      <c r="X253" s="128"/>
      <c r="AG253" s="128"/>
    </row>
    <row r="254" spans="21:33" s="127" customFormat="1" x14ac:dyDescent="0.2">
      <c r="U254" s="128"/>
      <c r="V254" s="128"/>
      <c r="X254" s="128"/>
      <c r="AG254" s="128"/>
    </row>
    <row r="255" spans="21:33" s="127" customFormat="1" x14ac:dyDescent="0.2">
      <c r="U255" s="128"/>
      <c r="V255" s="128"/>
      <c r="X255" s="128"/>
      <c r="AG255" s="128"/>
    </row>
    <row r="256" spans="21:33" s="127" customFormat="1" x14ac:dyDescent="0.2">
      <c r="U256" s="128"/>
      <c r="V256" s="128"/>
      <c r="X256" s="128"/>
      <c r="AG256" s="128"/>
    </row>
    <row r="257" spans="21:33" s="127" customFormat="1" x14ac:dyDescent="0.2">
      <c r="U257" s="128"/>
      <c r="V257" s="128"/>
      <c r="X257" s="128"/>
      <c r="AG257" s="128"/>
    </row>
    <row r="258" spans="21:33" s="127" customFormat="1" x14ac:dyDescent="0.2">
      <c r="U258" s="128"/>
      <c r="V258" s="128"/>
      <c r="X258" s="128"/>
      <c r="AG258" s="128"/>
    </row>
    <row r="259" spans="21:33" s="127" customFormat="1" x14ac:dyDescent="0.2">
      <c r="U259" s="128"/>
      <c r="V259" s="128"/>
      <c r="X259" s="128"/>
      <c r="AG259" s="128"/>
    </row>
    <row r="260" spans="21:33" s="127" customFormat="1" x14ac:dyDescent="0.2">
      <c r="U260" s="128"/>
      <c r="V260" s="128"/>
      <c r="X260" s="128"/>
      <c r="AG260" s="128"/>
    </row>
    <row r="261" spans="21:33" s="127" customFormat="1" x14ac:dyDescent="0.2">
      <c r="U261" s="128"/>
      <c r="V261" s="128"/>
      <c r="X261" s="128"/>
      <c r="AG261" s="128"/>
    </row>
    <row r="262" spans="21:33" s="127" customFormat="1" x14ac:dyDescent="0.2">
      <c r="U262" s="128"/>
      <c r="V262" s="128"/>
      <c r="X262" s="128"/>
      <c r="AG262" s="128"/>
    </row>
    <row r="263" spans="21:33" s="127" customFormat="1" x14ac:dyDescent="0.2">
      <c r="U263" s="128"/>
      <c r="V263" s="128"/>
      <c r="X263" s="128"/>
      <c r="AG263" s="128"/>
    </row>
    <row r="264" spans="21:33" s="127" customFormat="1" x14ac:dyDescent="0.2">
      <c r="U264" s="128"/>
      <c r="V264" s="128"/>
      <c r="X264" s="128"/>
      <c r="AG264" s="128"/>
    </row>
    <row r="265" spans="21:33" s="127" customFormat="1" x14ac:dyDescent="0.2">
      <c r="U265" s="128"/>
      <c r="V265" s="128"/>
      <c r="X265" s="128"/>
      <c r="AG265" s="128"/>
    </row>
    <row r="266" spans="21:33" s="127" customFormat="1" x14ac:dyDescent="0.2">
      <c r="U266" s="128"/>
      <c r="V266" s="128"/>
      <c r="X266" s="128"/>
      <c r="AG266" s="128"/>
    </row>
    <row r="267" spans="21:33" s="127" customFormat="1" x14ac:dyDescent="0.2">
      <c r="U267" s="128"/>
      <c r="V267" s="128"/>
      <c r="X267" s="128"/>
      <c r="AG267" s="128"/>
    </row>
    <row r="268" spans="21:33" s="127" customFormat="1" x14ac:dyDescent="0.2">
      <c r="U268" s="128"/>
      <c r="V268" s="128"/>
      <c r="X268" s="128"/>
      <c r="AG268" s="128"/>
    </row>
    <row r="269" spans="21:33" s="127" customFormat="1" x14ac:dyDescent="0.2">
      <c r="U269" s="128"/>
      <c r="V269" s="128"/>
      <c r="X269" s="128"/>
      <c r="AG269" s="128"/>
    </row>
    <row r="270" spans="21:33" s="127" customFormat="1" x14ac:dyDescent="0.2">
      <c r="U270" s="128"/>
      <c r="V270" s="128"/>
      <c r="X270" s="128"/>
      <c r="AG270" s="128"/>
    </row>
    <row r="271" spans="21:33" s="127" customFormat="1" x14ac:dyDescent="0.2">
      <c r="U271" s="128"/>
      <c r="V271" s="128"/>
      <c r="X271" s="128"/>
      <c r="AG271" s="128"/>
    </row>
    <row r="272" spans="21:33" s="127" customFormat="1" x14ac:dyDescent="0.2">
      <c r="U272" s="128"/>
      <c r="V272" s="128"/>
      <c r="X272" s="128"/>
      <c r="AG272" s="128"/>
    </row>
    <row r="273" spans="21:33" s="127" customFormat="1" x14ac:dyDescent="0.2">
      <c r="U273" s="128"/>
      <c r="V273" s="128"/>
      <c r="X273" s="128"/>
      <c r="AG273" s="128"/>
    </row>
    <row r="274" spans="21:33" s="127" customFormat="1" x14ac:dyDescent="0.2">
      <c r="U274" s="128"/>
      <c r="V274" s="128"/>
      <c r="X274" s="128"/>
      <c r="AG274" s="128"/>
    </row>
    <row r="275" spans="21:33" s="127" customFormat="1" x14ac:dyDescent="0.2">
      <c r="U275" s="128"/>
      <c r="V275" s="128"/>
      <c r="X275" s="128"/>
      <c r="AG275" s="128"/>
    </row>
    <row r="276" spans="21:33" s="127" customFormat="1" x14ac:dyDescent="0.2">
      <c r="U276" s="128"/>
      <c r="V276" s="128"/>
      <c r="X276" s="128"/>
      <c r="AG276" s="128"/>
    </row>
    <row r="277" spans="21:33" s="127" customFormat="1" x14ac:dyDescent="0.2">
      <c r="U277" s="128"/>
      <c r="V277" s="128"/>
      <c r="X277" s="128"/>
      <c r="AG277" s="128"/>
    </row>
    <row r="278" spans="21:33" s="127" customFormat="1" x14ac:dyDescent="0.2">
      <c r="U278" s="128"/>
      <c r="V278" s="128"/>
      <c r="X278" s="128"/>
      <c r="AG278" s="128"/>
    </row>
    <row r="279" spans="21:33" s="127" customFormat="1" x14ac:dyDescent="0.2">
      <c r="U279" s="128"/>
      <c r="V279" s="128"/>
      <c r="X279" s="128"/>
      <c r="AG279" s="128"/>
    </row>
    <row r="280" spans="21:33" s="127" customFormat="1" x14ac:dyDescent="0.2">
      <c r="U280" s="128"/>
      <c r="V280" s="128"/>
      <c r="X280" s="128"/>
      <c r="AG280" s="128"/>
    </row>
    <row r="281" spans="21:33" s="127" customFormat="1" x14ac:dyDescent="0.2">
      <c r="U281" s="128"/>
      <c r="V281" s="128"/>
      <c r="X281" s="128"/>
      <c r="AG281" s="128"/>
    </row>
    <row r="282" spans="21:33" s="127" customFormat="1" x14ac:dyDescent="0.2">
      <c r="U282" s="128"/>
      <c r="V282" s="128"/>
      <c r="X282" s="128"/>
      <c r="AG282" s="128"/>
    </row>
    <row r="283" spans="21:33" s="127" customFormat="1" x14ac:dyDescent="0.2">
      <c r="U283" s="128"/>
      <c r="V283" s="128"/>
      <c r="X283" s="128"/>
      <c r="AG283" s="128"/>
    </row>
    <row r="284" spans="21:33" s="127" customFormat="1" x14ac:dyDescent="0.2">
      <c r="U284" s="128"/>
      <c r="V284" s="128"/>
      <c r="X284" s="128"/>
      <c r="AG284" s="128"/>
    </row>
    <row r="285" spans="21:33" s="127" customFormat="1" x14ac:dyDescent="0.2">
      <c r="U285" s="128"/>
      <c r="V285" s="128"/>
      <c r="X285" s="128"/>
      <c r="AG285" s="128"/>
    </row>
    <row r="286" spans="21:33" s="127" customFormat="1" x14ac:dyDescent="0.2">
      <c r="U286" s="128"/>
      <c r="V286" s="128"/>
      <c r="X286" s="128"/>
      <c r="AG286" s="128"/>
    </row>
    <row r="287" spans="21:33" s="127" customFormat="1" x14ac:dyDescent="0.2">
      <c r="U287" s="128"/>
      <c r="V287" s="128"/>
      <c r="X287" s="128"/>
      <c r="AG287" s="128"/>
    </row>
    <row r="288" spans="21:33" s="127" customFormat="1" x14ac:dyDescent="0.2">
      <c r="U288" s="128"/>
      <c r="V288" s="128"/>
      <c r="X288" s="128"/>
      <c r="AG288" s="128"/>
    </row>
    <row r="289" spans="21:33" s="127" customFormat="1" x14ac:dyDescent="0.2">
      <c r="U289" s="128"/>
      <c r="V289" s="128"/>
      <c r="X289" s="128"/>
      <c r="AG289" s="128"/>
    </row>
    <row r="290" spans="21:33" s="127" customFormat="1" x14ac:dyDescent="0.2">
      <c r="U290" s="128"/>
      <c r="V290" s="128"/>
      <c r="X290" s="128"/>
      <c r="AG290" s="128"/>
    </row>
    <row r="291" spans="21:33" s="127" customFormat="1" x14ac:dyDescent="0.2">
      <c r="U291" s="128"/>
      <c r="V291" s="128"/>
      <c r="X291" s="128"/>
      <c r="AG291" s="128"/>
    </row>
    <row r="292" spans="21:33" s="127" customFormat="1" x14ac:dyDescent="0.2">
      <c r="U292" s="128"/>
      <c r="V292" s="128"/>
      <c r="X292" s="128"/>
      <c r="AG292" s="128"/>
    </row>
    <row r="293" spans="21:33" s="127" customFormat="1" x14ac:dyDescent="0.2">
      <c r="U293" s="128"/>
      <c r="V293" s="128"/>
      <c r="X293" s="128"/>
      <c r="AG293" s="128"/>
    </row>
    <row r="294" spans="21:33" s="127" customFormat="1" x14ac:dyDescent="0.2">
      <c r="U294" s="128"/>
      <c r="V294" s="128"/>
      <c r="X294" s="128"/>
      <c r="AG294" s="128"/>
    </row>
    <row r="295" spans="21:33" s="127" customFormat="1" x14ac:dyDescent="0.2">
      <c r="U295" s="128"/>
      <c r="V295" s="128"/>
      <c r="X295" s="128"/>
      <c r="AG295" s="128"/>
    </row>
    <row r="296" spans="21:33" s="127" customFormat="1" x14ac:dyDescent="0.2">
      <c r="U296" s="128"/>
      <c r="V296" s="128"/>
      <c r="X296" s="128"/>
      <c r="AG296" s="128"/>
    </row>
    <row r="297" spans="21:33" s="127" customFormat="1" x14ac:dyDescent="0.2">
      <c r="U297" s="128"/>
      <c r="V297" s="128"/>
      <c r="X297" s="128"/>
      <c r="AG297" s="128"/>
    </row>
    <row r="298" spans="21:33" s="127" customFormat="1" x14ac:dyDescent="0.2">
      <c r="U298" s="128"/>
      <c r="V298" s="128"/>
      <c r="X298" s="128"/>
      <c r="AG298" s="128"/>
    </row>
    <row r="299" spans="21:33" s="127" customFormat="1" x14ac:dyDescent="0.2">
      <c r="U299" s="128"/>
      <c r="V299" s="128"/>
      <c r="X299" s="128"/>
      <c r="AG299" s="128"/>
    </row>
    <row r="300" spans="21:33" s="127" customFormat="1" x14ac:dyDescent="0.2">
      <c r="U300" s="128"/>
      <c r="V300" s="128"/>
      <c r="X300" s="128"/>
      <c r="AG300" s="128"/>
    </row>
    <row r="301" spans="21:33" s="127" customFormat="1" x14ac:dyDescent="0.2">
      <c r="U301" s="128"/>
      <c r="V301" s="128"/>
      <c r="X301" s="128"/>
      <c r="AG301" s="128"/>
    </row>
    <row r="302" spans="21:33" s="127" customFormat="1" x14ac:dyDescent="0.2">
      <c r="U302" s="128"/>
      <c r="V302" s="128"/>
      <c r="X302" s="128"/>
      <c r="AG302" s="128"/>
    </row>
    <row r="303" spans="21:33" s="127" customFormat="1" x14ac:dyDescent="0.2">
      <c r="U303" s="128"/>
      <c r="V303" s="128"/>
      <c r="X303" s="128"/>
      <c r="AG303" s="128"/>
    </row>
    <row r="304" spans="21:33" s="127" customFormat="1" x14ac:dyDescent="0.2">
      <c r="U304" s="128"/>
      <c r="V304" s="128"/>
      <c r="X304" s="128"/>
      <c r="AG304" s="128"/>
    </row>
    <row r="305" spans="21:33" s="127" customFormat="1" x14ac:dyDescent="0.2">
      <c r="U305" s="128"/>
      <c r="V305" s="128"/>
      <c r="X305" s="128"/>
      <c r="AG305" s="128"/>
    </row>
    <row r="306" spans="21:33" s="127" customFormat="1" x14ac:dyDescent="0.2">
      <c r="U306" s="128"/>
      <c r="V306" s="128"/>
      <c r="X306" s="128"/>
      <c r="AG306" s="128"/>
    </row>
    <row r="307" spans="21:33" s="127" customFormat="1" x14ac:dyDescent="0.2">
      <c r="U307" s="128"/>
      <c r="V307" s="128"/>
      <c r="X307" s="128"/>
      <c r="AG307" s="128"/>
    </row>
    <row r="308" spans="21:33" s="127" customFormat="1" x14ac:dyDescent="0.2">
      <c r="U308" s="128"/>
      <c r="V308" s="128"/>
      <c r="X308" s="128"/>
      <c r="AG308" s="128"/>
    </row>
    <row r="309" spans="21:33" s="127" customFormat="1" x14ac:dyDescent="0.2">
      <c r="U309" s="128"/>
      <c r="V309" s="128"/>
      <c r="X309" s="128"/>
      <c r="AG309" s="128"/>
    </row>
    <row r="310" spans="21:33" s="127" customFormat="1" x14ac:dyDescent="0.2">
      <c r="U310" s="128"/>
      <c r="V310" s="128"/>
      <c r="X310" s="128"/>
      <c r="AG310" s="128"/>
    </row>
    <row r="311" spans="21:33" s="127" customFormat="1" x14ac:dyDescent="0.2">
      <c r="U311" s="128"/>
      <c r="V311" s="128"/>
      <c r="X311" s="128"/>
      <c r="AG311" s="128"/>
    </row>
    <row r="312" spans="21:33" s="127" customFormat="1" x14ac:dyDescent="0.2">
      <c r="U312" s="128"/>
      <c r="V312" s="128"/>
      <c r="X312" s="128"/>
      <c r="AG312" s="128"/>
    </row>
    <row r="313" spans="21:33" s="127" customFormat="1" x14ac:dyDescent="0.2">
      <c r="U313" s="128"/>
      <c r="V313" s="128"/>
      <c r="X313" s="128"/>
      <c r="AG313" s="128"/>
    </row>
    <row r="314" spans="21:33" s="127" customFormat="1" x14ac:dyDescent="0.2">
      <c r="U314" s="128"/>
      <c r="V314" s="128"/>
      <c r="X314" s="128"/>
      <c r="AG314" s="128"/>
    </row>
    <row r="315" spans="21:33" s="127" customFormat="1" x14ac:dyDescent="0.2">
      <c r="U315" s="128"/>
      <c r="V315" s="128"/>
      <c r="X315" s="128"/>
      <c r="AG315" s="128"/>
    </row>
    <row r="316" spans="21:33" s="127" customFormat="1" x14ac:dyDescent="0.2">
      <c r="U316" s="128"/>
      <c r="V316" s="128"/>
      <c r="X316" s="128"/>
      <c r="AG316" s="128"/>
    </row>
    <row r="317" spans="21:33" s="127" customFormat="1" x14ac:dyDescent="0.2">
      <c r="U317" s="128"/>
      <c r="V317" s="128"/>
      <c r="X317" s="128"/>
      <c r="AG317" s="128"/>
    </row>
    <row r="318" spans="21:33" s="127" customFormat="1" x14ac:dyDescent="0.2">
      <c r="U318" s="128"/>
      <c r="V318" s="128"/>
      <c r="X318" s="128"/>
      <c r="AG318" s="128"/>
    </row>
    <row r="319" spans="21:33" s="127" customFormat="1" x14ac:dyDescent="0.2">
      <c r="U319" s="128"/>
      <c r="V319" s="128"/>
      <c r="X319" s="128"/>
      <c r="AG319" s="128"/>
    </row>
    <row r="320" spans="21:33" s="127" customFormat="1" x14ac:dyDescent="0.2">
      <c r="U320" s="128"/>
      <c r="V320" s="128"/>
      <c r="X320" s="128"/>
      <c r="AG320" s="128"/>
    </row>
    <row r="321" spans="21:33" s="127" customFormat="1" x14ac:dyDescent="0.2">
      <c r="U321" s="128"/>
      <c r="V321" s="128"/>
      <c r="X321" s="128"/>
      <c r="AG321" s="128"/>
    </row>
    <row r="322" spans="21:33" s="127" customFormat="1" x14ac:dyDescent="0.2">
      <c r="U322" s="128"/>
      <c r="V322" s="128"/>
      <c r="X322" s="128"/>
      <c r="AG322" s="128"/>
    </row>
    <row r="323" spans="21:33" s="127" customFormat="1" x14ac:dyDescent="0.2">
      <c r="U323" s="128"/>
      <c r="V323" s="128"/>
      <c r="X323" s="128"/>
      <c r="AG323" s="128"/>
    </row>
    <row r="324" spans="21:33" s="127" customFormat="1" x14ac:dyDescent="0.2">
      <c r="U324" s="128"/>
      <c r="V324" s="128"/>
      <c r="X324" s="128"/>
      <c r="AG324" s="128"/>
    </row>
    <row r="325" spans="21:33" s="127" customFormat="1" x14ac:dyDescent="0.2">
      <c r="U325" s="128"/>
      <c r="V325" s="128"/>
      <c r="X325" s="128"/>
      <c r="AG325" s="128"/>
    </row>
    <row r="326" spans="21:33" s="127" customFormat="1" x14ac:dyDescent="0.2">
      <c r="U326" s="128"/>
      <c r="V326" s="128"/>
      <c r="X326" s="128"/>
      <c r="AG326" s="128"/>
    </row>
    <row r="327" spans="21:33" s="127" customFormat="1" x14ac:dyDescent="0.2">
      <c r="U327" s="128"/>
      <c r="V327" s="128"/>
      <c r="X327" s="128"/>
      <c r="AG327" s="128"/>
    </row>
    <row r="328" spans="21:33" s="127" customFormat="1" x14ac:dyDescent="0.2">
      <c r="U328" s="128"/>
      <c r="V328" s="128"/>
      <c r="X328" s="128"/>
      <c r="AG328" s="128"/>
    </row>
    <row r="329" spans="21:33" s="127" customFormat="1" x14ac:dyDescent="0.2">
      <c r="U329" s="128"/>
      <c r="V329" s="128"/>
      <c r="X329" s="128"/>
      <c r="AG329" s="128"/>
    </row>
    <row r="330" spans="21:33" s="127" customFormat="1" x14ac:dyDescent="0.2">
      <c r="U330" s="128"/>
      <c r="V330" s="128"/>
      <c r="X330" s="128"/>
      <c r="AG330" s="128"/>
    </row>
    <row r="331" spans="21:33" s="127" customFormat="1" x14ac:dyDescent="0.2">
      <c r="U331" s="128"/>
      <c r="V331" s="128"/>
      <c r="X331" s="128"/>
      <c r="AG331" s="128"/>
    </row>
    <row r="332" spans="21:33" s="127" customFormat="1" x14ac:dyDescent="0.2">
      <c r="U332" s="128"/>
      <c r="V332" s="128"/>
      <c r="X332" s="128"/>
      <c r="AG332" s="128"/>
    </row>
    <row r="333" spans="21:33" s="127" customFormat="1" x14ac:dyDescent="0.2">
      <c r="U333" s="128"/>
      <c r="V333" s="128"/>
      <c r="X333" s="128"/>
      <c r="AG333" s="128"/>
    </row>
    <row r="334" spans="21:33" s="127" customFormat="1" x14ac:dyDescent="0.2">
      <c r="U334" s="128"/>
      <c r="V334" s="128"/>
      <c r="X334" s="128"/>
      <c r="AG334" s="128"/>
    </row>
    <row r="335" spans="21:33" s="127" customFormat="1" x14ac:dyDescent="0.2">
      <c r="U335" s="128"/>
      <c r="V335" s="128"/>
      <c r="X335" s="128"/>
      <c r="AG335" s="128"/>
    </row>
    <row r="336" spans="21:33" s="127" customFormat="1" x14ac:dyDescent="0.2">
      <c r="U336" s="128"/>
      <c r="V336" s="128"/>
      <c r="X336" s="128"/>
      <c r="AG336" s="128"/>
    </row>
    <row r="337" spans="21:33" s="127" customFormat="1" x14ac:dyDescent="0.2">
      <c r="U337" s="128"/>
      <c r="V337" s="128"/>
      <c r="X337" s="128"/>
      <c r="AG337" s="128"/>
    </row>
    <row r="338" spans="21:33" s="127" customFormat="1" x14ac:dyDescent="0.2">
      <c r="U338" s="128"/>
      <c r="V338" s="128"/>
      <c r="X338" s="128"/>
      <c r="AG338" s="128"/>
    </row>
    <row r="339" spans="21:33" s="127" customFormat="1" x14ac:dyDescent="0.2">
      <c r="U339" s="128"/>
      <c r="V339" s="128"/>
      <c r="X339" s="128"/>
      <c r="AG339" s="128"/>
    </row>
    <row r="340" spans="21:33" s="127" customFormat="1" x14ac:dyDescent="0.2">
      <c r="U340" s="128"/>
      <c r="V340" s="128"/>
      <c r="X340" s="128"/>
      <c r="AG340" s="128"/>
    </row>
    <row r="341" spans="21:33" s="127" customFormat="1" x14ac:dyDescent="0.2">
      <c r="U341" s="128"/>
      <c r="V341" s="128"/>
      <c r="X341" s="128"/>
      <c r="AG341" s="128"/>
    </row>
    <row r="342" spans="21:33" s="127" customFormat="1" x14ac:dyDescent="0.2">
      <c r="U342" s="128"/>
      <c r="V342" s="128"/>
      <c r="X342" s="128"/>
      <c r="AG342" s="128"/>
    </row>
    <row r="343" spans="21:33" s="127" customFormat="1" x14ac:dyDescent="0.2">
      <c r="U343" s="128"/>
      <c r="V343" s="128"/>
      <c r="X343" s="128"/>
      <c r="AG343" s="128"/>
    </row>
    <row r="344" spans="21:33" s="127" customFormat="1" x14ac:dyDescent="0.2">
      <c r="U344" s="128"/>
      <c r="V344" s="128"/>
      <c r="X344" s="128"/>
      <c r="AG344" s="128"/>
    </row>
    <row r="345" spans="21:33" s="127" customFormat="1" x14ac:dyDescent="0.2">
      <c r="U345" s="128"/>
      <c r="V345" s="128"/>
      <c r="X345" s="128"/>
      <c r="AG345" s="128"/>
    </row>
    <row r="346" spans="21:33" s="127" customFormat="1" x14ac:dyDescent="0.2">
      <c r="U346" s="128"/>
      <c r="V346" s="128"/>
      <c r="X346" s="128"/>
      <c r="AG346" s="128"/>
    </row>
    <row r="347" spans="21:33" s="127" customFormat="1" x14ac:dyDescent="0.2">
      <c r="U347" s="128"/>
      <c r="V347" s="128"/>
      <c r="X347" s="128"/>
      <c r="AG347" s="128"/>
    </row>
    <row r="348" spans="21:33" s="127" customFormat="1" x14ac:dyDescent="0.2">
      <c r="U348" s="128"/>
      <c r="V348" s="128"/>
      <c r="X348" s="128"/>
      <c r="AG348" s="128"/>
    </row>
    <row r="349" spans="21:33" s="127" customFormat="1" x14ac:dyDescent="0.2">
      <c r="U349" s="128"/>
      <c r="V349" s="128"/>
      <c r="X349" s="128"/>
      <c r="AG349" s="128"/>
    </row>
    <row r="350" spans="21:33" s="127" customFormat="1" x14ac:dyDescent="0.2">
      <c r="U350" s="128"/>
      <c r="V350" s="128"/>
      <c r="X350" s="128"/>
      <c r="AG350" s="128"/>
    </row>
    <row r="351" spans="21:33" s="127" customFormat="1" x14ac:dyDescent="0.2">
      <c r="U351" s="128"/>
      <c r="V351" s="128"/>
      <c r="X351" s="128"/>
      <c r="AG351" s="128"/>
    </row>
    <row r="352" spans="21:33" s="127" customFormat="1" x14ac:dyDescent="0.2">
      <c r="U352" s="128"/>
      <c r="V352" s="128"/>
      <c r="X352" s="128"/>
      <c r="AG352" s="128"/>
    </row>
    <row r="353" spans="21:33" s="127" customFormat="1" x14ac:dyDescent="0.2">
      <c r="U353" s="128"/>
      <c r="V353" s="128"/>
      <c r="X353" s="128"/>
      <c r="AG353" s="128"/>
    </row>
    <row r="354" spans="21:33" s="127" customFormat="1" x14ac:dyDescent="0.2">
      <c r="U354" s="128"/>
      <c r="V354" s="128"/>
      <c r="X354" s="128"/>
      <c r="AG354" s="128"/>
    </row>
    <row r="355" spans="21:33" s="127" customFormat="1" x14ac:dyDescent="0.2">
      <c r="U355" s="128"/>
      <c r="V355" s="128"/>
      <c r="X355" s="128"/>
      <c r="AG355" s="128"/>
    </row>
    <row r="356" spans="21:33" s="127" customFormat="1" x14ac:dyDescent="0.2">
      <c r="U356" s="128"/>
      <c r="V356" s="128"/>
      <c r="X356" s="128"/>
      <c r="AG356" s="128"/>
    </row>
    <row r="357" spans="21:33" s="127" customFormat="1" x14ac:dyDescent="0.2">
      <c r="U357" s="128"/>
      <c r="V357" s="128"/>
      <c r="X357" s="128"/>
      <c r="AG357" s="128"/>
    </row>
    <row r="358" spans="21:33" s="127" customFormat="1" x14ac:dyDescent="0.2">
      <c r="U358" s="128"/>
      <c r="V358" s="128"/>
      <c r="X358" s="128"/>
      <c r="AG358" s="128"/>
    </row>
    <row r="359" spans="21:33" s="127" customFormat="1" x14ac:dyDescent="0.2">
      <c r="U359" s="128"/>
      <c r="V359" s="128"/>
      <c r="X359" s="128"/>
      <c r="AG359" s="128"/>
    </row>
    <row r="360" spans="21:33" s="127" customFormat="1" x14ac:dyDescent="0.2">
      <c r="U360" s="128"/>
      <c r="V360" s="128"/>
      <c r="X360" s="128"/>
      <c r="AG360" s="128"/>
    </row>
    <row r="361" spans="21:33" s="127" customFormat="1" x14ac:dyDescent="0.2">
      <c r="U361" s="128"/>
      <c r="V361" s="128"/>
      <c r="X361" s="128"/>
      <c r="AG361" s="128"/>
    </row>
    <row r="362" spans="21:33" s="127" customFormat="1" x14ac:dyDescent="0.2">
      <c r="U362" s="128"/>
      <c r="V362" s="128"/>
      <c r="X362" s="128"/>
      <c r="AG362" s="128"/>
    </row>
    <row r="363" spans="21:33" s="127" customFormat="1" x14ac:dyDescent="0.2">
      <c r="U363" s="128"/>
      <c r="V363" s="128"/>
      <c r="X363" s="128"/>
      <c r="AG363" s="128"/>
    </row>
    <row r="364" spans="21:33" s="127" customFormat="1" x14ac:dyDescent="0.2">
      <c r="U364" s="128"/>
      <c r="V364" s="128"/>
      <c r="X364" s="128"/>
      <c r="AG364" s="128"/>
    </row>
    <row r="365" spans="21:33" s="127" customFormat="1" x14ac:dyDescent="0.2">
      <c r="U365" s="128"/>
      <c r="V365" s="128"/>
      <c r="X365" s="128"/>
      <c r="AG365" s="128"/>
    </row>
    <row r="366" spans="21:33" s="127" customFormat="1" x14ac:dyDescent="0.2">
      <c r="U366" s="128"/>
      <c r="V366" s="128"/>
      <c r="X366" s="128"/>
      <c r="AG366" s="128"/>
    </row>
    <row r="367" spans="21:33" s="127" customFormat="1" x14ac:dyDescent="0.2">
      <c r="U367" s="128"/>
      <c r="V367" s="128"/>
      <c r="X367" s="128"/>
      <c r="AG367" s="128"/>
    </row>
    <row r="368" spans="21:33" s="127" customFormat="1" x14ac:dyDescent="0.2">
      <c r="U368" s="128"/>
      <c r="V368" s="128"/>
      <c r="X368" s="128"/>
      <c r="AG368" s="128"/>
    </row>
    <row r="369" spans="21:33" s="127" customFormat="1" x14ac:dyDescent="0.2">
      <c r="U369" s="128"/>
      <c r="V369" s="128"/>
      <c r="X369" s="128"/>
      <c r="AG369" s="128"/>
    </row>
    <row r="370" spans="21:33" s="127" customFormat="1" x14ac:dyDescent="0.2">
      <c r="U370" s="128"/>
      <c r="V370" s="128"/>
      <c r="X370" s="128"/>
      <c r="AG370" s="128"/>
    </row>
    <row r="371" spans="21:33" s="127" customFormat="1" x14ac:dyDescent="0.2">
      <c r="U371" s="128"/>
      <c r="V371" s="128"/>
      <c r="X371" s="128"/>
      <c r="AG371" s="128"/>
    </row>
    <row r="372" spans="21:33" s="127" customFormat="1" x14ac:dyDescent="0.2">
      <c r="U372" s="128"/>
      <c r="V372" s="128"/>
      <c r="X372" s="128"/>
      <c r="AG372" s="128"/>
    </row>
    <row r="373" spans="21:33" s="127" customFormat="1" x14ac:dyDescent="0.2">
      <c r="U373" s="128"/>
      <c r="V373" s="128"/>
      <c r="X373" s="128"/>
      <c r="AG373" s="128"/>
    </row>
    <row r="374" spans="21:33" s="127" customFormat="1" x14ac:dyDescent="0.2">
      <c r="U374" s="128"/>
      <c r="V374" s="128"/>
      <c r="X374" s="128"/>
      <c r="AG374" s="128"/>
    </row>
    <row r="375" spans="21:33" s="127" customFormat="1" x14ac:dyDescent="0.2">
      <c r="U375" s="128"/>
      <c r="V375" s="128"/>
      <c r="X375" s="128"/>
      <c r="AG375" s="128"/>
    </row>
    <row r="376" spans="21:33" s="127" customFormat="1" x14ac:dyDescent="0.2">
      <c r="U376" s="128"/>
      <c r="V376" s="128"/>
      <c r="X376" s="128"/>
      <c r="AG376" s="128"/>
    </row>
    <row r="377" spans="21:33" s="127" customFormat="1" x14ac:dyDescent="0.2">
      <c r="U377" s="128"/>
      <c r="V377" s="128"/>
      <c r="X377" s="128"/>
      <c r="AG377" s="128"/>
    </row>
    <row r="378" spans="21:33" s="127" customFormat="1" x14ac:dyDescent="0.2">
      <c r="U378" s="128"/>
      <c r="V378" s="128"/>
      <c r="X378" s="128"/>
      <c r="AG378" s="128"/>
    </row>
    <row r="379" spans="21:33" s="127" customFormat="1" x14ac:dyDescent="0.2">
      <c r="U379" s="128"/>
      <c r="V379" s="128"/>
      <c r="X379" s="128"/>
      <c r="AG379" s="128"/>
    </row>
    <row r="380" spans="21:33" s="127" customFormat="1" x14ac:dyDescent="0.2">
      <c r="U380" s="128"/>
      <c r="V380" s="128"/>
      <c r="X380" s="128"/>
      <c r="AG380" s="128"/>
    </row>
    <row r="381" spans="21:33" s="127" customFormat="1" x14ac:dyDescent="0.2">
      <c r="U381" s="128"/>
      <c r="V381" s="128"/>
      <c r="X381" s="128"/>
      <c r="AG381" s="128"/>
    </row>
    <row r="382" spans="21:33" s="127" customFormat="1" x14ac:dyDescent="0.2">
      <c r="U382" s="128"/>
      <c r="V382" s="128"/>
      <c r="X382" s="128"/>
      <c r="AG382" s="128"/>
    </row>
    <row r="383" spans="21:33" s="127" customFormat="1" x14ac:dyDescent="0.2">
      <c r="U383" s="128"/>
      <c r="V383" s="128"/>
      <c r="X383" s="128"/>
      <c r="AG383" s="128"/>
    </row>
    <row r="384" spans="21:33" s="127" customFormat="1" x14ac:dyDescent="0.2">
      <c r="U384" s="128"/>
      <c r="V384" s="128"/>
      <c r="X384" s="128"/>
      <c r="AG384" s="128"/>
    </row>
    <row r="385" spans="21:33" s="127" customFormat="1" x14ac:dyDescent="0.2">
      <c r="U385" s="128"/>
      <c r="V385" s="128"/>
      <c r="X385" s="128"/>
      <c r="AG385" s="128"/>
    </row>
    <row r="386" spans="21:33" s="127" customFormat="1" x14ac:dyDescent="0.2">
      <c r="U386" s="128"/>
      <c r="V386" s="128"/>
      <c r="X386" s="128"/>
      <c r="AG386" s="128"/>
    </row>
    <row r="387" spans="21:33" s="127" customFormat="1" x14ac:dyDescent="0.2">
      <c r="U387" s="128"/>
      <c r="V387" s="128"/>
      <c r="X387" s="128"/>
      <c r="AG387" s="128"/>
    </row>
    <row r="388" spans="21:33" s="127" customFormat="1" x14ac:dyDescent="0.2">
      <c r="U388" s="128"/>
      <c r="V388" s="128"/>
      <c r="X388" s="128"/>
      <c r="AG388" s="128"/>
    </row>
    <row r="389" spans="21:33" s="127" customFormat="1" x14ac:dyDescent="0.2">
      <c r="U389" s="128"/>
      <c r="V389" s="128"/>
      <c r="X389" s="128"/>
      <c r="AG389" s="128"/>
    </row>
    <row r="390" spans="21:33" s="127" customFormat="1" x14ac:dyDescent="0.2">
      <c r="U390" s="128"/>
      <c r="V390" s="128"/>
      <c r="X390" s="128"/>
      <c r="AG390" s="128"/>
    </row>
    <row r="391" spans="21:33" s="127" customFormat="1" x14ac:dyDescent="0.2">
      <c r="U391" s="128"/>
      <c r="V391" s="128"/>
      <c r="X391" s="128"/>
      <c r="AG391" s="128"/>
    </row>
    <row r="392" spans="21:33" s="127" customFormat="1" x14ac:dyDescent="0.2">
      <c r="U392" s="128"/>
      <c r="V392" s="128"/>
      <c r="X392" s="128"/>
      <c r="AG392" s="128"/>
    </row>
    <row r="393" spans="21:33" s="127" customFormat="1" x14ac:dyDescent="0.2">
      <c r="U393" s="128"/>
      <c r="V393" s="128"/>
      <c r="X393" s="128"/>
      <c r="AG393" s="128"/>
    </row>
    <row r="394" spans="21:33" s="127" customFormat="1" x14ac:dyDescent="0.2">
      <c r="U394" s="128"/>
      <c r="V394" s="128"/>
      <c r="X394" s="128"/>
      <c r="AG394" s="128"/>
    </row>
    <row r="395" spans="21:33" s="127" customFormat="1" x14ac:dyDescent="0.2">
      <c r="U395" s="128"/>
      <c r="V395" s="128"/>
      <c r="X395" s="128"/>
      <c r="AG395" s="128"/>
    </row>
    <row r="396" spans="21:33" s="127" customFormat="1" x14ac:dyDescent="0.2">
      <c r="U396" s="128"/>
      <c r="V396" s="128"/>
      <c r="X396" s="128"/>
      <c r="AG396" s="128"/>
    </row>
    <row r="397" spans="21:33" s="127" customFormat="1" x14ac:dyDescent="0.2">
      <c r="U397" s="128"/>
      <c r="V397" s="128"/>
      <c r="X397" s="128"/>
      <c r="AG397" s="128"/>
    </row>
    <row r="398" spans="21:33" s="127" customFormat="1" x14ac:dyDescent="0.2">
      <c r="U398" s="128"/>
      <c r="V398" s="128"/>
      <c r="X398" s="128"/>
      <c r="AG398" s="128"/>
    </row>
    <row r="399" spans="21:33" s="127" customFormat="1" x14ac:dyDescent="0.2">
      <c r="U399" s="128"/>
      <c r="V399" s="128"/>
      <c r="X399" s="128"/>
      <c r="AG399" s="128"/>
    </row>
    <row r="400" spans="21:33" s="127" customFormat="1" x14ac:dyDescent="0.2">
      <c r="U400" s="128"/>
      <c r="V400" s="128"/>
      <c r="X400" s="128"/>
      <c r="AG400" s="128"/>
    </row>
    <row r="401" spans="21:33" s="127" customFormat="1" x14ac:dyDescent="0.2">
      <c r="U401" s="128"/>
      <c r="V401" s="128"/>
      <c r="X401" s="128"/>
      <c r="AG401" s="128"/>
    </row>
    <row r="402" spans="21:33" s="127" customFormat="1" x14ac:dyDescent="0.2">
      <c r="U402" s="128"/>
      <c r="V402" s="128"/>
      <c r="X402" s="128"/>
      <c r="AG402" s="128"/>
    </row>
    <row r="403" spans="21:33" s="127" customFormat="1" x14ac:dyDescent="0.2">
      <c r="U403" s="128"/>
      <c r="V403" s="128"/>
      <c r="X403" s="128"/>
      <c r="AG403" s="128"/>
    </row>
    <row r="404" spans="21:33" s="127" customFormat="1" x14ac:dyDescent="0.2">
      <c r="U404" s="128"/>
      <c r="V404" s="128"/>
      <c r="X404" s="128"/>
      <c r="AG404" s="128"/>
    </row>
    <row r="405" spans="21:33" s="127" customFormat="1" x14ac:dyDescent="0.2">
      <c r="U405" s="128"/>
      <c r="V405" s="128"/>
      <c r="X405" s="128"/>
      <c r="AG405" s="128"/>
    </row>
    <row r="406" spans="21:33" s="127" customFormat="1" x14ac:dyDescent="0.2">
      <c r="U406" s="128"/>
      <c r="V406" s="128"/>
      <c r="X406" s="128"/>
      <c r="AG406" s="128"/>
    </row>
    <row r="407" spans="21:33" s="127" customFormat="1" x14ac:dyDescent="0.2">
      <c r="U407" s="128"/>
      <c r="V407" s="128"/>
      <c r="X407" s="128"/>
      <c r="AG407" s="128"/>
    </row>
    <row r="408" spans="21:33" s="127" customFormat="1" x14ac:dyDescent="0.2">
      <c r="U408" s="128"/>
      <c r="V408" s="128"/>
      <c r="X408" s="128"/>
      <c r="AG408" s="128"/>
    </row>
    <row r="409" spans="21:33" s="127" customFormat="1" x14ac:dyDescent="0.2">
      <c r="U409" s="128"/>
      <c r="V409" s="128"/>
      <c r="X409" s="128"/>
      <c r="AG409" s="128"/>
    </row>
    <row r="410" spans="21:33" s="127" customFormat="1" x14ac:dyDescent="0.2">
      <c r="U410" s="128"/>
      <c r="V410" s="128"/>
      <c r="X410" s="128"/>
      <c r="AG410" s="128"/>
    </row>
    <row r="411" spans="21:33" s="127" customFormat="1" x14ac:dyDescent="0.2">
      <c r="U411" s="128"/>
      <c r="V411" s="128"/>
      <c r="X411" s="128"/>
      <c r="AG411" s="128"/>
    </row>
    <row r="412" spans="21:33" s="127" customFormat="1" x14ac:dyDescent="0.2">
      <c r="U412" s="128"/>
      <c r="V412" s="128"/>
      <c r="X412" s="128"/>
      <c r="AG412" s="128"/>
    </row>
    <row r="413" spans="21:33" s="127" customFormat="1" x14ac:dyDescent="0.2">
      <c r="U413" s="128"/>
      <c r="V413" s="128"/>
      <c r="X413" s="128"/>
      <c r="AG413" s="128"/>
    </row>
    <row r="414" spans="21:33" s="127" customFormat="1" x14ac:dyDescent="0.2">
      <c r="U414" s="128"/>
      <c r="V414" s="128"/>
      <c r="X414" s="128"/>
      <c r="AG414" s="128"/>
    </row>
    <row r="415" spans="21:33" s="127" customFormat="1" x14ac:dyDescent="0.2">
      <c r="U415" s="128"/>
      <c r="V415" s="128"/>
      <c r="X415" s="128"/>
      <c r="AG415" s="128"/>
    </row>
    <row r="416" spans="21:33" s="127" customFormat="1" x14ac:dyDescent="0.2">
      <c r="U416" s="128"/>
      <c r="V416" s="128"/>
      <c r="X416" s="128"/>
      <c r="AG416" s="128"/>
    </row>
    <row r="417" spans="21:33" s="127" customFormat="1" x14ac:dyDescent="0.2">
      <c r="U417" s="128"/>
      <c r="V417" s="128"/>
      <c r="X417" s="128"/>
      <c r="AG417" s="128"/>
    </row>
    <row r="418" spans="21:33" s="127" customFormat="1" x14ac:dyDescent="0.2">
      <c r="U418" s="128"/>
      <c r="V418" s="128"/>
      <c r="X418" s="128"/>
      <c r="AG418" s="128"/>
    </row>
    <row r="419" spans="21:33" s="127" customFormat="1" x14ac:dyDescent="0.2">
      <c r="U419" s="128"/>
      <c r="V419" s="128"/>
      <c r="X419" s="128"/>
      <c r="AG419" s="128"/>
    </row>
    <row r="420" spans="21:33" s="127" customFormat="1" x14ac:dyDescent="0.2">
      <c r="U420" s="128"/>
      <c r="V420" s="128"/>
      <c r="X420" s="128"/>
      <c r="AG420" s="128"/>
    </row>
    <row r="421" spans="21:33" s="127" customFormat="1" x14ac:dyDescent="0.2">
      <c r="U421" s="128"/>
      <c r="V421" s="128"/>
      <c r="X421" s="128"/>
      <c r="AG421" s="128"/>
    </row>
    <row r="422" spans="21:33" s="127" customFormat="1" x14ac:dyDescent="0.2">
      <c r="U422" s="128"/>
      <c r="V422" s="128"/>
      <c r="X422" s="128"/>
      <c r="AG422" s="128"/>
    </row>
    <row r="423" spans="21:33" s="127" customFormat="1" x14ac:dyDescent="0.2">
      <c r="U423" s="128"/>
      <c r="V423" s="128"/>
      <c r="X423" s="128"/>
      <c r="AG423" s="128"/>
    </row>
    <row r="424" spans="21:33" s="127" customFormat="1" x14ac:dyDescent="0.2">
      <c r="U424" s="128"/>
      <c r="V424" s="128"/>
      <c r="X424" s="128"/>
      <c r="AG424" s="128"/>
    </row>
    <row r="425" spans="21:33" s="127" customFormat="1" x14ac:dyDescent="0.2">
      <c r="U425" s="128"/>
      <c r="V425" s="128"/>
      <c r="X425" s="128"/>
      <c r="AG425" s="128"/>
    </row>
    <row r="426" spans="21:33" s="127" customFormat="1" x14ac:dyDescent="0.2">
      <c r="U426" s="128"/>
      <c r="V426" s="128"/>
      <c r="X426" s="128"/>
      <c r="AG426" s="128"/>
    </row>
    <row r="427" spans="21:33" s="127" customFormat="1" x14ac:dyDescent="0.2">
      <c r="U427" s="128"/>
      <c r="V427" s="128"/>
      <c r="X427" s="128"/>
      <c r="AG427" s="128"/>
    </row>
    <row r="428" spans="21:33" s="127" customFormat="1" x14ac:dyDescent="0.2">
      <c r="U428" s="128"/>
      <c r="V428" s="128"/>
      <c r="X428" s="128"/>
      <c r="AG428" s="128"/>
    </row>
    <row r="429" spans="21:33" s="127" customFormat="1" x14ac:dyDescent="0.2">
      <c r="U429" s="128"/>
      <c r="V429" s="128"/>
      <c r="X429" s="128"/>
      <c r="AG429" s="128"/>
    </row>
    <row r="430" spans="21:33" s="127" customFormat="1" x14ac:dyDescent="0.2">
      <c r="U430" s="128"/>
      <c r="V430" s="128"/>
      <c r="X430" s="128"/>
      <c r="AG430" s="128"/>
    </row>
    <row r="431" spans="21:33" s="127" customFormat="1" x14ac:dyDescent="0.2">
      <c r="U431" s="128"/>
      <c r="V431" s="128"/>
      <c r="X431" s="128"/>
      <c r="AG431" s="128"/>
    </row>
    <row r="432" spans="21:33" s="127" customFormat="1" x14ac:dyDescent="0.2">
      <c r="U432" s="128"/>
      <c r="V432" s="128"/>
      <c r="X432" s="128"/>
      <c r="AG432" s="128"/>
    </row>
    <row r="433" spans="21:33" s="127" customFormat="1" x14ac:dyDescent="0.2">
      <c r="U433" s="128"/>
      <c r="V433" s="128"/>
      <c r="X433" s="128"/>
      <c r="AG433" s="128"/>
    </row>
    <row r="434" spans="21:33" s="127" customFormat="1" x14ac:dyDescent="0.2">
      <c r="U434" s="128"/>
      <c r="V434" s="128"/>
      <c r="X434" s="128"/>
      <c r="AG434" s="128"/>
    </row>
    <row r="435" spans="21:33" s="127" customFormat="1" x14ac:dyDescent="0.2">
      <c r="U435" s="128"/>
      <c r="V435" s="128"/>
      <c r="X435" s="128"/>
      <c r="AG435" s="128"/>
    </row>
    <row r="436" spans="21:33" s="127" customFormat="1" x14ac:dyDescent="0.2">
      <c r="U436" s="128"/>
      <c r="V436" s="128"/>
      <c r="X436" s="128"/>
      <c r="AG436" s="128"/>
    </row>
    <row r="437" spans="21:33" s="127" customFormat="1" x14ac:dyDescent="0.2">
      <c r="U437" s="128"/>
      <c r="V437" s="128"/>
      <c r="X437" s="128"/>
      <c r="AG437" s="128"/>
    </row>
    <row r="438" spans="21:33" s="127" customFormat="1" x14ac:dyDescent="0.2">
      <c r="U438" s="128"/>
      <c r="V438" s="128"/>
      <c r="X438" s="128"/>
      <c r="AG438" s="128"/>
    </row>
    <row r="439" spans="21:33" s="127" customFormat="1" x14ac:dyDescent="0.2">
      <c r="U439" s="128"/>
      <c r="V439" s="128"/>
      <c r="X439" s="128"/>
      <c r="AG439" s="128"/>
    </row>
    <row r="440" spans="21:33" s="127" customFormat="1" x14ac:dyDescent="0.2">
      <c r="U440" s="128"/>
      <c r="V440" s="128"/>
      <c r="X440" s="128"/>
      <c r="AG440" s="128"/>
    </row>
    <row r="441" spans="21:33" s="127" customFormat="1" x14ac:dyDescent="0.2">
      <c r="U441" s="128"/>
      <c r="V441" s="128"/>
      <c r="X441" s="128"/>
      <c r="AG441" s="128"/>
    </row>
    <row r="442" spans="21:33" s="127" customFormat="1" x14ac:dyDescent="0.2">
      <c r="U442" s="128"/>
      <c r="V442" s="128"/>
      <c r="X442" s="128"/>
      <c r="AG442" s="128"/>
    </row>
    <row r="443" spans="21:33" s="127" customFormat="1" x14ac:dyDescent="0.2">
      <c r="U443" s="128"/>
      <c r="V443" s="128"/>
      <c r="X443" s="128"/>
      <c r="AG443" s="128"/>
    </row>
    <row r="444" spans="21:33" s="127" customFormat="1" x14ac:dyDescent="0.2">
      <c r="U444" s="128"/>
      <c r="V444" s="128"/>
      <c r="X444" s="128"/>
      <c r="AG444" s="128"/>
    </row>
    <row r="445" spans="21:33" s="127" customFormat="1" x14ac:dyDescent="0.2">
      <c r="U445" s="128"/>
      <c r="V445" s="128"/>
      <c r="X445" s="128"/>
      <c r="AG445" s="128"/>
    </row>
    <row r="446" spans="21:33" s="127" customFormat="1" x14ac:dyDescent="0.2">
      <c r="U446" s="128"/>
      <c r="V446" s="128"/>
      <c r="X446" s="128"/>
      <c r="AG446" s="128"/>
    </row>
    <row r="447" spans="21:33" s="127" customFormat="1" x14ac:dyDescent="0.2">
      <c r="U447" s="128"/>
      <c r="V447" s="128"/>
      <c r="X447" s="128"/>
      <c r="AG447" s="128"/>
    </row>
    <row r="448" spans="21:33" s="127" customFormat="1" x14ac:dyDescent="0.2">
      <c r="U448" s="128"/>
      <c r="V448" s="128"/>
      <c r="X448" s="128"/>
      <c r="AG448" s="128"/>
    </row>
    <row r="449" spans="21:33" s="127" customFormat="1" x14ac:dyDescent="0.2">
      <c r="U449" s="128"/>
      <c r="V449" s="128"/>
      <c r="X449" s="128"/>
      <c r="AG449" s="128"/>
    </row>
    <row r="450" spans="21:33" s="127" customFormat="1" x14ac:dyDescent="0.2">
      <c r="U450" s="128"/>
      <c r="V450" s="128"/>
      <c r="X450" s="128"/>
      <c r="AG450" s="128"/>
    </row>
    <row r="451" spans="21:33" s="127" customFormat="1" x14ac:dyDescent="0.2">
      <c r="U451" s="128"/>
      <c r="V451" s="128"/>
      <c r="X451" s="128"/>
      <c r="AG451" s="128"/>
    </row>
    <row r="452" spans="21:33" s="127" customFormat="1" x14ac:dyDescent="0.2">
      <c r="U452" s="128"/>
      <c r="V452" s="128"/>
      <c r="X452" s="128"/>
      <c r="AG452" s="128"/>
    </row>
    <row r="453" spans="21:33" s="127" customFormat="1" x14ac:dyDescent="0.2">
      <c r="U453" s="128"/>
      <c r="V453" s="128"/>
      <c r="X453" s="128"/>
      <c r="AG453" s="128"/>
    </row>
    <row r="454" spans="21:33" s="127" customFormat="1" x14ac:dyDescent="0.2">
      <c r="U454" s="128"/>
      <c r="V454" s="128"/>
      <c r="X454" s="128"/>
      <c r="AG454" s="128"/>
    </row>
    <row r="455" spans="21:33" s="127" customFormat="1" x14ac:dyDescent="0.2">
      <c r="U455" s="128"/>
      <c r="V455" s="128"/>
      <c r="X455" s="128"/>
      <c r="AG455" s="128"/>
    </row>
    <row r="456" spans="21:33" s="127" customFormat="1" x14ac:dyDescent="0.2">
      <c r="U456" s="128"/>
      <c r="V456" s="128"/>
      <c r="X456" s="128"/>
      <c r="AG456" s="128"/>
    </row>
    <row r="457" spans="21:33" s="127" customFormat="1" x14ac:dyDescent="0.2">
      <c r="U457" s="128"/>
      <c r="V457" s="128"/>
      <c r="X457" s="128"/>
      <c r="AG457" s="128"/>
    </row>
    <row r="458" spans="21:33" s="127" customFormat="1" x14ac:dyDescent="0.2">
      <c r="U458" s="128"/>
      <c r="V458" s="128"/>
      <c r="X458" s="128"/>
      <c r="AG458" s="128"/>
    </row>
    <row r="459" spans="21:33" s="127" customFormat="1" x14ac:dyDescent="0.2">
      <c r="U459" s="128"/>
      <c r="V459" s="128"/>
      <c r="X459" s="128"/>
      <c r="AG459" s="128"/>
    </row>
    <row r="460" spans="21:33" s="127" customFormat="1" x14ac:dyDescent="0.2">
      <c r="U460" s="128"/>
      <c r="V460" s="128"/>
      <c r="X460" s="128"/>
      <c r="AG460" s="128"/>
    </row>
    <row r="461" spans="21:33" s="127" customFormat="1" x14ac:dyDescent="0.2">
      <c r="U461" s="128"/>
      <c r="V461" s="128"/>
      <c r="X461" s="128"/>
      <c r="AG461" s="128"/>
    </row>
    <row r="462" spans="21:33" s="127" customFormat="1" x14ac:dyDescent="0.2">
      <c r="U462" s="128"/>
      <c r="V462" s="128"/>
      <c r="X462" s="128"/>
      <c r="AG462" s="128"/>
    </row>
    <row r="463" spans="21:33" s="127" customFormat="1" x14ac:dyDescent="0.2">
      <c r="U463" s="128"/>
      <c r="V463" s="128"/>
      <c r="X463" s="128"/>
      <c r="AG463" s="128"/>
    </row>
    <row r="464" spans="21:33" s="127" customFormat="1" x14ac:dyDescent="0.2">
      <c r="U464" s="128"/>
      <c r="V464" s="128"/>
      <c r="X464" s="128"/>
      <c r="AG464" s="128"/>
    </row>
    <row r="465" spans="21:33" s="127" customFormat="1" x14ac:dyDescent="0.2">
      <c r="U465" s="128"/>
      <c r="V465" s="128"/>
      <c r="X465" s="128"/>
      <c r="AG465" s="128"/>
    </row>
    <row r="466" spans="21:33" s="127" customFormat="1" x14ac:dyDescent="0.2">
      <c r="U466" s="128"/>
      <c r="V466" s="128"/>
      <c r="X466" s="128"/>
      <c r="AG466" s="128"/>
    </row>
    <row r="467" spans="21:33" s="127" customFormat="1" x14ac:dyDescent="0.2">
      <c r="U467" s="128"/>
      <c r="V467" s="128"/>
      <c r="X467" s="128"/>
      <c r="AG467" s="128"/>
    </row>
    <row r="468" spans="21:33" s="127" customFormat="1" x14ac:dyDescent="0.2">
      <c r="U468" s="128"/>
      <c r="V468" s="128"/>
      <c r="X468" s="128"/>
      <c r="AG468" s="128"/>
    </row>
    <row r="469" spans="21:33" s="127" customFormat="1" x14ac:dyDescent="0.2">
      <c r="U469" s="128"/>
      <c r="V469" s="128"/>
      <c r="X469" s="128"/>
      <c r="AG469" s="128"/>
    </row>
    <row r="470" spans="21:33" s="127" customFormat="1" x14ac:dyDescent="0.2">
      <c r="U470" s="128"/>
      <c r="V470" s="128"/>
      <c r="X470" s="128"/>
      <c r="AG470" s="128"/>
    </row>
    <row r="471" spans="21:33" s="127" customFormat="1" x14ac:dyDescent="0.2">
      <c r="U471" s="128"/>
      <c r="V471" s="128"/>
      <c r="X471" s="128"/>
      <c r="AG471" s="128"/>
    </row>
    <row r="472" spans="21:33" s="127" customFormat="1" x14ac:dyDescent="0.2">
      <c r="U472" s="128"/>
      <c r="V472" s="128"/>
      <c r="X472" s="128"/>
      <c r="AG472" s="128"/>
    </row>
    <row r="473" spans="21:33" s="127" customFormat="1" x14ac:dyDescent="0.2">
      <c r="U473" s="128"/>
      <c r="V473" s="128"/>
      <c r="X473" s="128"/>
      <c r="AG473" s="128"/>
    </row>
    <row r="474" spans="21:33" s="127" customFormat="1" x14ac:dyDescent="0.2">
      <c r="U474" s="128"/>
      <c r="V474" s="128"/>
      <c r="X474" s="128"/>
      <c r="AG474" s="128"/>
    </row>
    <row r="475" spans="21:33" s="127" customFormat="1" x14ac:dyDescent="0.2">
      <c r="U475" s="128"/>
      <c r="V475" s="128"/>
      <c r="X475" s="128"/>
      <c r="AG475" s="128"/>
    </row>
    <row r="476" spans="21:33" s="127" customFormat="1" x14ac:dyDescent="0.2">
      <c r="U476" s="128"/>
      <c r="V476" s="128"/>
      <c r="X476" s="128"/>
      <c r="AG476" s="128"/>
    </row>
    <row r="477" spans="21:33" s="127" customFormat="1" x14ac:dyDescent="0.2">
      <c r="U477" s="128"/>
      <c r="V477" s="128"/>
      <c r="X477" s="128"/>
      <c r="AG477" s="128"/>
    </row>
    <row r="478" spans="21:33" s="127" customFormat="1" x14ac:dyDescent="0.2">
      <c r="U478" s="128"/>
      <c r="V478" s="128"/>
      <c r="X478" s="128"/>
      <c r="AG478" s="128"/>
    </row>
    <row r="479" spans="21:33" s="127" customFormat="1" x14ac:dyDescent="0.2">
      <c r="U479" s="128"/>
      <c r="V479" s="128"/>
      <c r="X479" s="128"/>
      <c r="AG479" s="128"/>
    </row>
    <row r="480" spans="21:33" s="127" customFormat="1" x14ac:dyDescent="0.2">
      <c r="U480" s="128"/>
      <c r="V480" s="128"/>
      <c r="X480" s="128"/>
      <c r="AG480" s="128"/>
    </row>
    <row r="481" spans="21:33" s="127" customFormat="1" x14ac:dyDescent="0.2">
      <c r="U481" s="128"/>
      <c r="V481" s="128"/>
      <c r="X481" s="128"/>
      <c r="AG481" s="128"/>
    </row>
    <row r="482" spans="21:33" s="127" customFormat="1" x14ac:dyDescent="0.2">
      <c r="U482" s="128"/>
      <c r="V482" s="128"/>
      <c r="X482" s="128"/>
      <c r="AG482" s="128"/>
    </row>
    <row r="483" spans="21:33" s="127" customFormat="1" x14ac:dyDescent="0.2">
      <c r="U483" s="128"/>
      <c r="V483" s="128"/>
      <c r="X483" s="128"/>
      <c r="AG483" s="128"/>
    </row>
    <row r="484" spans="21:33" s="127" customFormat="1" x14ac:dyDescent="0.2">
      <c r="U484" s="128"/>
      <c r="V484" s="128"/>
      <c r="X484" s="128"/>
      <c r="AG484" s="128"/>
    </row>
    <row r="485" spans="21:33" s="127" customFormat="1" x14ac:dyDescent="0.2">
      <c r="U485" s="128"/>
      <c r="V485" s="128"/>
      <c r="X485" s="128"/>
      <c r="AG485" s="128"/>
    </row>
    <row r="486" spans="21:33" s="127" customFormat="1" x14ac:dyDescent="0.2">
      <c r="U486" s="128"/>
      <c r="V486" s="128"/>
      <c r="X486" s="128"/>
      <c r="AG486" s="128"/>
    </row>
    <row r="487" spans="21:33" s="127" customFormat="1" x14ac:dyDescent="0.2">
      <c r="U487" s="128"/>
      <c r="V487" s="128"/>
      <c r="X487" s="128"/>
      <c r="AG487" s="128"/>
    </row>
    <row r="488" spans="21:33" s="127" customFormat="1" x14ac:dyDescent="0.2">
      <c r="U488" s="128"/>
      <c r="V488" s="128"/>
      <c r="X488" s="128"/>
      <c r="AG488" s="128"/>
    </row>
    <row r="489" spans="21:33" s="127" customFormat="1" x14ac:dyDescent="0.2">
      <c r="U489" s="128"/>
      <c r="V489" s="128"/>
      <c r="X489" s="128"/>
      <c r="AG489" s="128"/>
    </row>
    <row r="490" spans="21:33" s="127" customFormat="1" x14ac:dyDescent="0.2">
      <c r="U490" s="128"/>
      <c r="V490" s="128"/>
      <c r="X490" s="128"/>
      <c r="AG490" s="128"/>
    </row>
    <row r="491" spans="21:33" s="127" customFormat="1" x14ac:dyDescent="0.2">
      <c r="U491" s="128"/>
      <c r="V491" s="128"/>
      <c r="X491" s="128"/>
      <c r="AG491" s="128"/>
    </row>
    <row r="492" spans="21:33" s="127" customFormat="1" x14ac:dyDescent="0.2">
      <c r="U492" s="128"/>
      <c r="V492" s="128"/>
      <c r="X492" s="128"/>
      <c r="AG492" s="128"/>
    </row>
    <row r="493" spans="21:33" s="127" customFormat="1" x14ac:dyDescent="0.2">
      <c r="U493" s="128"/>
      <c r="V493" s="128"/>
      <c r="X493" s="128"/>
      <c r="AG493" s="128"/>
    </row>
    <row r="494" spans="21:33" s="127" customFormat="1" x14ac:dyDescent="0.2">
      <c r="U494" s="128"/>
      <c r="V494" s="128"/>
      <c r="X494" s="128"/>
      <c r="AG494" s="128"/>
    </row>
    <row r="495" spans="21:33" s="127" customFormat="1" x14ac:dyDescent="0.2">
      <c r="U495" s="128"/>
      <c r="V495" s="128"/>
      <c r="X495" s="128"/>
      <c r="AG495" s="128"/>
    </row>
    <row r="496" spans="21:33" s="127" customFormat="1" x14ac:dyDescent="0.2">
      <c r="U496" s="128"/>
      <c r="V496" s="128"/>
      <c r="X496" s="128"/>
      <c r="AG496" s="128"/>
    </row>
    <row r="497" spans="21:33" s="127" customFormat="1" x14ac:dyDescent="0.2">
      <c r="U497" s="128"/>
      <c r="V497" s="128"/>
      <c r="X497" s="128"/>
      <c r="AG497" s="128"/>
    </row>
    <row r="498" spans="21:33" s="127" customFormat="1" x14ac:dyDescent="0.2">
      <c r="U498" s="128"/>
      <c r="V498" s="128"/>
      <c r="X498" s="128"/>
      <c r="AG498" s="128"/>
    </row>
    <row r="499" spans="21:33" s="127" customFormat="1" x14ac:dyDescent="0.2">
      <c r="U499" s="128"/>
      <c r="V499" s="128"/>
      <c r="X499" s="128"/>
      <c r="AG499" s="128"/>
    </row>
    <row r="500" spans="21:33" s="127" customFormat="1" x14ac:dyDescent="0.2">
      <c r="U500" s="128"/>
      <c r="V500" s="128"/>
      <c r="X500" s="128"/>
      <c r="AG500" s="128"/>
    </row>
    <row r="501" spans="21:33" s="127" customFormat="1" x14ac:dyDescent="0.2">
      <c r="U501" s="128"/>
      <c r="V501" s="128"/>
      <c r="X501" s="128"/>
      <c r="AG501" s="128"/>
    </row>
    <row r="502" spans="21:33" s="127" customFormat="1" x14ac:dyDescent="0.2">
      <c r="U502" s="128"/>
      <c r="V502" s="128"/>
      <c r="X502" s="128"/>
      <c r="AG502" s="128"/>
    </row>
    <row r="503" spans="21:33" s="127" customFormat="1" x14ac:dyDescent="0.2">
      <c r="U503" s="128"/>
      <c r="V503" s="128"/>
      <c r="X503" s="128"/>
      <c r="AG503" s="128"/>
    </row>
    <row r="504" spans="21:33" s="127" customFormat="1" x14ac:dyDescent="0.2">
      <c r="U504" s="128"/>
      <c r="V504" s="128"/>
      <c r="X504" s="128"/>
      <c r="AG504" s="128"/>
    </row>
    <row r="505" spans="21:33" s="127" customFormat="1" x14ac:dyDescent="0.2">
      <c r="U505" s="128"/>
      <c r="V505" s="128"/>
      <c r="X505" s="128"/>
      <c r="AG505" s="128"/>
    </row>
    <row r="506" spans="21:33" s="127" customFormat="1" x14ac:dyDescent="0.2">
      <c r="U506" s="128"/>
      <c r="V506" s="128"/>
      <c r="X506" s="128"/>
      <c r="AG506" s="128"/>
    </row>
    <row r="507" spans="21:33" s="127" customFormat="1" x14ac:dyDescent="0.2">
      <c r="U507" s="128"/>
      <c r="V507" s="128"/>
      <c r="X507" s="128"/>
      <c r="AG507" s="128"/>
    </row>
    <row r="508" spans="21:33" s="127" customFormat="1" x14ac:dyDescent="0.2">
      <c r="U508" s="128"/>
      <c r="V508" s="128"/>
      <c r="X508" s="128"/>
      <c r="AG508" s="128"/>
    </row>
    <row r="509" spans="21:33" s="127" customFormat="1" x14ac:dyDescent="0.2">
      <c r="U509" s="128"/>
      <c r="V509" s="128"/>
      <c r="X509" s="128"/>
      <c r="AG509" s="128"/>
    </row>
    <row r="510" spans="21:33" s="127" customFormat="1" x14ac:dyDescent="0.2">
      <c r="U510" s="128"/>
      <c r="V510" s="128"/>
      <c r="X510" s="128"/>
      <c r="AG510" s="128"/>
    </row>
    <row r="511" spans="21:33" s="127" customFormat="1" x14ac:dyDescent="0.2">
      <c r="U511" s="128"/>
      <c r="V511" s="128"/>
      <c r="X511" s="128"/>
      <c r="AG511" s="128"/>
    </row>
    <row r="512" spans="21:33" s="127" customFormat="1" x14ac:dyDescent="0.2">
      <c r="U512" s="128"/>
      <c r="V512" s="128"/>
      <c r="X512" s="128"/>
      <c r="AG512" s="128"/>
    </row>
    <row r="513" spans="21:33" s="127" customFormat="1" x14ac:dyDescent="0.2">
      <c r="U513" s="128"/>
      <c r="V513" s="128"/>
      <c r="X513" s="128"/>
      <c r="AG513" s="128"/>
    </row>
    <row r="514" spans="21:33" s="127" customFormat="1" x14ac:dyDescent="0.2">
      <c r="U514" s="128"/>
      <c r="V514" s="128"/>
      <c r="X514" s="128"/>
      <c r="AG514" s="128"/>
    </row>
    <row r="515" spans="21:33" s="127" customFormat="1" x14ac:dyDescent="0.2">
      <c r="U515" s="128"/>
      <c r="V515" s="128"/>
      <c r="X515" s="128"/>
      <c r="AG515" s="128"/>
    </row>
    <row r="516" spans="21:33" s="127" customFormat="1" x14ac:dyDescent="0.2">
      <c r="U516" s="128"/>
      <c r="V516" s="128"/>
      <c r="X516" s="128"/>
      <c r="AG516" s="128"/>
    </row>
    <row r="517" spans="21:33" s="127" customFormat="1" x14ac:dyDescent="0.2">
      <c r="U517" s="128"/>
      <c r="V517" s="128"/>
      <c r="X517" s="128"/>
      <c r="AG517" s="128"/>
    </row>
    <row r="518" spans="21:33" s="127" customFormat="1" x14ac:dyDescent="0.2">
      <c r="U518" s="128"/>
      <c r="V518" s="128"/>
      <c r="X518" s="128"/>
      <c r="AG518" s="128"/>
    </row>
    <row r="519" spans="21:33" s="127" customFormat="1" x14ac:dyDescent="0.2">
      <c r="U519" s="128"/>
      <c r="V519" s="128"/>
      <c r="X519" s="128"/>
      <c r="AG519" s="128"/>
    </row>
    <row r="520" spans="21:33" s="127" customFormat="1" x14ac:dyDescent="0.2">
      <c r="U520" s="128"/>
      <c r="V520" s="128"/>
      <c r="X520" s="128"/>
      <c r="AG520" s="128"/>
    </row>
    <row r="521" spans="21:33" s="127" customFormat="1" x14ac:dyDescent="0.2">
      <c r="U521" s="128"/>
      <c r="V521" s="128"/>
      <c r="X521" s="128"/>
      <c r="AG521" s="128"/>
    </row>
    <row r="522" spans="21:33" s="127" customFormat="1" x14ac:dyDescent="0.2">
      <c r="U522" s="128"/>
      <c r="V522" s="128"/>
      <c r="X522" s="128"/>
      <c r="AG522" s="128"/>
    </row>
    <row r="523" spans="21:33" s="127" customFormat="1" x14ac:dyDescent="0.2">
      <c r="U523" s="128"/>
      <c r="V523" s="128"/>
      <c r="X523" s="128"/>
      <c r="AG523" s="128"/>
    </row>
    <row r="524" spans="21:33" s="127" customFormat="1" x14ac:dyDescent="0.2">
      <c r="U524" s="128"/>
      <c r="V524" s="128"/>
      <c r="X524" s="128"/>
      <c r="AG524" s="128"/>
    </row>
    <row r="525" spans="21:33" s="127" customFormat="1" x14ac:dyDescent="0.2">
      <c r="U525" s="128"/>
      <c r="V525" s="128"/>
      <c r="X525" s="128"/>
      <c r="AG525" s="128"/>
    </row>
    <row r="526" spans="21:33" s="127" customFormat="1" x14ac:dyDescent="0.2">
      <c r="U526" s="128"/>
      <c r="V526" s="128"/>
      <c r="X526" s="128"/>
      <c r="AG526" s="128"/>
    </row>
    <row r="527" spans="21:33" s="127" customFormat="1" x14ac:dyDescent="0.2">
      <c r="U527" s="128"/>
      <c r="V527" s="128"/>
      <c r="X527" s="128"/>
      <c r="AG527" s="128"/>
    </row>
    <row r="528" spans="21:33" s="127" customFormat="1" x14ac:dyDescent="0.2">
      <c r="U528" s="128"/>
      <c r="V528" s="128"/>
      <c r="X528" s="128"/>
      <c r="AG528" s="128"/>
    </row>
    <row r="529" spans="21:33" s="127" customFormat="1" x14ac:dyDescent="0.2">
      <c r="U529" s="128"/>
      <c r="V529" s="128"/>
      <c r="X529" s="128"/>
      <c r="AG529" s="128"/>
    </row>
    <row r="530" spans="21:33" s="127" customFormat="1" x14ac:dyDescent="0.2">
      <c r="U530" s="128"/>
      <c r="V530" s="128"/>
      <c r="X530" s="128"/>
      <c r="AG530" s="128"/>
    </row>
    <row r="531" spans="21:33" s="127" customFormat="1" x14ac:dyDescent="0.2">
      <c r="U531" s="128"/>
      <c r="V531" s="128"/>
      <c r="X531" s="128"/>
      <c r="AG531" s="128"/>
    </row>
    <row r="532" spans="21:33" s="127" customFormat="1" x14ac:dyDescent="0.2">
      <c r="U532" s="128"/>
      <c r="V532" s="128"/>
      <c r="X532" s="128"/>
      <c r="AG532" s="128"/>
    </row>
    <row r="533" spans="21:33" s="127" customFormat="1" x14ac:dyDescent="0.2">
      <c r="U533" s="128"/>
      <c r="V533" s="128"/>
      <c r="X533" s="128"/>
      <c r="AG533" s="128"/>
    </row>
    <row r="534" spans="21:33" s="127" customFormat="1" x14ac:dyDescent="0.2">
      <c r="U534" s="128"/>
      <c r="V534" s="128"/>
      <c r="X534" s="128"/>
      <c r="AG534" s="128"/>
    </row>
    <row r="535" spans="21:33" s="127" customFormat="1" x14ac:dyDescent="0.2">
      <c r="U535" s="128"/>
      <c r="V535" s="128"/>
      <c r="X535" s="128"/>
      <c r="AG535" s="128"/>
    </row>
    <row r="536" spans="21:33" s="127" customFormat="1" x14ac:dyDescent="0.2">
      <c r="U536" s="128"/>
      <c r="V536" s="128"/>
      <c r="X536" s="128"/>
      <c r="AG536" s="128"/>
    </row>
    <row r="537" spans="21:33" s="127" customFormat="1" x14ac:dyDescent="0.2">
      <c r="U537" s="128"/>
      <c r="V537" s="128"/>
      <c r="X537" s="128"/>
      <c r="AG537" s="128"/>
    </row>
    <row r="538" spans="21:33" s="127" customFormat="1" x14ac:dyDescent="0.2">
      <c r="U538" s="128"/>
      <c r="V538" s="128"/>
      <c r="X538" s="128"/>
      <c r="AG538" s="128"/>
    </row>
    <row r="539" spans="21:33" s="127" customFormat="1" x14ac:dyDescent="0.2">
      <c r="U539" s="128"/>
      <c r="V539" s="128"/>
      <c r="X539" s="128"/>
      <c r="AG539" s="128"/>
    </row>
    <row r="540" spans="21:33" s="127" customFormat="1" x14ac:dyDescent="0.2">
      <c r="U540" s="128"/>
      <c r="V540" s="128"/>
      <c r="X540" s="128"/>
      <c r="AG540" s="128"/>
    </row>
    <row r="541" spans="21:33" s="127" customFormat="1" x14ac:dyDescent="0.2">
      <c r="U541" s="128"/>
      <c r="V541" s="128"/>
      <c r="X541" s="128"/>
      <c r="AG541" s="128"/>
    </row>
    <row r="542" spans="21:33" s="127" customFormat="1" x14ac:dyDescent="0.2">
      <c r="U542" s="128"/>
      <c r="V542" s="128"/>
      <c r="X542" s="128"/>
      <c r="AG542" s="128"/>
    </row>
    <row r="543" spans="21:33" s="127" customFormat="1" x14ac:dyDescent="0.2">
      <c r="U543" s="128"/>
      <c r="V543" s="128"/>
      <c r="X543" s="128"/>
      <c r="AG543" s="128"/>
    </row>
    <row r="544" spans="21:33" s="127" customFormat="1" x14ac:dyDescent="0.2">
      <c r="U544" s="128"/>
      <c r="V544" s="128"/>
      <c r="X544" s="128"/>
      <c r="AG544" s="128"/>
    </row>
    <row r="545" spans="21:33" s="127" customFormat="1" x14ac:dyDescent="0.2">
      <c r="U545" s="128"/>
      <c r="V545" s="128"/>
      <c r="X545" s="128"/>
      <c r="AG545" s="128"/>
    </row>
    <row r="546" spans="21:33" s="127" customFormat="1" x14ac:dyDescent="0.2">
      <c r="U546" s="128"/>
      <c r="V546" s="128"/>
      <c r="X546" s="128"/>
      <c r="AG546" s="128"/>
    </row>
    <row r="547" spans="21:33" s="127" customFormat="1" x14ac:dyDescent="0.2">
      <c r="U547" s="128"/>
      <c r="V547" s="128"/>
      <c r="X547" s="128"/>
      <c r="AG547" s="128"/>
    </row>
    <row r="548" spans="21:33" s="127" customFormat="1" x14ac:dyDescent="0.2">
      <c r="U548" s="128"/>
      <c r="V548" s="128"/>
      <c r="X548" s="128"/>
      <c r="AG548" s="128"/>
    </row>
    <row r="549" spans="21:33" s="127" customFormat="1" x14ac:dyDescent="0.2">
      <c r="U549" s="128"/>
      <c r="V549" s="128"/>
      <c r="X549" s="128"/>
      <c r="AG549" s="128"/>
    </row>
    <row r="550" spans="21:33" s="127" customFormat="1" x14ac:dyDescent="0.2">
      <c r="U550" s="128"/>
      <c r="V550" s="128"/>
      <c r="X550" s="128"/>
      <c r="AG550" s="128"/>
    </row>
    <row r="551" spans="21:33" s="127" customFormat="1" x14ac:dyDescent="0.2">
      <c r="U551" s="128"/>
      <c r="V551" s="128"/>
      <c r="X551" s="128"/>
      <c r="AG551" s="128"/>
    </row>
    <row r="552" spans="21:33" s="127" customFormat="1" x14ac:dyDescent="0.2">
      <c r="U552" s="128"/>
      <c r="V552" s="128"/>
      <c r="X552" s="128"/>
      <c r="AG552" s="128"/>
    </row>
    <row r="553" spans="21:33" s="127" customFormat="1" x14ac:dyDescent="0.2">
      <c r="U553" s="128"/>
      <c r="V553" s="128"/>
      <c r="X553" s="128"/>
      <c r="AG553" s="128"/>
    </row>
    <row r="554" spans="21:33" s="127" customFormat="1" x14ac:dyDescent="0.2">
      <c r="U554" s="128"/>
      <c r="V554" s="128"/>
      <c r="X554" s="128"/>
      <c r="AG554" s="128"/>
    </row>
    <row r="555" spans="21:33" s="127" customFormat="1" x14ac:dyDescent="0.2">
      <c r="U555" s="128"/>
      <c r="V555" s="128"/>
      <c r="X555" s="128"/>
      <c r="AG555" s="128"/>
    </row>
    <row r="556" spans="21:33" s="127" customFormat="1" x14ac:dyDescent="0.2">
      <c r="U556" s="128"/>
      <c r="V556" s="128"/>
      <c r="X556" s="128"/>
      <c r="AG556" s="128"/>
    </row>
    <row r="557" spans="21:33" s="127" customFormat="1" x14ac:dyDescent="0.2">
      <c r="U557" s="128"/>
      <c r="V557" s="128"/>
      <c r="X557" s="128"/>
      <c r="AG557" s="128"/>
    </row>
    <row r="558" spans="21:33" s="127" customFormat="1" x14ac:dyDescent="0.2">
      <c r="U558" s="128"/>
      <c r="V558" s="128"/>
      <c r="X558" s="128"/>
      <c r="AG558" s="128"/>
    </row>
    <row r="559" spans="21:33" s="127" customFormat="1" x14ac:dyDescent="0.2">
      <c r="U559" s="128"/>
      <c r="V559" s="128"/>
      <c r="X559" s="128"/>
      <c r="AG559" s="128"/>
    </row>
    <row r="560" spans="21:33" s="127" customFormat="1" x14ac:dyDescent="0.2">
      <c r="U560" s="128"/>
      <c r="V560" s="128"/>
      <c r="X560" s="128"/>
      <c r="AG560" s="128"/>
    </row>
    <row r="561" spans="21:33" s="127" customFormat="1" x14ac:dyDescent="0.2">
      <c r="U561" s="128"/>
      <c r="V561" s="128"/>
      <c r="X561" s="128"/>
      <c r="AG561" s="128"/>
    </row>
    <row r="562" spans="21:33" s="127" customFormat="1" x14ac:dyDescent="0.2">
      <c r="U562" s="128"/>
      <c r="V562" s="128"/>
      <c r="X562" s="128"/>
      <c r="AG562" s="128"/>
    </row>
    <row r="563" spans="21:33" s="127" customFormat="1" x14ac:dyDescent="0.2">
      <c r="U563" s="128"/>
      <c r="V563" s="128"/>
      <c r="X563" s="128"/>
      <c r="AG563" s="128"/>
    </row>
    <row r="564" spans="21:33" s="127" customFormat="1" x14ac:dyDescent="0.2">
      <c r="U564" s="128"/>
      <c r="V564" s="128"/>
      <c r="X564" s="128"/>
      <c r="AG564" s="128"/>
    </row>
    <row r="565" spans="21:33" s="127" customFormat="1" x14ac:dyDescent="0.2">
      <c r="U565" s="128"/>
      <c r="V565" s="128"/>
      <c r="X565" s="128"/>
      <c r="AG565" s="128"/>
    </row>
    <row r="566" spans="21:33" s="127" customFormat="1" x14ac:dyDescent="0.2">
      <c r="U566" s="128"/>
      <c r="V566" s="128"/>
      <c r="X566" s="128"/>
      <c r="AG566" s="128"/>
    </row>
    <row r="567" spans="21:33" s="127" customFormat="1" x14ac:dyDescent="0.2">
      <c r="U567" s="128"/>
      <c r="V567" s="128"/>
      <c r="X567" s="128"/>
      <c r="AG567" s="128"/>
    </row>
    <row r="568" spans="21:33" s="127" customFormat="1" x14ac:dyDescent="0.2">
      <c r="U568" s="128"/>
      <c r="V568" s="128"/>
      <c r="X568" s="128"/>
      <c r="AG568" s="128"/>
    </row>
    <row r="569" spans="21:33" s="127" customFormat="1" x14ac:dyDescent="0.2">
      <c r="U569" s="128"/>
      <c r="V569" s="128"/>
      <c r="X569" s="128"/>
      <c r="AG569" s="128"/>
    </row>
    <row r="570" spans="21:33" s="127" customFormat="1" x14ac:dyDescent="0.2">
      <c r="U570" s="128"/>
      <c r="V570" s="128"/>
      <c r="X570" s="128"/>
      <c r="AG570" s="128"/>
    </row>
    <row r="571" spans="21:33" s="127" customFormat="1" x14ac:dyDescent="0.2">
      <c r="U571" s="128"/>
      <c r="V571" s="128"/>
      <c r="X571" s="128"/>
      <c r="AG571" s="128"/>
    </row>
    <row r="572" spans="21:33" s="127" customFormat="1" x14ac:dyDescent="0.2">
      <c r="U572" s="128"/>
      <c r="V572" s="128"/>
      <c r="X572" s="128"/>
      <c r="AG572" s="128"/>
    </row>
    <row r="573" spans="21:33" s="127" customFormat="1" x14ac:dyDescent="0.2">
      <c r="U573" s="128"/>
      <c r="V573" s="128"/>
      <c r="X573" s="128"/>
      <c r="AG573" s="128"/>
    </row>
    <row r="574" spans="21:33" s="127" customFormat="1" x14ac:dyDescent="0.2">
      <c r="U574" s="128"/>
      <c r="V574" s="128"/>
      <c r="X574" s="128"/>
      <c r="AG574" s="128"/>
    </row>
    <row r="575" spans="21:33" s="127" customFormat="1" x14ac:dyDescent="0.2">
      <c r="U575" s="128"/>
      <c r="V575" s="128"/>
      <c r="X575" s="128"/>
      <c r="AG575" s="128"/>
    </row>
    <row r="576" spans="21:33" s="127" customFormat="1" x14ac:dyDescent="0.2">
      <c r="U576" s="128"/>
      <c r="V576" s="128"/>
      <c r="X576" s="128"/>
      <c r="AG576" s="128"/>
    </row>
    <row r="577" spans="21:33" s="127" customFormat="1" x14ac:dyDescent="0.2">
      <c r="U577" s="128"/>
      <c r="V577" s="128"/>
      <c r="X577" s="128"/>
      <c r="AG577" s="128"/>
    </row>
    <row r="578" spans="21:33" s="127" customFormat="1" x14ac:dyDescent="0.2">
      <c r="U578" s="128"/>
      <c r="V578" s="128"/>
      <c r="X578" s="128"/>
      <c r="AG578" s="128"/>
    </row>
    <row r="579" spans="21:33" s="127" customFormat="1" x14ac:dyDescent="0.2">
      <c r="U579" s="128"/>
      <c r="V579" s="128"/>
      <c r="X579" s="128"/>
      <c r="AG579" s="128"/>
    </row>
    <row r="580" spans="21:33" s="127" customFormat="1" x14ac:dyDescent="0.2">
      <c r="U580" s="128"/>
      <c r="V580" s="128"/>
      <c r="X580" s="128"/>
      <c r="AG580" s="128"/>
    </row>
    <row r="581" spans="21:33" s="127" customFormat="1" x14ac:dyDescent="0.2">
      <c r="U581" s="128"/>
      <c r="V581" s="128"/>
      <c r="X581" s="128"/>
      <c r="AG581" s="128"/>
    </row>
    <row r="582" spans="21:33" s="127" customFormat="1" x14ac:dyDescent="0.2">
      <c r="U582" s="128"/>
      <c r="V582" s="128"/>
      <c r="X582" s="128"/>
      <c r="AG582" s="128"/>
    </row>
    <row r="583" spans="21:33" s="127" customFormat="1" x14ac:dyDescent="0.2">
      <c r="U583" s="128"/>
      <c r="V583" s="128"/>
      <c r="X583" s="128"/>
      <c r="AG583" s="128"/>
    </row>
    <row r="584" spans="21:33" s="127" customFormat="1" x14ac:dyDescent="0.2">
      <c r="U584" s="128"/>
      <c r="V584" s="128"/>
      <c r="X584" s="128"/>
      <c r="AG584" s="128"/>
    </row>
    <row r="585" spans="21:33" s="127" customFormat="1" x14ac:dyDescent="0.2">
      <c r="U585" s="128"/>
      <c r="V585" s="128"/>
      <c r="X585" s="128"/>
      <c r="AG585" s="128"/>
    </row>
    <row r="586" spans="21:33" s="127" customFormat="1" x14ac:dyDescent="0.2">
      <c r="U586" s="128"/>
      <c r="V586" s="128"/>
      <c r="X586" s="128"/>
      <c r="AG586" s="128"/>
    </row>
    <row r="587" spans="21:33" s="127" customFormat="1" x14ac:dyDescent="0.2">
      <c r="U587" s="128"/>
      <c r="V587" s="128"/>
      <c r="X587" s="128"/>
      <c r="AG587" s="128"/>
    </row>
    <row r="588" spans="21:33" s="127" customFormat="1" x14ac:dyDescent="0.2">
      <c r="U588" s="128"/>
      <c r="V588" s="128"/>
      <c r="X588" s="128"/>
      <c r="AG588" s="128"/>
    </row>
    <row r="589" spans="21:33" s="127" customFormat="1" x14ac:dyDescent="0.2">
      <c r="U589" s="128"/>
      <c r="V589" s="128"/>
      <c r="X589" s="128"/>
      <c r="AG589" s="128"/>
    </row>
    <row r="590" spans="21:33" s="127" customFormat="1" x14ac:dyDescent="0.2">
      <c r="U590" s="128"/>
      <c r="V590" s="128"/>
      <c r="X590" s="128"/>
      <c r="AG590" s="128"/>
    </row>
    <row r="591" spans="21:33" s="127" customFormat="1" x14ac:dyDescent="0.2">
      <c r="U591" s="128"/>
      <c r="V591" s="128"/>
      <c r="X591" s="128"/>
      <c r="AG591" s="128"/>
    </row>
    <row r="592" spans="21:33" s="127" customFormat="1" x14ac:dyDescent="0.2">
      <c r="U592" s="128"/>
      <c r="V592" s="128"/>
      <c r="X592" s="128"/>
      <c r="AG592" s="128"/>
    </row>
    <row r="593" spans="21:33" s="127" customFormat="1" x14ac:dyDescent="0.2">
      <c r="U593" s="128"/>
      <c r="V593" s="128"/>
      <c r="X593" s="128"/>
      <c r="AG593" s="128"/>
    </row>
    <row r="594" spans="21:33" s="127" customFormat="1" x14ac:dyDescent="0.2">
      <c r="U594" s="128"/>
      <c r="V594" s="128"/>
      <c r="X594" s="128"/>
      <c r="AG594" s="128"/>
    </row>
    <row r="595" spans="21:33" s="127" customFormat="1" x14ac:dyDescent="0.2">
      <c r="U595" s="128"/>
      <c r="V595" s="128"/>
      <c r="X595" s="128"/>
      <c r="AG595" s="128"/>
    </row>
    <row r="596" spans="21:33" s="127" customFormat="1" x14ac:dyDescent="0.2">
      <c r="U596" s="128"/>
      <c r="V596" s="128"/>
      <c r="X596" s="128"/>
      <c r="AG596" s="128"/>
    </row>
    <row r="597" spans="21:33" s="127" customFormat="1" x14ac:dyDescent="0.2">
      <c r="U597" s="128"/>
      <c r="V597" s="128"/>
      <c r="X597" s="128"/>
      <c r="AG597" s="128"/>
    </row>
    <row r="598" spans="21:33" s="127" customFormat="1" x14ac:dyDescent="0.2">
      <c r="U598" s="128"/>
      <c r="V598" s="128"/>
      <c r="X598" s="128"/>
      <c r="AG598" s="128"/>
    </row>
    <row r="599" spans="21:33" s="127" customFormat="1" x14ac:dyDescent="0.2">
      <c r="U599" s="128"/>
      <c r="V599" s="128"/>
      <c r="X599" s="128"/>
      <c r="AG599" s="128"/>
    </row>
    <row r="600" spans="21:33" s="127" customFormat="1" x14ac:dyDescent="0.2">
      <c r="U600" s="128"/>
      <c r="V600" s="128"/>
      <c r="X600" s="128"/>
      <c r="AG600" s="128"/>
    </row>
    <row r="601" spans="21:33" s="127" customFormat="1" x14ac:dyDescent="0.2">
      <c r="U601" s="128"/>
      <c r="V601" s="128"/>
      <c r="X601" s="128"/>
      <c r="AG601" s="128"/>
    </row>
    <row r="602" spans="21:33" s="127" customFormat="1" x14ac:dyDescent="0.2">
      <c r="U602" s="128"/>
      <c r="V602" s="128"/>
      <c r="X602" s="128"/>
      <c r="AG602" s="128"/>
    </row>
    <row r="603" spans="21:33" s="127" customFormat="1" x14ac:dyDescent="0.2">
      <c r="U603" s="128"/>
      <c r="V603" s="128"/>
      <c r="X603" s="128"/>
      <c r="AG603" s="128"/>
    </row>
    <row r="604" spans="21:33" s="127" customFormat="1" x14ac:dyDescent="0.2">
      <c r="U604" s="128"/>
      <c r="V604" s="128"/>
      <c r="X604" s="128"/>
      <c r="AG604" s="128"/>
    </row>
    <row r="605" spans="21:33" s="127" customFormat="1" x14ac:dyDescent="0.2">
      <c r="U605" s="128"/>
      <c r="V605" s="128"/>
      <c r="X605" s="128"/>
      <c r="AG605" s="128"/>
    </row>
    <row r="606" spans="21:33" s="127" customFormat="1" x14ac:dyDescent="0.2">
      <c r="U606" s="128"/>
      <c r="V606" s="128"/>
      <c r="X606" s="128"/>
      <c r="AG606" s="128"/>
    </row>
    <row r="607" spans="21:33" s="127" customFormat="1" x14ac:dyDescent="0.2">
      <c r="U607" s="128"/>
      <c r="V607" s="128"/>
      <c r="X607" s="128"/>
      <c r="AG607" s="128"/>
    </row>
    <row r="608" spans="21:33" s="127" customFormat="1" x14ac:dyDescent="0.2">
      <c r="U608" s="128"/>
      <c r="V608" s="128"/>
      <c r="X608" s="128"/>
      <c r="AG608" s="128"/>
    </row>
    <row r="609" spans="21:33" s="127" customFormat="1" x14ac:dyDescent="0.2">
      <c r="U609" s="128"/>
      <c r="V609" s="128"/>
      <c r="X609" s="128"/>
      <c r="AG609" s="128"/>
    </row>
    <row r="610" spans="21:33" s="127" customFormat="1" x14ac:dyDescent="0.2">
      <c r="U610" s="128"/>
      <c r="V610" s="128"/>
      <c r="X610" s="128"/>
      <c r="AG610" s="128"/>
    </row>
    <row r="611" spans="21:33" s="127" customFormat="1" x14ac:dyDescent="0.2">
      <c r="U611" s="128"/>
      <c r="V611" s="128"/>
      <c r="X611" s="128"/>
      <c r="AG611" s="128"/>
    </row>
    <row r="612" spans="21:33" s="127" customFormat="1" x14ac:dyDescent="0.2">
      <c r="U612" s="128"/>
      <c r="V612" s="128"/>
      <c r="X612" s="128"/>
      <c r="AG612" s="128"/>
    </row>
    <row r="613" spans="21:33" s="127" customFormat="1" x14ac:dyDescent="0.2">
      <c r="U613" s="128"/>
      <c r="V613" s="128"/>
      <c r="X613" s="128"/>
      <c r="AG613" s="128"/>
    </row>
    <row r="614" spans="21:33" s="127" customFormat="1" x14ac:dyDescent="0.2">
      <c r="U614" s="128"/>
      <c r="V614" s="128"/>
      <c r="X614" s="128"/>
      <c r="AG614" s="128"/>
    </row>
    <row r="615" spans="21:33" s="127" customFormat="1" x14ac:dyDescent="0.2">
      <c r="U615" s="128"/>
      <c r="V615" s="128"/>
      <c r="X615" s="128"/>
      <c r="AG615" s="128"/>
    </row>
    <row r="616" spans="21:33" s="127" customFormat="1" x14ac:dyDescent="0.2">
      <c r="U616" s="128"/>
      <c r="V616" s="128"/>
      <c r="X616" s="128"/>
      <c r="AG616" s="128"/>
    </row>
    <row r="617" spans="21:33" s="127" customFormat="1" x14ac:dyDescent="0.2">
      <c r="U617" s="128"/>
      <c r="V617" s="128"/>
      <c r="X617" s="128"/>
      <c r="AG617" s="128"/>
    </row>
    <row r="618" spans="21:33" s="127" customFormat="1" x14ac:dyDescent="0.2">
      <c r="U618" s="128"/>
      <c r="V618" s="128"/>
      <c r="X618" s="128"/>
      <c r="AG618" s="128"/>
    </row>
    <row r="619" spans="21:33" s="127" customFormat="1" x14ac:dyDescent="0.2">
      <c r="U619" s="128"/>
      <c r="V619" s="128"/>
      <c r="X619" s="128"/>
      <c r="AG619" s="128"/>
    </row>
    <row r="620" spans="21:33" s="127" customFormat="1" x14ac:dyDescent="0.2">
      <c r="U620" s="128"/>
      <c r="V620" s="128"/>
      <c r="X620" s="128"/>
      <c r="AG620" s="128"/>
    </row>
    <row r="621" spans="21:33" s="127" customFormat="1" x14ac:dyDescent="0.2">
      <c r="U621" s="128"/>
      <c r="V621" s="128"/>
      <c r="X621" s="128"/>
      <c r="AG621" s="128"/>
    </row>
    <row r="622" spans="21:33" s="127" customFormat="1" x14ac:dyDescent="0.2">
      <c r="U622" s="128"/>
      <c r="V622" s="128"/>
      <c r="X622" s="128"/>
      <c r="AG622" s="128"/>
    </row>
    <row r="623" spans="21:33" s="127" customFormat="1" x14ac:dyDescent="0.2">
      <c r="U623" s="128"/>
      <c r="V623" s="128"/>
      <c r="X623" s="128"/>
      <c r="AG623" s="128"/>
    </row>
    <row r="624" spans="21:33" s="127" customFormat="1" x14ac:dyDescent="0.2">
      <c r="U624" s="128"/>
      <c r="V624" s="128"/>
      <c r="X624" s="128"/>
      <c r="AG624" s="128"/>
    </row>
    <row r="625" spans="21:33" s="127" customFormat="1" x14ac:dyDescent="0.2">
      <c r="U625" s="128"/>
      <c r="V625" s="128"/>
      <c r="X625" s="128"/>
      <c r="AG625" s="128"/>
    </row>
    <row r="626" spans="21:33" s="127" customFormat="1" x14ac:dyDescent="0.2">
      <c r="U626" s="128"/>
      <c r="V626" s="128"/>
      <c r="X626" s="128"/>
      <c r="AG626" s="128"/>
    </row>
    <row r="627" spans="21:33" s="127" customFormat="1" x14ac:dyDescent="0.2">
      <c r="U627" s="128"/>
      <c r="V627" s="128"/>
      <c r="X627" s="128"/>
      <c r="AG627" s="128"/>
    </row>
    <row r="628" spans="21:33" s="127" customFormat="1" x14ac:dyDescent="0.2">
      <c r="U628" s="128"/>
      <c r="V628" s="128"/>
      <c r="X628" s="128"/>
      <c r="AG628" s="128"/>
    </row>
    <row r="629" spans="21:33" s="127" customFormat="1" x14ac:dyDescent="0.2">
      <c r="U629" s="128"/>
      <c r="V629" s="128"/>
      <c r="X629" s="128"/>
      <c r="AG629" s="128"/>
    </row>
    <row r="630" spans="21:33" s="127" customFormat="1" x14ac:dyDescent="0.2">
      <c r="U630" s="128"/>
      <c r="V630" s="128"/>
      <c r="X630" s="128"/>
      <c r="AG630" s="128"/>
    </row>
    <row r="631" spans="21:33" s="127" customFormat="1" x14ac:dyDescent="0.2">
      <c r="U631" s="128"/>
      <c r="V631" s="128"/>
      <c r="X631" s="128"/>
      <c r="AG631" s="128"/>
    </row>
    <row r="632" spans="21:33" s="127" customFormat="1" x14ac:dyDescent="0.2">
      <c r="U632" s="128"/>
      <c r="V632" s="128"/>
      <c r="X632" s="128"/>
      <c r="AG632" s="128"/>
    </row>
    <row r="633" spans="21:33" s="127" customFormat="1" x14ac:dyDescent="0.2">
      <c r="U633" s="128"/>
      <c r="V633" s="128"/>
      <c r="X633" s="128"/>
      <c r="AG633" s="128"/>
    </row>
    <row r="634" spans="21:33" s="127" customFormat="1" x14ac:dyDescent="0.2">
      <c r="U634" s="128"/>
      <c r="V634" s="128"/>
      <c r="X634" s="128"/>
      <c r="AG634" s="128"/>
    </row>
    <row r="635" spans="21:33" s="127" customFormat="1" x14ac:dyDescent="0.2">
      <c r="U635" s="128"/>
      <c r="V635" s="128"/>
      <c r="X635" s="128"/>
      <c r="AG635" s="128"/>
    </row>
    <row r="636" spans="21:33" s="127" customFormat="1" x14ac:dyDescent="0.2">
      <c r="U636" s="128"/>
      <c r="V636" s="128"/>
      <c r="X636" s="128"/>
      <c r="AG636" s="128"/>
    </row>
    <row r="637" spans="21:33" s="127" customFormat="1" x14ac:dyDescent="0.2">
      <c r="U637" s="128"/>
      <c r="V637" s="128"/>
      <c r="X637" s="128"/>
      <c r="AG637" s="128"/>
    </row>
    <row r="638" spans="21:33" s="127" customFormat="1" x14ac:dyDescent="0.2">
      <c r="U638" s="128"/>
      <c r="V638" s="128"/>
      <c r="X638" s="128"/>
      <c r="AG638" s="128"/>
    </row>
    <row r="639" spans="21:33" s="127" customFormat="1" x14ac:dyDescent="0.2">
      <c r="U639" s="128"/>
      <c r="V639" s="128"/>
      <c r="X639" s="128"/>
      <c r="AG639" s="128"/>
    </row>
    <row r="640" spans="21:33" s="127" customFormat="1" x14ac:dyDescent="0.2">
      <c r="U640" s="128"/>
      <c r="V640" s="128"/>
      <c r="X640" s="128"/>
      <c r="AG640" s="128"/>
    </row>
    <row r="641" spans="21:33" s="127" customFormat="1" x14ac:dyDescent="0.2">
      <c r="U641" s="128"/>
      <c r="V641" s="128"/>
      <c r="X641" s="128"/>
      <c r="AG641" s="128"/>
    </row>
    <row r="642" spans="21:33" s="127" customFormat="1" x14ac:dyDescent="0.2">
      <c r="U642" s="128"/>
      <c r="V642" s="128"/>
      <c r="X642" s="128"/>
      <c r="AG642" s="128"/>
    </row>
    <row r="643" spans="21:33" s="127" customFormat="1" x14ac:dyDescent="0.2">
      <c r="U643" s="128"/>
      <c r="V643" s="128"/>
      <c r="X643" s="128"/>
      <c r="AG643" s="128"/>
    </row>
    <row r="644" spans="21:33" s="127" customFormat="1" x14ac:dyDescent="0.2">
      <c r="U644" s="128"/>
      <c r="V644" s="128"/>
      <c r="X644" s="128"/>
      <c r="AG644" s="128"/>
    </row>
    <row r="645" spans="21:33" s="127" customFormat="1" x14ac:dyDescent="0.2">
      <c r="U645" s="128"/>
      <c r="V645" s="128"/>
      <c r="X645" s="128"/>
      <c r="AG645" s="128"/>
    </row>
    <row r="646" spans="21:33" s="127" customFormat="1" x14ac:dyDescent="0.2">
      <c r="U646" s="128"/>
      <c r="V646" s="128"/>
      <c r="X646" s="128"/>
      <c r="AG646" s="128"/>
    </row>
    <row r="647" spans="21:33" s="127" customFormat="1" x14ac:dyDescent="0.2">
      <c r="U647" s="128"/>
      <c r="V647" s="128"/>
      <c r="X647" s="128"/>
      <c r="AG647" s="128"/>
    </row>
    <row r="648" spans="21:33" s="127" customFormat="1" x14ac:dyDescent="0.2">
      <c r="U648" s="128"/>
      <c r="V648" s="128"/>
      <c r="X648" s="128"/>
      <c r="AG648" s="128"/>
    </row>
    <row r="649" spans="21:33" s="127" customFormat="1" x14ac:dyDescent="0.2">
      <c r="U649" s="128"/>
      <c r="V649" s="128"/>
      <c r="X649" s="128"/>
      <c r="AG649" s="128"/>
    </row>
    <row r="650" spans="21:33" s="127" customFormat="1" x14ac:dyDescent="0.2">
      <c r="U650" s="128"/>
      <c r="V650" s="128"/>
      <c r="X650" s="128"/>
      <c r="AG650" s="128"/>
    </row>
    <row r="651" spans="21:33" s="127" customFormat="1" x14ac:dyDescent="0.2">
      <c r="U651" s="128"/>
      <c r="V651" s="128"/>
      <c r="X651" s="128"/>
      <c r="AG651" s="128"/>
    </row>
    <row r="652" spans="21:33" s="127" customFormat="1" x14ac:dyDescent="0.2">
      <c r="U652" s="128"/>
      <c r="V652" s="128"/>
      <c r="X652" s="128"/>
      <c r="AG652" s="128"/>
    </row>
    <row r="653" spans="21:33" s="127" customFormat="1" x14ac:dyDescent="0.2">
      <c r="U653" s="128"/>
      <c r="V653" s="128"/>
      <c r="X653" s="128"/>
      <c r="AG653" s="128"/>
    </row>
    <row r="654" spans="21:33" s="127" customFormat="1" x14ac:dyDescent="0.2">
      <c r="U654" s="128"/>
      <c r="V654" s="128"/>
      <c r="X654" s="128"/>
      <c r="AG654" s="128"/>
    </row>
    <row r="655" spans="21:33" s="127" customFormat="1" x14ac:dyDescent="0.2">
      <c r="U655" s="128"/>
      <c r="V655" s="128"/>
      <c r="X655" s="128"/>
      <c r="AG655" s="128"/>
    </row>
    <row r="656" spans="21:33" s="127" customFormat="1" x14ac:dyDescent="0.2">
      <c r="U656" s="128"/>
      <c r="V656" s="128"/>
      <c r="X656" s="128"/>
      <c r="AG656" s="128"/>
    </row>
    <row r="657" spans="21:33" s="127" customFormat="1" x14ac:dyDescent="0.2">
      <c r="U657" s="128"/>
      <c r="V657" s="128"/>
      <c r="X657" s="128"/>
      <c r="AG657" s="128"/>
    </row>
    <row r="658" spans="21:33" s="127" customFormat="1" x14ac:dyDescent="0.2">
      <c r="U658" s="128"/>
      <c r="V658" s="128"/>
      <c r="X658" s="128"/>
      <c r="AG658" s="128"/>
    </row>
    <row r="659" spans="21:33" s="127" customFormat="1" x14ac:dyDescent="0.2">
      <c r="U659" s="128"/>
      <c r="V659" s="128"/>
      <c r="X659" s="128"/>
      <c r="AG659" s="128"/>
    </row>
    <row r="660" spans="21:33" s="127" customFormat="1" x14ac:dyDescent="0.2">
      <c r="U660" s="128"/>
      <c r="V660" s="128"/>
      <c r="X660" s="128"/>
      <c r="AG660" s="128"/>
    </row>
    <row r="661" spans="21:33" s="127" customFormat="1" x14ac:dyDescent="0.2">
      <c r="U661" s="128"/>
      <c r="V661" s="128"/>
      <c r="X661" s="128"/>
      <c r="AG661" s="128"/>
    </row>
    <row r="662" spans="21:33" s="127" customFormat="1" x14ac:dyDescent="0.2">
      <c r="U662" s="128"/>
      <c r="V662" s="128"/>
      <c r="X662" s="128"/>
      <c r="AG662" s="128"/>
    </row>
    <row r="663" spans="21:33" s="127" customFormat="1" x14ac:dyDescent="0.2">
      <c r="U663" s="128"/>
      <c r="V663" s="128"/>
      <c r="X663" s="128"/>
      <c r="AG663" s="128"/>
    </row>
    <row r="664" spans="21:33" s="127" customFormat="1" x14ac:dyDescent="0.2">
      <c r="U664" s="128"/>
      <c r="V664" s="128"/>
      <c r="X664" s="128"/>
      <c r="AG664" s="128"/>
    </row>
    <row r="665" spans="21:33" s="127" customFormat="1" x14ac:dyDescent="0.2">
      <c r="U665" s="128"/>
      <c r="V665" s="128"/>
      <c r="X665" s="128"/>
      <c r="AG665" s="128"/>
    </row>
    <row r="666" spans="21:33" s="127" customFormat="1" x14ac:dyDescent="0.2">
      <c r="U666" s="128"/>
      <c r="V666" s="128"/>
      <c r="X666" s="128"/>
      <c r="AG666" s="128"/>
    </row>
    <row r="667" spans="21:33" s="127" customFormat="1" x14ac:dyDescent="0.2">
      <c r="U667" s="128"/>
      <c r="V667" s="128"/>
      <c r="X667" s="128"/>
      <c r="AG667" s="128"/>
    </row>
    <row r="668" spans="21:33" s="127" customFormat="1" x14ac:dyDescent="0.2">
      <c r="U668" s="128"/>
      <c r="V668" s="128"/>
      <c r="X668" s="128"/>
      <c r="AG668" s="128"/>
    </row>
    <row r="669" spans="21:33" s="127" customFormat="1" x14ac:dyDescent="0.2">
      <c r="U669" s="128"/>
      <c r="V669" s="128"/>
      <c r="X669" s="128"/>
      <c r="AG669" s="128"/>
    </row>
    <row r="670" spans="21:33" s="127" customFormat="1" x14ac:dyDescent="0.2">
      <c r="U670" s="128"/>
      <c r="V670" s="128"/>
      <c r="X670" s="128"/>
      <c r="AG670" s="128"/>
    </row>
    <row r="671" spans="21:33" s="127" customFormat="1" x14ac:dyDescent="0.2">
      <c r="U671" s="128"/>
      <c r="V671" s="128"/>
      <c r="X671" s="128"/>
      <c r="AG671" s="128"/>
    </row>
    <row r="672" spans="21:33" s="127" customFormat="1" x14ac:dyDescent="0.2">
      <c r="U672" s="128"/>
      <c r="V672" s="128"/>
      <c r="X672" s="128"/>
      <c r="AG672" s="128"/>
    </row>
    <row r="673" spans="21:33" s="127" customFormat="1" x14ac:dyDescent="0.2">
      <c r="U673" s="128"/>
      <c r="V673" s="128"/>
      <c r="X673" s="128"/>
      <c r="AG673" s="128"/>
    </row>
    <row r="674" spans="21:33" s="127" customFormat="1" x14ac:dyDescent="0.2">
      <c r="U674" s="128"/>
      <c r="V674" s="128"/>
      <c r="X674" s="128"/>
      <c r="AG674" s="128"/>
    </row>
    <row r="675" spans="21:33" s="127" customFormat="1" x14ac:dyDescent="0.2">
      <c r="U675" s="128"/>
      <c r="V675" s="128"/>
      <c r="X675" s="128"/>
      <c r="AG675" s="128"/>
    </row>
    <row r="676" spans="21:33" s="127" customFormat="1" x14ac:dyDescent="0.2">
      <c r="U676" s="128"/>
      <c r="V676" s="128"/>
      <c r="X676" s="128"/>
      <c r="AG676" s="128"/>
    </row>
    <row r="677" spans="21:33" s="127" customFormat="1" x14ac:dyDescent="0.2">
      <c r="U677" s="128"/>
      <c r="V677" s="128"/>
      <c r="X677" s="128"/>
      <c r="AG677" s="128"/>
    </row>
    <row r="678" spans="21:33" s="127" customFormat="1" x14ac:dyDescent="0.2">
      <c r="U678" s="128"/>
      <c r="V678" s="128"/>
      <c r="X678" s="128"/>
      <c r="AG678" s="128"/>
    </row>
    <row r="679" spans="21:33" s="127" customFormat="1" x14ac:dyDescent="0.2">
      <c r="U679" s="128"/>
      <c r="V679" s="128"/>
      <c r="X679" s="128"/>
      <c r="AG679" s="128"/>
    </row>
    <row r="680" spans="21:33" s="127" customFormat="1" x14ac:dyDescent="0.2">
      <c r="U680" s="128"/>
      <c r="V680" s="128"/>
      <c r="X680" s="128"/>
      <c r="AG680" s="128"/>
    </row>
    <row r="681" spans="21:33" s="127" customFormat="1" x14ac:dyDescent="0.2">
      <c r="U681" s="128"/>
      <c r="V681" s="128"/>
      <c r="X681" s="128"/>
      <c r="AG681" s="128"/>
    </row>
    <row r="682" spans="21:33" s="127" customFormat="1" x14ac:dyDescent="0.2">
      <c r="U682" s="128"/>
      <c r="V682" s="128"/>
      <c r="X682" s="128"/>
      <c r="AG682" s="128"/>
    </row>
    <row r="683" spans="21:33" s="127" customFormat="1" x14ac:dyDescent="0.2">
      <c r="U683" s="128"/>
      <c r="V683" s="128"/>
      <c r="X683" s="128"/>
      <c r="AG683" s="128"/>
    </row>
    <row r="684" spans="21:33" s="127" customFormat="1" x14ac:dyDescent="0.2">
      <c r="U684" s="128"/>
      <c r="V684" s="128"/>
      <c r="X684" s="128"/>
      <c r="AG684" s="128"/>
    </row>
    <row r="685" spans="21:33" s="127" customFormat="1" x14ac:dyDescent="0.2">
      <c r="U685" s="128"/>
      <c r="V685" s="128"/>
      <c r="X685" s="128"/>
      <c r="AG685" s="128"/>
    </row>
    <row r="686" spans="21:33" s="127" customFormat="1" x14ac:dyDescent="0.2">
      <c r="U686" s="128"/>
      <c r="V686" s="128"/>
      <c r="X686" s="128"/>
      <c r="AG686" s="128"/>
    </row>
    <row r="687" spans="21:33" s="127" customFormat="1" x14ac:dyDescent="0.2">
      <c r="U687" s="128"/>
      <c r="V687" s="128"/>
      <c r="X687" s="128"/>
      <c r="AG687" s="128"/>
    </row>
    <row r="688" spans="21:33" s="127" customFormat="1" x14ac:dyDescent="0.2">
      <c r="U688" s="128"/>
      <c r="V688" s="128"/>
      <c r="X688" s="128"/>
      <c r="AG688" s="128"/>
    </row>
    <row r="689" spans="21:33" s="127" customFormat="1" x14ac:dyDescent="0.2">
      <c r="U689" s="128"/>
      <c r="V689" s="128"/>
      <c r="X689" s="128"/>
      <c r="AG689" s="128"/>
    </row>
    <row r="690" spans="21:33" s="127" customFormat="1" x14ac:dyDescent="0.2">
      <c r="U690" s="128"/>
      <c r="V690" s="128"/>
      <c r="X690" s="128"/>
      <c r="AG690" s="128"/>
    </row>
    <row r="691" spans="21:33" s="127" customFormat="1" x14ac:dyDescent="0.2">
      <c r="U691" s="128"/>
      <c r="V691" s="128"/>
      <c r="X691" s="128"/>
      <c r="AG691" s="128"/>
    </row>
    <row r="692" spans="21:33" s="127" customFormat="1" x14ac:dyDescent="0.2">
      <c r="U692" s="128"/>
      <c r="V692" s="128"/>
      <c r="X692" s="128"/>
      <c r="AG692" s="128"/>
    </row>
    <row r="693" spans="21:33" s="127" customFormat="1" x14ac:dyDescent="0.2">
      <c r="U693" s="128"/>
      <c r="V693" s="128"/>
      <c r="X693" s="128"/>
      <c r="AG693" s="128"/>
    </row>
    <row r="694" spans="21:33" s="127" customFormat="1" x14ac:dyDescent="0.2">
      <c r="U694" s="128"/>
      <c r="V694" s="128"/>
      <c r="X694" s="128"/>
      <c r="AG694" s="128"/>
    </row>
    <row r="695" spans="21:33" s="127" customFormat="1" x14ac:dyDescent="0.2">
      <c r="U695" s="128"/>
      <c r="V695" s="128"/>
      <c r="X695" s="128"/>
      <c r="AG695" s="128"/>
    </row>
    <row r="696" spans="21:33" s="127" customFormat="1" x14ac:dyDescent="0.2">
      <c r="U696" s="128"/>
      <c r="V696" s="128"/>
      <c r="X696" s="128"/>
      <c r="AG696" s="128"/>
    </row>
    <row r="697" spans="21:33" s="127" customFormat="1" x14ac:dyDescent="0.2">
      <c r="U697" s="128"/>
      <c r="V697" s="128"/>
      <c r="X697" s="128"/>
      <c r="AG697" s="128"/>
    </row>
    <row r="698" spans="21:33" s="127" customFormat="1" x14ac:dyDescent="0.2">
      <c r="U698" s="128"/>
      <c r="V698" s="128"/>
      <c r="X698" s="128"/>
      <c r="AG698" s="128"/>
    </row>
    <row r="699" spans="21:33" s="127" customFormat="1" x14ac:dyDescent="0.2">
      <c r="U699" s="128"/>
      <c r="V699" s="128"/>
      <c r="X699" s="128"/>
      <c r="AG699" s="128"/>
    </row>
    <row r="700" spans="21:33" s="127" customFormat="1" x14ac:dyDescent="0.2">
      <c r="U700" s="128"/>
      <c r="V700" s="128"/>
      <c r="X700" s="128"/>
      <c r="AG700" s="128"/>
    </row>
    <row r="701" spans="21:33" s="127" customFormat="1" x14ac:dyDescent="0.2">
      <c r="U701" s="128"/>
      <c r="V701" s="128"/>
      <c r="X701" s="128"/>
      <c r="AG701" s="128"/>
    </row>
    <row r="702" spans="21:33" s="127" customFormat="1" x14ac:dyDescent="0.2">
      <c r="U702" s="128"/>
      <c r="V702" s="128"/>
      <c r="X702" s="128"/>
      <c r="AG702" s="128"/>
    </row>
    <row r="703" spans="21:33" s="127" customFormat="1" x14ac:dyDescent="0.2">
      <c r="U703" s="128"/>
      <c r="V703" s="128"/>
      <c r="X703" s="128"/>
      <c r="AG703" s="128"/>
    </row>
    <row r="704" spans="21:33" s="127" customFormat="1" x14ac:dyDescent="0.2">
      <c r="U704" s="128"/>
      <c r="V704" s="128"/>
      <c r="X704" s="128"/>
      <c r="AG704" s="128"/>
    </row>
    <row r="705" spans="21:33" s="127" customFormat="1" x14ac:dyDescent="0.2">
      <c r="U705" s="128"/>
      <c r="V705" s="128"/>
      <c r="X705" s="128"/>
      <c r="AG705" s="128"/>
    </row>
    <row r="706" spans="21:33" s="127" customFormat="1" x14ac:dyDescent="0.2">
      <c r="U706" s="128"/>
      <c r="V706" s="128"/>
      <c r="X706" s="128"/>
      <c r="AG706" s="128"/>
    </row>
    <row r="707" spans="21:33" s="127" customFormat="1" x14ac:dyDescent="0.2">
      <c r="U707" s="128"/>
      <c r="V707" s="128"/>
      <c r="X707" s="128"/>
      <c r="AG707" s="128"/>
    </row>
    <row r="708" spans="21:33" s="127" customFormat="1" x14ac:dyDescent="0.2">
      <c r="U708" s="128"/>
      <c r="V708" s="128"/>
      <c r="X708" s="128"/>
      <c r="AG708" s="128"/>
    </row>
    <row r="709" spans="21:33" s="127" customFormat="1" x14ac:dyDescent="0.2">
      <c r="U709" s="128"/>
      <c r="V709" s="128"/>
      <c r="X709" s="128"/>
      <c r="AG709" s="128"/>
    </row>
    <row r="710" spans="21:33" s="127" customFormat="1" x14ac:dyDescent="0.2">
      <c r="U710" s="128"/>
      <c r="V710" s="128"/>
      <c r="X710" s="128"/>
      <c r="AG710" s="128"/>
    </row>
    <row r="711" spans="21:33" s="127" customFormat="1" x14ac:dyDescent="0.2">
      <c r="U711" s="128"/>
      <c r="V711" s="128"/>
      <c r="X711" s="128"/>
      <c r="AG711" s="128"/>
    </row>
    <row r="712" spans="21:33" s="127" customFormat="1" x14ac:dyDescent="0.2">
      <c r="U712" s="128"/>
      <c r="V712" s="128"/>
      <c r="X712" s="128"/>
      <c r="AG712" s="128"/>
    </row>
    <row r="713" spans="21:33" s="127" customFormat="1" x14ac:dyDescent="0.2">
      <c r="U713" s="128"/>
      <c r="V713" s="128"/>
      <c r="X713" s="128"/>
      <c r="AG713" s="128"/>
    </row>
    <row r="714" spans="21:33" s="127" customFormat="1" x14ac:dyDescent="0.2">
      <c r="U714" s="128"/>
      <c r="V714" s="128"/>
      <c r="X714" s="128"/>
      <c r="AG714" s="128"/>
    </row>
    <row r="715" spans="21:33" s="127" customFormat="1" x14ac:dyDescent="0.2">
      <c r="U715" s="128"/>
      <c r="V715" s="128"/>
      <c r="X715" s="128"/>
      <c r="AG715" s="128"/>
    </row>
    <row r="716" spans="21:33" s="127" customFormat="1" x14ac:dyDescent="0.2">
      <c r="U716" s="128"/>
      <c r="V716" s="128"/>
      <c r="X716" s="128"/>
      <c r="AG716" s="128"/>
    </row>
    <row r="717" spans="21:33" s="127" customFormat="1" x14ac:dyDescent="0.2">
      <c r="U717" s="128"/>
      <c r="V717" s="128"/>
      <c r="X717" s="128"/>
      <c r="AG717" s="128"/>
    </row>
    <row r="718" spans="21:33" s="127" customFormat="1" x14ac:dyDescent="0.2">
      <c r="U718" s="128"/>
      <c r="V718" s="128"/>
      <c r="X718" s="128"/>
      <c r="AG718" s="128"/>
    </row>
    <row r="719" spans="21:33" s="127" customFormat="1" x14ac:dyDescent="0.2">
      <c r="U719" s="128"/>
      <c r="V719" s="128"/>
      <c r="X719" s="128"/>
      <c r="AG719" s="128"/>
    </row>
    <row r="720" spans="21:33" s="127" customFormat="1" x14ac:dyDescent="0.2">
      <c r="U720" s="128"/>
      <c r="V720" s="128"/>
      <c r="X720" s="128"/>
      <c r="AG720" s="128"/>
    </row>
    <row r="721" spans="21:33" s="127" customFormat="1" x14ac:dyDescent="0.2">
      <c r="U721" s="128"/>
      <c r="V721" s="128"/>
      <c r="X721" s="128"/>
      <c r="AG721" s="128"/>
    </row>
    <row r="722" spans="21:33" s="127" customFormat="1" x14ac:dyDescent="0.2">
      <c r="U722" s="128"/>
      <c r="V722" s="128"/>
      <c r="X722" s="128"/>
      <c r="AG722" s="128"/>
    </row>
    <row r="723" spans="21:33" s="127" customFormat="1" x14ac:dyDescent="0.2">
      <c r="U723" s="128"/>
      <c r="V723" s="128"/>
      <c r="X723" s="128"/>
      <c r="AG723" s="128"/>
    </row>
    <row r="724" spans="21:33" s="127" customFormat="1" x14ac:dyDescent="0.2">
      <c r="U724" s="128"/>
      <c r="V724" s="128"/>
      <c r="X724" s="128"/>
      <c r="AG724" s="128"/>
    </row>
    <row r="725" spans="21:33" s="127" customFormat="1" x14ac:dyDescent="0.2">
      <c r="U725" s="128"/>
      <c r="V725" s="128"/>
      <c r="X725" s="128"/>
      <c r="AG725" s="128"/>
    </row>
    <row r="726" spans="21:33" s="127" customFormat="1" x14ac:dyDescent="0.2">
      <c r="U726" s="128"/>
      <c r="V726" s="128"/>
      <c r="X726" s="128"/>
      <c r="AG726" s="128"/>
    </row>
    <row r="727" spans="21:33" s="127" customFormat="1" x14ac:dyDescent="0.2">
      <c r="U727" s="128"/>
      <c r="V727" s="128"/>
      <c r="X727" s="128"/>
      <c r="AG727" s="128"/>
    </row>
    <row r="728" spans="21:33" s="127" customFormat="1" x14ac:dyDescent="0.2">
      <c r="U728" s="128"/>
      <c r="V728" s="128"/>
      <c r="X728" s="128"/>
      <c r="AG728" s="128"/>
    </row>
    <row r="729" spans="21:33" s="127" customFormat="1" x14ac:dyDescent="0.2">
      <c r="U729" s="128"/>
      <c r="V729" s="128"/>
      <c r="X729" s="128"/>
      <c r="AG729" s="128"/>
    </row>
    <row r="730" spans="21:33" s="127" customFormat="1" x14ac:dyDescent="0.2">
      <c r="U730" s="128"/>
      <c r="V730" s="128"/>
      <c r="X730" s="128"/>
      <c r="AG730" s="128"/>
    </row>
    <row r="731" spans="21:33" s="127" customFormat="1" x14ac:dyDescent="0.2">
      <c r="U731" s="128"/>
      <c r="V731" s="128"/>
      <c r="X731" s="128"/>
      <c r="AG731" s="128"/>
    </row>
    <row r="732" spans="21:33" s="127" customFormat="1" x14ac:dyDescent="0.2">
      <c r="U732" s="128"/>
      <c r="V732" s="128"/>
      <c r="X732" s="128"/>
      <c r="AG732" s="128"/>
    </row>
    <row r="733" spans="21:33" s="127" customFormat="1" x14ac:dyDescent="0.2">
      <c r="U733" s="128"/>
      <c r="V733" s="128"/>
      <c r="X733" s="128"/>
      <c r="AG733" s="128"/>
    </row>
    <row r="734" spans="21:33" s="127" customFormat="1" x14ac:dyDescent="0.2">
      <c r="U734" s="128"/>
      <c r="V734" s="128"/>
      <c r="X734" s="128"/>
      <c r="AG734" s="128"/>
    </row>
    <row r="735" spans="21:33" s="127" customFormat="1" x14ac:dyDescent="0.2">
      <c r="U735" s="128"/>
      <c r="V735" s="128"/>
      <c r="X735" s="128"/>
      <c r="AG735" s="128"/>
    </row>
    <row r="736" spans="21:33" s="127" customFormat="1" x14ac:dyDescent="0.2">
      <c r="U736" s="128"/>
      <c r="V736" s="128"/>
      <c r="X736" s="128"/>
      <c r="AG736" s="128"/>
    </row>
    <row r="737" spans="21:33" s="127" customFormat="1" x14ac:dyDescent="0.2">
      <c r="U737" s="128"/>
      <c r="V737" s="128"/>
      <c r="X737" s="128"/>
      <c r="AG737" s="128"/>
    </row>
    <row r="738" spans="21:33" s="127" customFormat="1" x14ac:dyDescent="0.2">
      <c r="U738" s="128"/>
      <c r="V738" s="128"/>
      <c r="X738" s="128"/>
      <c r="AG738" s="128"/>
    </row>
    <row r="739" spans="21:33" s="127" customFormat="1" x14ac:dyDescent="0.2">
      <c r="U739" s="128"/>
      <c r="V739" s="128"/>
      <c r="X739" s="128"/>
      <c r="AG739" s="128"/>
    </row>
    <row r="740" spans="21:33" s="127" customFormat="1" x14ac:dyDescent="0.2">
      <c r="U740" s="128"/>
      <c r="V740" s="128"/>
      <c r="X740" s="128"/>
      <c r="AG740" s="128"/>
    </row>
    <row r="741" spans="21:33" s="127" customFormat="1" x14ac:dyDescent="0.2">
      <c r="U741" s="128"/>
      <c r="V741" s="128"/>
      <c r="X741" s="128"/>
      <c r="AG741" s="128"/>
    </row>
    <row r="742" spans="21:33" s="127" customFormat="1" x14ac:dyDescent="0.2">
      <c r="U742" s="128"/>
      <c r="V742" s="128"/>
      <c r="X742" s="128"/>
      <c r="AG742" s="128"/>
    </row>
    <row r="743" spans="21:33" s="127" customFormat="1" x14ac:dyDescent="0.2">
      <c r="U743" s="128"/>
      <c r="V743" s="128"/>
      <c r="X743" s="128"/>
      <c r="AG743" s="128"/>
    </row>
    <row r="744" spans="21:33" s="127" customFormat="1" x14ac:dyDescent="0.2">
      <c r="U744" s="128"/>
      <c r="V744" s="128"/>
      <c r="X744" s="128"/>
      <c r="AG744" s="128"/>
    </row>
    <row r="745" spans="21:33" s="127" customFormat="1" x14ac:dyDescent="0.2">
      <c r="U745" s="128"/>
      <c r="V745" s="128"/>
      <c r="X745" s="128"/>
      <c r="AG745" s="128"/>
    </row>
    <row r="746" spans="21:33" s="127" customFormat="1" x14ac:dyDescent="0.2">
      <c r="U746" s="128"/>
      <c r="V746" s="128"/>
      <c r="X746" s="128"/>
      <c r="AG746" s="128"/>
    </row>
    <row r="747" spans="21:33" s="127" customFormat="1" x14ac:dyDescent="0.2">
      <c r="U747" s="128"/>
      <c r="V747" s="128"/>
      <c r="X747" s="128"/>
      <c r="AG747" s="128"/>
    </row>
    <row r="748" spans="21:33" s="127" customFormat="1" x14ac:dyDescent="0.2">
      <c r="U748" s="128"/>
      <c r="V748" s="128"/>
      <c r="X748" s="128"/>
      <c r="AG748" s="128"/>
    </row>
    <row r="749" spans="21:33" s="127" customFormat="1" x14ac:dyDescent="0.2">
      <c r="U749" s="128"/>
      <c r="V749" s="128"/>
      <c r="X749" s="128"/>
      <c r="AG749" s="128"/>
    </row>
    <row r="750" spans="21:33" s="127" customFormat="1" x14ac:dyDescent="0.2">
      <c r="U750" s="128"/>
      <c r="V750" s="128"/>
      <c r="X750" s="128"/>
      <c r="AG750" s="128"/>
    </row>
    <row r="751" spans="21:33" s="127" customFormat="1" x14ac:dyDescent="0.2">
      <c r="U751" s="128"/>
      <c r="V751" s="128"/>
      <c r="X751" s="128"/>
      <c r="AG751" s="128"/>
    </row>
    <row r="752" spans="21:33" s="127" customFormat="1" x14ac:dyDescent="0.2">
      <c r="U752" s="128"/>
      <c r="V752" s="128"/>
      <c r="X752" s="128"/>
      <c r="AG752" s="128"/>
    </row>
    <row r="753" spans="21:33" s="127" customFormat="1" x14ac:dyDescent="0.2">
      <c r="U753" s="128"/>
      <c r="V753" s="128"/>
      <c r="X753" s="128"/>
      <c r="AG753" s="128"/>
    </row>
    <row r="754" spans="21:33" s="127" customFormat="1" x14ac:dyDescent="0.2">
      <c r="U754" s="128"/>
      <c r="V754" s="128"/>
      <c r="X754" s="128"/>
      <c r="AG754" s="128"/>
    </row>
    <row r="755" spans="21:33" s="127" customFormat="1" x14ac:dyDescent="0.2">
      <c r="U755" s="128"/>
      <c r="V755" s="128"/>
      <c r="X755" s="128"/>
      <c r="AG755" s="128"/>
    </row>
    <row r="756" spans="21:33" s="127" customFormat="1" x14ac:dyDescent="0.2">
      <c r="U756" s="128"/>
      <c r="V756" s="128"/>
      <c r="X756" s="128"/>
      <c r="AG756" s="128"/>
    </row>
    <row r="757" spans="21:33" s="127" customFormat="1" x14ac:dyDescent="0.2">
      <c r="U757" s="128"/>
      <c r="V757" s="128"/>
      <c r="X757" s="128"/>
      <c r="AG757" s="128"/>
    </row>
    <row r="758" spans="21:33" s="127" customFormat="1" x14ac:dyDescent="0.2">
      <c r="U758" s="128"/>
      <c r="V758" s="128"/>
      <c r="X758" s="128"/>
      <c r="AG758" s="128"/>
    </row>
    <row r="759" spans="21:33" s="127" customFormat="1" x14ac:dyDescent="0.2">
      <c r="U759" s="128"/>
      <c r="V759" s="128"/>
      <c r="X759" s="128"/>
      <c r="AG759" s="128"/>
    </row>
    <row r="760" spans="21:33" s="127" customFormat="1" x14ac:dyDescent="0.2">
      <c r="U760" s="128"/>
      <c r="V760" s="128"/>
      <c r="X760" s="128"/>
      <c r="AG760" s="128"/>
    </row>
    <row r="761" spans="21:33" s="127" customFormat="1" x14ac:dyDescent="0.2">
      <c r="U761" s="128"/>
      <c r="V761" s="128"/>
      <c r="X761" s="128"/>
      <c r="AG761" s="128"/>
    </row>
    <row r="762" spans="21:33" s="127" customFormat="1" x14ac:dyDescent="0.2">
      <c r="U762" s="128"/>
      <c r="V762" s="128"/>
      <c r="X762" s="128"/>
      <c r="AG762" s="128"/>
    </row>
    <row r="763" spans="21:33" s="127" customFormat="1" x14ac:dyDescent="0.2">
      <c r="U763" s="128"/>
      <c r="V763" s="128"/>
      <c r="X763" s="128"/>
      <c r="AG763" s="128"/>
    </row>
    <row r="764" spans="21:33" s="127" customFormat="1" x14ac:dyDescent="0.2">
      <c r="U764" s="128"/>
      <c r="V764" s="128"/>
      <c r="X764" s="128"/>
      <c r="AG764" s="128"/>
    </row>
    <row r="765" spans="21:33" s="127" customFormat="1" x14ac:dyDescent="0.2">
      <c r="U765" s="128"/>
      <c r="V765" s="128"/>
      <c r="X765" s="128"/>
      <c r="AG765" s="128"/>
    </row>
    <row r="766" spans="21:33" s="127" customFormat="1" x14ac:dyDescent="0.2">
      <c r="U766" s="128"/>
      <c r="V766" s="128"/>
      <c r="X766" s="128"/>
      <c r="AG766" s="128"/>
    </row>
    <row r="767" spans="21:33" s="127" customFormat="1" x14ac:dyDescent="0.2">
      <c r="U767" s="128"/>
      <c r="V767" s="128"/>
      <c r="X767" s="128"/>
      <c r="AG767" s="128"/>
    </row>
    <row r="768" spans="21:33" s="127" customFormat="1" x14ac:dyDescent="0.2">
      <c r="U768" s="128"/>
      <c r="V768" s="128"/>
      <c r="X768" s="128"/>
      <c r="AG768" s="128"/>
    </row>
    <row r="769" spans="21:33" s="127" customFormat="1" x14ac:dyDescent="0.2">
      <c r="U769" s="128"/>
      <c r="V769" s="128"/>
      <c r="X769" s="128"/>
      <c r="AG769" s="128"/>
    </row>
    <row r="770" spans="21:33" s="127" customFormat="1" x14ac:dyDescent="0.2">
      <c r="U770" s="128"/>
      <c r="V770" s="128"/>
      <c r="X770" s="128"/>
      <c r="AG770" s="128"/>
    </row>
    <row r="771" spans="21:33" s="127" customFormat="1" x14ac:dyDescent="0.2">
      <c r="U771" s="128"/>
      <c r="V771" s="128"/>
      <c r="X771" s="128"/>
      <c r="AG771" s="128"/>
    </row>
    <row r="772" spans="21:33" s="127" customFormat="1" x14ac:dyDescent="0.2">
      <c r="U772" s="128"/>
      <c r="V772" s="128"/>
      <c r="X772" s="128"/>
      <c r="AG772" s="128"/>
    </row>
    <row r="773" spans="21:33" s="127" customFormat="1" x14ac:dyDescent="0.2">
      <c r="U773" s="128"/>
      <c r="V773" s="128"/>
      <c r="X773" s="128"/>
      <c r="AG773" s="128"/>
    </row>
    <row r="774" spans="21:33" s="127" customFormat="1" x14ac:dyDescent="0.2">
      <c r="U774" s="128"/>
      <c r="V774" s="128"/>
      <c r="X774" s="128"/>
      <c r="AG774" s="128"/>
    </row>
    <row r="775" spans="21:33" s="127" customFormat="1" x14ac:dyDescent="0.2">
      <c r="U775" s="128"/>
      <c r="V775" s="128"/>
      <c r="X775" s="128"/>
      <c r="AG775" s="128"/>
    </row>
    <row r="776" spans="21:33" s="127" customFormat="1" x14ac:dyDescent="0.2">
      <c r="U776" s="128"/>
      <c r="V776" s="128"/>
      <c r="X776" s="128"/>
      <c r="AG776" s="128"/>
    </row>
    <row r="777" spans="21:33" s="127" customFormat="1" x14ac:dyDescent="0.2">
      <c r="U777" s="128"/>
      <c r="V777" s="128"/>
      <c r="X777" s="128"/>
      <c r="AG777" s="128"/>
    </row>
    <row r="778" spans="21:33" s="127" customFormat="1" x14ac:dyDescent="0.2">
      <c r="U778" s="128"/>
      <c r="V778" s="128"/>
      <c r="X778" s="128"/>
      <c r="AG778" s="128"/>
    </row>
    <row r="779" spans="21:33" s="127" customFormat="1" x14ac:dyDescent="0.2">
      <c r="U779" s="128"/>
      <c r="V779" s="128"/>
      <c r="X779" s="128"/>
      <c r="AG779" s="128"/>
    </row>
    <row r="780" spans="21:33" s="127" customFormat="1" x14ac:dyDescent="0.2">
      <c r="U780" s="128"/>
      <c r="V780" s="128"/>
      <c r="X780" s="128"/>
      <c r="AG780" s="128"/>
    </row>
    <row r="781" spans="21:33" s="127" customFormat="1" x14ac:dyDescent="0.2">
      <c r="U781" s="128"/>
      <c r="V781" s="128"/>
      <c r="X781" s="128"/>
      <c r="AG781" s="128"/>
    </row>
    <row r="782" spans="21:33" s="127" customFormat="1" x14ac:dyDescent="0.2">
      <c r="U782" s="128"/>
      <c r="V782" s="128"/>
      <c r="X782" s="128"/>
      <c r="AG782" s="128"/>
    </row>
    <row r="783" spans="21:33" s="127" customFormat="1" x14ac:dyDescent="0.2">
      <c r="U783" s="128"/>
      <c r="V783" s="128"/>
      <c r="X783" s="128"/>
      <c r="AG783" s="128"/>
    </row>
    <row r="784" spans="21:33" s="127" customFormat="1" x14ac:dyDescent="0.2">
      <c r="U784" s="128"/>
      <c r="V784" s="128"/>
      <c r="X784" s="128"/>
      <c r="AG784" s="128"/>
    </row>
    <row r="785" spans="21:33" s="127" customFormat="1" x14ac:dyDescent="0.2">
      <c r="U785" s="128"/>
      <c r="V785" s="128"/>
      <c r="X785" s="128"/>
      <c r="AG785" s="128"/>
    </row>
    <row r="786" spans="21:33" s="127" customFormat="1" x14ac:dyDescent="0.2">
      <c r="U786" s="128"/>
      <c r="V786" s="128"/>
      <c r="X786" s="128"/>
      <c r="AG786" s="128"/>
    </row>
    <row r="787" spans="21:33" s="127" customFormat="1" x14ac:dyDescent="0.2">
      <c r="U787" s="128"/>
      <c r="V787" s="128"/>
      <c r="X787" s="128"/>
      <c r="AG787" s="128"/>
    </row>
    <row r="788" spans="21:33" s="127" customFormat="1" x14ac:dyDescent="0.2">
      <c r="U788" s="128"/>
      <c r="V788" s="128"/>
      <c r="X788" s="128"/>
      <c r="AG788" s="128"/>
    </row>
    <row r="789" spans="21:33" s="127" customFormat="1" x14ac:dyDescent="0.2">
      <c r="U789" s="128"/>
      <c r="V789" s="128"/>
      <c r="X789" s="128"/>
      <c r="AG789" s="128"/>
    </row>
    <row r="790" spans="21:33" s="127" customFormat="1" x14ac:dyDescent="0.2">
      <c r="U790" s="128"/>
      <c r="V790" s="128"/>
      <c r="X790" s="128"/>
      <c r="AG790" s="128"/>
    </row>
    <row r="791" spans="21:33" s="127" customFormat="1" x14ac:dyDescent="0.2">
      <c r="U791" s="128"/>
      <c r="V791" s="128"/>
      <c r="X791" s="128"/>
      <c r="AG791" s="128"/>
    </row>
    <row r="792" spans="21:33" s="127" customFormat="1" x14ac:dyDescent="0.2">
      <c r="U792" s="128"/>
      <c r="V792" s="128"/>
      <c r="X792" s="128"/>
      <c r="AG792" s="128"/>
    </row>
    <row r="793" spans="21:33" s="127" customFormat="1" x14ac:dyDescent="0.2">
      <c r="U793" s="128"/>
      <c r="V793" s="128"/>
      <c r="X793" s="128"/>
      <c r="AG793" s="128"/>
    </row>
    <row r="794" spans="21:33" s="127" customFormat="1" x14ac:dyDescent="0.2">
      <c r="U794" s="128"/>
      <c r="V794" s="128"/>
      <c r="X794" s="128"/>
      <c r="AG794" s="128"/>
    </row>
    <row r="795" spans="21:33" s="127" customFormat="1" x14ac:dyDescent="0.2">
      <c r="U795" s="128"/>
      <c r="V795" s="128"/>
      <c r="X795" s="128"/>
      <c r="AG795" s="128"/>
    </row>
    <row r="796" spans="21:33" s="127" customFormat="1" x14ac:dyDescent="0.2">
      <c r="U796" s="128"/>
      <c r="V796" s="128"/>
      <c r="X796" s="128"/>
      <c r="AG796" s="128"/>
    </row>
    <row r="797" spans="21:33" s="127" customFormat="1" x14ac:dyDescent="0.2">
      <c r="U797" s="128"/>
      <c r="V797" s="128"/>
      <c r="X797" s="128"/>
      <c r="AG797" s="128"/>
    </row>
    <row r="798" spans="21:33" s="127" customFormat="1" x14ac:dyDescent="0.2">
      <c r="U798" s="128"/>
      <c r="V798" s="128"/>
      <c r="X798" s="128"/>
      <c r="AG798" s="128"/>
    </row>
    <row r="799" spans="21:33" s="127" customFormat="1" x14ac:dyDescent="0.2">
      <c r="U799" s="128"/>
      <c r="V799" s="128"/>
      <c r="X799" s="128"/>
      <c r="AG799" s="128"/>
    </row>
    <row r="800" spans="21:33" s="127" customFormat="1" x14ac:dyDescent="0.2">
      <c r="U800" s="128"/>
      <c r="V800" s="128"/>
      <c r="X800" s="128"/>
      <c r="AG800" s="128"/>
    </row>
    <row r="801" spans="21:33" s="127" customFormat="1" x14ac:dyDescent="0.2">
      <c r="U801" s="128"/>
      <c r="V801" s="128"/>
      <c r="X801" s="128"/>
      <c r="AG801" s="128"/>
    </row>
    <row r="802" spans="21:33" s="127" customFormat="1" x14ac:dyDescent="0.2">
      <c r="U802" s="128"/>
      <c r="V802" s="128"/>
      <c r="X802" s="128"/>
      <c r="AG802" s="128"/>
    </row>
    <row r="803" spans="21:33" s="127" customFormat="1" x14ac:dyDescent="0.2">
      <c r="U803" s="128"/>
      <c r="V803" s="128"/>
      <c r="X803" s="128"/>
      <c r="AG803" s="128"/>
    </row>
    <row r="804" spans="21:33" s="127" customFormat="1" x14ac:dyDescent="0.2">
      <c r="U804" s="128"/>
      <c r="V804" s="128"/>
      <c r="X804" s="128"/>
      <c r="AG804" s="128"/>
    </row>
    <row r="805" spans="21:33" s="127" customFormat="1" x14ac:dyDescent="0.2">
      <c r="U805" s="128"/>
      <c r="V805" s="128"/>
      <c r="X805" s="128"/>
      <c r="AG805" s="128"/>
    </row>
    <row r="806" spans="21:33" s="127" customFormat="1" x14ac:dyDescent="0.2">
      <c r="U806" s="128"/>
      <c r="V806" s="128"/>
      <c r="X806" s="128"/>
      <c r="AG806" s="128"/>
    </row>
    <row r="807" spans="21:33" s="127" customFormat="1" x14ac:dyDescent="0.2">
      <c r="U807" s="128"/>
      <c r="V807" s="128"/>
      <c r="X807" s="128"/>
      <c r="AG807" s="128"/>
    </row>
    <row r="808" spans="21:33" s="127" customFormat="1" x14ac:dyDescent="0.2">
      <c r="U808" s="128"/>
      <c r="V808" s="128"/>
      <c r="X808" s="128"/>
      <c r="AG808" s="128"/>
    </row>
    <row r="809" spans="21:33" s="127" customFormat="1" x14ac:dyDescent="0.2">
      <c r="U809" s="128"/>
      <c r="V809" s="128"/>
      <c r="X809" s="128"/>
      <c r="AG809" s="128"/>
    </row>
    <row r="810" spans="21:33" s="127" customFormat="1" x14ac:dyDescent="0.2">
      <c r="U810" s="128"/>
      <c r="V810" s="128"/>
      <c r="X810" s="128"/>
      <c r="AG810" s="128"/>
    </row>
    <row r="811" spans="21:33" s="127" customFormat="1" x14ac:dyDescent="0.2">
      <c r="U811" s="128"/>
      <c r="V811" s="128"/>
      <c r="X811" s="128"/>
      <c r="AG811" s="128"/>
    </row>
    <row r="812" spans="21:33" s="127" customFormat="1" x14ac:dyDescent="0.2">
      <c r="U812" s="128"/>
      <c r="V812" s="128"/>
      <c r="X812" s="128"/>
      <c r="AG812" s="128"/>
    </row>
    <row r="813" spans="21:33" s="127" customFormat="1" x14ac:dyDescent="0.2">
      <c r="U813" s="128"/>
      <c r="V813" s="128"/>
      <c r="X813" s="128"/>
      <c r="AG813" s="128"/>
    </row>
    <row r="814" spans="21:33" s="127" customFormat="1" x14ac:dyDescent="0.2">
      <c r="U814" s="128"/>
      <c r="V814" s="128"/>
      <c r="X814" s="128"/>
      <c r="AG814" s="128"/>
    </row>
    <row r="815" spans="21:33" s="127" customFormat="1" x14ac:dyDescent="0.2">
      <c r="U815" s="128"/>
      <c r="V815" s="128"/>
      <c r="X815" s="128"/>
      <c r="AG815" s="128"/>
    </row>
    <row r="816" spans="21:33" s="127" customFormat="1" x14ac:dyDescent="0.2">
      <c r="U816" s="128"/>
      <c r="V816" s="128"/>
      <c r="X816" s="128"/>
      <c r="AG816" s="128"/>
    </row>
    <row r="817" spans="21:33" s="127" customFormat="1" x14ac:dyDescent="0.2">
      <c r="U817" s="128"/>
      <c r="V817" s="128"/>
      <c r="X817" s="128"/>
      <c r="AG817" s="128"/>
    </row>
    <row r="818" spans="21:33" s="127" customFormat="1" x14ac:dyDescent="0.2">
      <c r="U818" s="128"/>
      <c r="V818" s="128"/>
      <c r="X818" s="128"/>
      <c r="AG818" s="128"/>
    </row>
    <row r="819" spans="21:33" s="127" customFormat="1" x14ac:dyDescent="0.2">
      <c r="U819" s="128"/>
      <c r="V819" s="128"/>
      <c r="X819" s="128"/>
      <c r="AG819" s="128"/>
    </row>
    <row r="820" spans="21:33" s="127" customFormat="1" x14ac:dyDescent="0.2">
      <c r="U820" s="128"/>
      <c r="V820" s="128"/>
      <c r="X820" s="128"/>
      <c r="AG820" s="128"/>
    </row>
    <row r="821" spans="21:33" s="127" customFormat="1" x14ac:dyDescent="0.2">
      <c r="U821" s="128"/>
      <c r="V821" s="128"/>
      <c r="X821" s="128"/>
      <c r="AG821" s="128"/>
    </row>
    <row r="822" spans="21:33" s="127" customFormat="1" x14ac:dyDescent="0.2">
      <c r="U822" s="128"/>
      <c r="V822" s="128"/>
      <c r="X822" s="128"/>
      <c r="AG822" s="128"/>
    </row>
    <row r="823" spans="21:33" s="127" customFormat="1" x14ac:dyDescent="0.2">
      <c r="U823" s="128"/>
      <c r="V823" s="128"/>
      <c r="X823" s="128"/>
      <c r="AG823" s="128"/>
    </row>
    <row r="824" spans="21:33" s="127" customFormat="1" x14ac:dyDescent="0.2">
      <c r="U824" s="128"/>
      <c r="V824" s="128"/>
      <c r="X824" s="128"/>
      <c r="AG824" s="128"/>
    </row>
    <row r="825" spans="21:33" s="127" customFormat="1" x14ac:dyDescent="0.2">
      <c r="U825" s="128"/>
      <c r="V825" s="128"/>
      <c r="X825" s="128"/>
      <c r="AG825" s="128"/>
    </row>
    <row r="826" spans="21:33" s="127" customFormat="1" x14ac:dyDescent="0.2">
      <c r="U826" s="128"/>
      <c r="V826" s="128"/>
      <c r="X826" s="128"/>
      <c r="AG826" s="128"/>
    </row>
    <row r="827" spans="21:33" s="127" customFormat="1" x14ac:dyDescent="0.2">
      <c r="U827" s="128"/>
      <c r="V827" s="128"/>
      <c r="X827" s="128"/>
      <c r="AG827" s="128"/>
    </row>
    <row r="828" spans="21:33" s="127" customFormat="1" x14ac:dyDescent="0.2">
      <c r="U828" s="128"/>
      <c r="V828" s="128"/>
      <c r="X828" s="128"/>
      <c r="AG828" s="128"/>
    </row>
    <row r="829" spans="21:33" s="127" customFormat="1" x14ac:dyDescent="0.2">
      <c r="U829" s="128"/>
      <c r="V829" s="128"/>
      <c r="X829" s="128"/>
      <c r="AG829" s="128"/>
    </row>
    <row r="830" spans="21:33" s="127" customFormat="1" x14ac:dyDescent="0.2">
      <c r="U830" s="128"/>
      <c r="V830" s="128"/>
      <c r="X830" s="128"/>
      <c r="AG830" s="128"/>
    </row>
    <row r="831" spans="21:33" s="127" customFormat="1" x14ac:dyDescent="0.2">
      <c r="U831" s="128"/>
      <c r="V831" s="128"/>
      <c r="X831" s="128"/>
      <c r="AG831" s="128"/>
    </row>
    <row r="832" spans="21:33" s="127" customFormat="1" x14ac:dyDescent="0.2">
      <c r="U832" s="128"/>
      <c r="V832" s="128"/>
      <c r="X832" s="128"/>
      <c r="AG832" s="128"/>
    </row>
    <row r="833" spans="21:33" s="127" customFormat="1" x14ac:dyDescent="0.2">
      <c r="U833" s="128"/>
      <c r="V833" s="128"/>
      <c r="X833" s="128"/>
      <c r="AG833" s="128"/>
    </row>
    <row r="834" spans="21:33" s="127" customFormat="1" x14ac:dyDescent="0.2">
      <c r="U834" s="128"/>
      <c r="V834" s="128"/>
      <c r="X834" s="128"/>
      <c r="AG834" s="128"/>
    </row>
    <row r="835" spans="21:33" s="127" customFormat="1" x14ac:dyDescent="0.2">
      <c r="U835" s="128"/>
      <c r="V835" s="128"/>
      <c r="X835" s="128"/>
      <c r="AG835" s="128"/>
    </row>
    <row r="836" spans="21:33" s="127" customFormat="1" x14ac:dyDescent="0.2">
      <c r="U836" s="128"/>
      <c r="V836" s="128"/>
      <c r="X836" s="128"/>
      <c r="AG836" s="128"/>
    </row>
    <row r="837" spans="21:33" s="127" customFormat="1" x14ac:dyDescent="0.2">
      <c r="U837" s="128"/>
      <c r="V837" s="128"/>
      <c r="X837" s="128"/>
      <c r="AG837" s="128"/>
    </row>
    <row r="838" spans="21:33" s="127" customFormat="1" x14ac:dyDescent="0.2">
      <c r="U838" s="128"/>
      <c r="V838" s="128"/>
      <c r="X838" s="128"/>
      <c r="AG838" s="128"/>
    </row>
    <row r="839" spans="21:33" s="127" customFormat="1" x14ac:dyDescent="0.2">
      <c r="U839" s="128"/>
      <c r="V839" s="128"/>
      <c r="X839" s="128"/>
      <c r="AG839" s="128"/>
    </row>
    <row r="840" spans="21:33" s="127" customFormat="1" x14ac:dyDescent="0.2">
      <c r="U840" s="128"/>
      <c r="V840" s="128"/>
      <c r="X840" s="128"/>
      <c r="AG840" s="128"/>
    </row>
    <row r="841" spans="21:33" s="127" customFormat="1" x14ac:dyDescent="0.2">
      <c r="U841" s="128"/>
      <c r="V841" s="128"/>
      <c r="X841" s="128"/>
      <c r="AG841" s="128"/>
    </row>
    <row r="842" spans="21:33" s="127" customFormat="1" x14ac:dyDescent="0.2">
      <c r="U842" s="128"/>
      <c r="V842" s="128"/>
      <c r="X842" s="128"/>
      <c r="AG842" s="128"/>
    </row>
    <row r="843" spans="21:33" s="127" customFormat="1" x14ac:dyDescent="0.2">
      <c r="U843" s="128"/>
      <c r="V843" s="128"/>
      <c r="X843" s="128"/>
      <c r="AG843" s="128"/>
    </row>
    <row r="844" spans="21:33" s="127" customFormat="1" x14ac:dyDescent="0.2">
      <c r="U844" s="128"/>
      <c r="V844" s="128"/>
      <c r="X844" s="128"/>
      <c r="AG844" s="128"/>
    </row>
    <row r="845" spans="21:33" s="127" customFormat="1" x14ac:dyDescent="0.2">
      <c r="U845" s="128"/>
      <c r="V845" s="128"/>
      <c r="X845" s="128"/>
      <c r="AG845" s="128"/>
    </row>
    <row r="846" spans="21:33" s="127" customFormat="1" x14ac:dyDescent="0.2">
      <c r="U846" s="128"/>
      <c r="V846" s="128"/>
      <c r="X846" s="128"/>
      <c r="AG846" s="128"/>
    </row>
    <row r="847" spans="21:33" s="127" customFormat="1" x14ac:dyDescent="0.2">
      <c r="U847" s="128"/>
      <c r="V847" s="128"/>
      <c r="X847" s="128"/>
      <c r="AG847" s="128"/>
    </row>
    <row r="848" spans="21:33" s="127" customFormat="1" x14ac:dyDescent="0.2">
      <c r="U848" s="128"/>
      <c r="V848" s="128"/>
      <c r="X848" s="128"/>
      <c r="AG848" s="128"/>
    </row>
    <row r="849" spans="21:33" s="127" customFormat="1" x14ac:dyDescent="0.2">
      <c r="U849" s="128"/>
      <c r="V849" s="128"/>
      <c r="X849" s="128"/>
      <c r="AG849" s="128"/>
    </row>
    <row r="850" spans="21:33" s="127" customFormat="1" x14ac:dyDescent="0.2">
      <c r="U850" s="128"/>
      <c r="V850" s="128"/>
      <c r="X850" s="128"/>
      <c r="AG850" s="128"/>
    </row>
    <row r="851" spans="21:33" s="127" customFormat="1" x14ac:dyDescent="0.2">
      <c r="U851" s="128"/>
      <c r="V851" s="128"/>
      <c r="X851" s="128"/>
      <c r="AG851" s="128"/>
    </row>
    <row r="852" spans="21:33" s="127" customFormat="1" x14ac:dyDescent="0.2">
      <c r="U852" s="128"/>
      <c r="V852" s="128"/>
      <c r="X852" s="128"/>
      <c r="AG852" s="128"/>
    </row>
    <row r="853" spans="21:33" s="127" customFormat="1" x14ac:dyDescent="0.2">
      <c r="U853" s="128"/>
      <c r="V853" s="128"/>
      <c r="X853" s="128"/>
      <c r="AG853" s="128"/>
    </row>
    <row r="854" spans="21:33" s="127" customFormat="1" x14ac:dyDescent="0.2">
      <c r="U854" s="128"/>
      <c r="V854" s="128"/>
      <c r="X854" s="128"/>
      <c r="AG854" s="128"/>
    </row>
    <row r="855" spans="21:33" s="127" customFormat="1" x14ac:dyDescent="0.2">
      <c r="U855" s="128"/>
      <c r="V855" s="128"/>
      <c r="X855" s="128"/>
      <c r="AG855" s="128"/>
    </row>
    <row r="856" spans="21:33" s="127" customFormat="1" x14ac:dyDescent="0.2">
      <c r="U856" s="128"/>
      <c r="V856" s="128"/>
      <c r="X856" s="128"/>
      <c r="AG856" s="128"/>
    </row>
    <row r="857" spans="21:33" s="127" customFormat="1" x14ac:dyDescent="0.2">
      <c r="U857" s="128"/>
      <c r="V857" s="128"/>
      <c r="X857" s="128"/>
      <c r="AG857" s="128"/>
    </row>
    <row r="858" spans="21:33" s="127" customFormat="1" x14ac:dyDescent="0.2">
      <c r="U858" s="128"/>
      <c r="V858" s="128"/>
      <c r="X858" s="128"/>
      <c r="AG858" s="128"/>
    </row>
    <row r="859" spans="21:33" s="127" customFormat="1" x14ac:dyDescent="0.2">
      <c r="U859" s="128"/>
      <c r="V859" s="128"/>
      <c r="X859" s="128"/>
      <c r="AG859" s="128"/>
    </row>
    <row r="860" spans="21:33" s="127" customFormat="1" x14ac:dyDescent="0.2">
      <c r="U860" s="128"/>
      <c r="V860" s="128"/>
      <c r="X860" s="128"/>
      <c r="AG860" s="128"/>
    </row>
    <row r="861" spans="21:33" s="127" customFormat="1" x14ac:dyDescent="0.2">
      <c r="U861" s="128"/>
      <c r="V861" s="128"/>
      <c r="X861" s="128"/>
      <c r="AG861" s="128"/>
    </row>
    <row r="862" spans="21:33" s="127" customFormat="1" x14ac:dyDescent="0.2">
      <c r="U862" s="128"/>
      <c r="V862" s="128"/>
      <c r="X862" s="128"/>
      <c r="AG862" s="128"/>
    </row>
    <row r="863" spans="21:33" s="127" customFormat="1" x14ac:dyDescent="0.2">
      <c r="U863" s="128"/>
      <c r="V863" s="128"/>
      <c r="X863" s="128"/>
      <c r="AG863" s="128"/>
    </row>
    <row r="864" spans="21:33" s="127" customFormat="1" x14ac:dyDescent="0.2">
      <c r="U864" s="128"/>
      <c r="V864" s="128"/>
      <c r="X864" s="128"/>
      <c r="AG864" s="128"/>
    </row>
    <row r="865" spans="21:33" s="127" customFormat="1" x14ac:dyDescent="0.2">
      <c r="U865" s="128"/>
      <c r="V865" s="128"/>
      <c r="X865" s="128"/>
      <c r="AG865" s="128"/>
    </row>
    <row r="866" spans="21:33" s="127" customFormat="1" x14ac:dyDescent="0.2">
      <c r="U866" s="128"/>
      <c r="V866" s="128"/>
      <c r="X866" s="128"/>
      <c r="AG866" s="128"/>
    </row>
    <row r="867" spans="21:33" s="127" customFormat="1" x14ac:dyDescent="0.2">
      <c r="U867" s="128"/>
      <c r="V867" s="128"/>
      <c r="X867" s="128"/>
      <c r="AG867" s="128"/>
    </row>
    <row r="868" spans="21:33" s="127" customFormat="1" x14ac:dyDescent="0.2">
      <c r="U868" s="128"/>
      <c r="V868" s="128"/>
      <c r="X868" s="128"/>
      <c r="AG868" s="128"/>
    </row>
    <row r="869" spans="21:33" s="127" customFormat="1" x14ac:dyDescent="0.2">
      <c r="U869" s="128"/>
      <c r="V869" s="128"/>
      <c r="X869" s="128"/>
      <c r="AG869" s="128"/>
    </row>
    <row r="870" spans="21:33" s="127" customFormat="1" x14ac:dyDescent="0.2">
      <c r="U870" s="128"/>
      <c r="V870" s="128"/>
      <c r="X870" s="128"/>
      <c r="AG870" s="128"/>
    </row>
    <row r="871" spans="21:33" s="127" customFormat="1" x14ac:dyDescent="0.2">
      <c r="U871" s="128"/>
      <c r="V871" s="128"/>
      <c r="X871" s="128"/>
      <c r="AG871" s="128"/>
    </row>
    <row r="872" spans="21:33" s="127" customFormat="1" x14ac:dyDescent="0.2">
      <c r="U872" s="128"/>
      <c r="V872" s="128"/>
      <c r="X872" s="128"/>
      <c r="AG872" s="128"/>
    </row>
    <row r="873" spans="21:33" s="127" customFormat="1" x14ac:dyDescent="0.2">
      <c r="U873" s="128"/>
      <c r="V873" s="128"/>
      <c r="X873" s="128"/>
      <c r="AG873" s="128"/>
    </row>
    <row r="874" spans="21:33" s="127" customFormat="1" x14ac:dyDescent="0.2">
      <c r="U874" s="128"/>
      <c r="V874" s="128"/>
      <c r="X874" s="128"/>
      <c r="AG874" s="128"/>
    </row>
    <row r="875" spans="21:33" s="127" customFormat="1" x14ac:dyDescent="0.2">
      <c r="U875" s="128"/>
      <c r="V875" s="128"/>
      <c r="X875" s="128"/>
      <c r="AG875" s="128"/>
    </row>
    <row r="876" spans="21:33" s="127" customFormat="1" x14ac:dyDescent="0.2">
      <c r="U876" s="128"/>
      <c r="V876" s="128"/>
      <c r="X876" s="128"/>
      <c r="AG876" s="128"/>
    </row>
    <row r="877" spans="21:33" s="127" customFormat="1" x14ac:dyDescent="0.2">
      <c r="U877" s="128"/>
      <c r="V877" s="128"/>
      <c r="X877" s="128"/>
      <c r="AG877" s="128"/>
    </row>
    <row r="878" spans="21:33" s="127" customFormat="1" x14ac:dyDescent="0.2">
      <c r="U878" s="128"/>
      <c r="V878" s="128"/>
      <c r="X878" s="128"/>
      <c r="AG878" s="128"/>
    </row>
    <row r="879" spans="21:33" s="127" customFormat="1" x14ac:dyDescent="0.2">
      <c r="U879" s="128"/>
      <c r="V879" s="128"/>
      <c r="X879" s="128"/>
      <c r="AG879" s="128"/>
    </row>
    <row r="880" spans="21:33" s="127" customFormat="1" x14ac:dyDescent="0.2">
      <c r="U880" s="128"/>
      <c r="V880" s="128"/>
      <c r="X880" s="128"/>
      <c r="AG880" s="128"/>
    </row>
    <row r="881" spans="21:33" s="127" customFormat="1" x14ac:dyDescent="0.2">
      <c r="U881" s="128"/>
      <c r="V881" s="128"/>
      <c r="X881" s="128"/>
      <c r="AG881" s="128"/>
    </row>
    <row r="882" spans="21:33" s="127" customFormat="1" x14ac:dyDescent="0.2">
      <c r="U882" s="128"/>
      <c r="V882" s="128"/>
      <c r="X882" s="128"/>
      <c r="AG882" s="128"/>
    </row>
    <row r="883" spans="21:33" s="127" customFormat="1" x14ac:dyDescent="0.2">
      <c r="U883" s="128"/>
      <c r="V883" s="128"/>
      <c r="X883" s="128"/>
      <c r="AG883" s="128"/>
    </row>
    <row r="884" spans="21:33" s="127" customFormat="1" x14ac:dyDescent="0.2">
      <c r="U884" s="128"/>
      <c r="V884" s="128"/>
      <c r="X884" s="128"/>
      <c r="AG884" s="128"/>
    </row>
    <row r="885" spans="21:33" s="127" customFormat="1" x14ac:dyDescent="0.2">
      <c r="U885" s="128"/>
      <c r="V885" s="128"/>
      <c r="X885" s="128"/>
      <c r="AG885" s="128"/>
    </row>
    <row r="886" spans="21:33" s="127" customFormat="1" x14ac:dyDescent="0.2">
      <c r="U886" s="128"/>
      <c r="V886" s="128"/>
      <c r="X886" s="128"/>
      <c r="AG886" s="128"/>
    </row>
    <row r="887" spans="21:33" s="127" customFormat="1" x14ac:dyDescent="0.2">
      <c r="U887" s="128"/>
      <c r="V887" s="128"/>
      <c r="X887" s="128"/>
      <c r="AG887" s="128"/>
    </row>
    <row r="888" spans="21:33" s="127" customFormat="1" x14ac:dyDescent="0.2">
      <c r="U888" s="128"/>
      <c r="V888" s="128"/>
      <c r="X888" s="128"/>
      <c r="AG888" s="128"/>
    </row>
    <row r="889" spans="21:33" s="127" customFormat="1" x14ac:dyDescent="0.2">
      <c r="U889" s="128"/>
      <c r="V889" s="128"/>
      <c r="X889" s="128"/>
      <c r="AG889" s="128"/>
    </row>
    <row r="890" spans="21:33" s="127" customFormat="1" x14ac:dyDescent="0.2">
      <c r="U890" s="128"/>
      <c r="V890" s="128"/>
      <c r="X890" s="128"/>
      <c r="AG890" s="128"/>
    </row>
    <row r="891" spans="21:33" s="127" customFormat="1" x14ac:dyDescent="0.2">
      <c r="U891" s="128"/>
      <c r="V891" s="128"/>
      <c r="X891" s="128"/>
      <c r="AG891" s="128"/>
    </row>
    <row r="892" spans="21:33" s="127" customFormat="1" x14ac:dyDescent="0.2">
      <c r="U892" s="128"/>
      <c r="V892" s="128"/>
      <c r="X892" s="128"/>
      <c r="AG892" s="128"/>
    </row>
    <row r="893" spans="21:33" s="127" customFormat="1" x14ac:dyDescent="0.2">
      <c r="U893" s="128"/>
      <c r="V893" s="128"/>
      <c r="X893" s="128"/>
      <c r="AG893" s="128"/>
    </row>
    <row r="894" spans="21:33" s="127" customFormat="1" x14ac:dyDescent="0.2">
      <c r="U894" s="128"/>
      <c r="V894" s="128"/>
      <c r="X894" s="128"/>
      <c r="AG894" s="128"/>
    </row>
    <row r="895" spans="21:33" s="127" customFormat="1" x14ac:dyDescent="0.2">
      <c r="U895" s="128"/>
      <c r="V895" s="128"/>
      <c r="X895" s="128"/>
      <c r="AG895" s="128"/>
    </row>
    <row r="896" spans="21:33" s="127" customFormat="1" x14ac:dyDescent="0.2">
      <c r="U896" s="128"/>
      <c r="V896" s="128"/>
      <c r="X896" s="128"/>
      <c r="AG896" s="128"/>
    </row>
    <row r="897" spans="21:33" s="127" customFormat="1" x14ac:dyDescent="0.2">
      <c r="U897" s="128"/>
      <c r="V897" s="128"/>
      <c r="X897" s="128"/>
      <c r="AG897" s="128"/>
    </row>
    <row r="898" spans="21:33" s="127" customFormat="1" x14ac:dyDescent="0.2">
      <c r="U898" s="128"/>
      <c r="V898" s="128"/>
      <c r="X898" s="128"/>
      <c r="AG898" s="128"/>
    </row>
    <row r="899" spans="21:33" s="127" customFormat="1" x14ac:dyDescent="0.2">
      <c r="U899" s="128"/>
      <c r="V899" s="128"/>
      <c r="X899" s="128"/>
      <c r="AG899" s="128"/>
    </row>
    <row r="900" spans="21:33" s="127" customFormat="1" x14ac:dyDescent="0.2">
      <c r="U900" s="128"/>
      <c r="V900" s="128"/>
      <c r="X900" s="128"/>
      <c r="AG900" s="128"/>
    </row>
  </sheetData>
  <mergeCells count="54">
    <mergeCell ref="Z51:AG51"/>
    <mergeCell ref="A52:L52"/>
    <mergeCell ref="A53:L53"/>
    <mergeCell ref="A54:L54"/>
    <mergeCell ref="A45:L45"/>
    <mergeCell ref="A46:L46"/>
    <mergeCell ref="A47:L47"/>
    <mergeCell ref="A48:L48"/>
    <mergeCell ref="A49:L49"/>
    <mergeCell ref="A50:L50"/>
    <mergeCell ref="A39:L39"/>
    <mergeCell ref="A40:L40"/>
    <mergeCell ref="Z40:AG40"/>
    <mergeCell ref="A42:L42"/>
    <mergeCell ref="A44:L44"/>
    <mergeCell ref="N44:Y44"/>
    <mergeCell ref="A38:L38"/>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dimension ref="A1:BM898"/>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72</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82</v>
      </c>
      <c r="M6" s="175"/>
      <c r="N6" s="178" t="s">
        <v>83</v>
      </c>
      <c r="O6" s="179"/>
      <c r="P6" s="179"/>
      <c r="Q6" s="179"/>
      <c r="R6" s="179"/>
      <c r="S6" s="180"/>
      <c r="T6" s="167" t="s">
        <v>40</v>
      </c>
      <c r="U6" s="167"/>
      <c r="V6" s="170" t="s">
        <v>47</v>
      </c>
      <c r="W6" s="182"/>
      <c r="X6" s="182"/>
      <c r="Y6" s="183"/>
      <c r="Z6" s="178" t="s">
        <v>84</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80</v>
      </c>
      <c r="E7" s="188"/>
      <c r="F7" s="189" t="s">
        <v>37</v>
      </c>
      <c r="G7" s="190"/>
      <c r="H7" s="189" t="s">
        <v>65</v>
      </c>
      <c r="I7" s="190"/>
      <c r="J7" s="189" t="s">
        <v>81</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6587556</v>
      </c>
      <c r="C9" s="93">
        <v>1E-3</v>
      </c>
      <c r="D9" s="75">
        <v>4117685</v>
      </c>
      <c r="E9" s="93">
        <v>0.30601063029280573</v>
      </c>
      <c r="F9" s="75">
        <v>298901.64641588542</v>
      </c>
      <c r="G9" s="93">
        <v>1.8091066320372007</v>
      </c>
      <c r="H9" s="75">
        <v>3666864.3512939969</v>
      </c>
      <c r="I9" s="93">
        <v>0.35210421685569093</v>
      </c>
      <c r="J9" s="75">
        <v>825533.34130434575</v>
      </c>
      <c r="K9" s="93">
        <v>1.0574780808064701</v>
      </c>
      <c r="L9" s="75">
        <v>4100189.7832449591</v>
      </c>
      <c r="M9" s="94">
        <v>0.31031443808957182</v>
      </c>
      <c r="N9" s="76">
        <v>3536347.9341783505</v>
      </c>
      <c r="O9" s="93">
        <v>0.36617692409956704</v>
      </c>
      <c r="P9" s="77">
        <v>2865570.910663526</v>
      </c>
      <c r="Q9" s="93">
        <v>0.44565649265080676</v>
      </c>
      <c r="R9" s="77">
        <v>670777.02351482667</v>
      </c>
      <c r="S9" s="93">
        <v>1.139976727781697</v>
      </c>
      <c r="T9" s="77">
        <v>670777.02351482667</v>
      </c>
      <c r="U9" s="93">
        <v>1.1399767277816972</v>
      </c>
      <c r="V9" s="77" t="s">
        <v>31</v>
      </c>
      <c r="W9" s="111" t="s">
        <v>31</v>
      </c>
      <c r="X9" s="77" t="s">
        <v>31</v>
      </c>
      <c r="Y9" s="112" t="s">
        <v>31</v>
      </c>
      <c r="Z9" s="78">
        <v>724816.46577288839</v>
      </c>
      <c r="AA9" s="93">
        <v>1.1382066247441818</v>
      </c>
      <c r="AB9" s="79">
        <v>568345.51366563863</v>
      </c>
      <c r="AC9" s="93">
        <v>1.2977610014364882</v>
      </c>
      <c r="AD9" s="79">
        <v>156470.95210724944</v>
      </c>
      <c r="AE9" s="93">
        <v>2.5618643817065014</v>
      </c>
      <c r="AF9" s="79">
        <v>156470.95210724944</v>
      </c>
      <c r="AG9" s="94">
        <v>2.561864381706501</v>
      </c>
    </row>
    <row r="10" spans="1:65" s="3" customFormat="1" ht="12.75" customHeight="1" x14ac:dyDescent="0.15">
      <c r="A10" s="80" t="s">
        <v>2</v>
      </c>
      <c r="B10" s="81">
        <v>1161804.0000000426</v>
      </c>
      <c r="C10" s="51">
        <v>0.12261292856799316</v>
      </c>
      <c r="D10" s="82">
        <v>763211.829971659</v>
      </c>
      <c r="E10" s="51">
        <v>0.76985771614024645</v>
      </c>
      <c r="F10" s="82">
        <v>60362.10012878049</v>
      </c>
      <c r="G10" s="51">
        <v>4.458366865372672</v>
      </c>
      <c r="H10" s="83">
        <v>680236.14740185405</v>
      </c>
      <c r="I10" s="51">
        <v>0.89110949586119581</v>
      </c>
      <c r="J10" s="83">
        <v>139563.42412414972</v>
      </c>
      <c r="K10" s="51">
        <v>2.8861837285247329</v>
      </c>
      <c r="L10" s="83">
        <v>743886.75325367367</v>
      </c>
      <c r="M10" s="95">
        <v>0.8016296878160325</v>
      </c>
      <c r="N10" s="84">
        <v>663661.12036465225</v>
      </c>
      <c r="O10" s="51">
        <v>0.92787007821656842</v>
      </c>
      <c r="P10" s="85">
        <v>596737.39942015777</v>
      </c>
      <c r="Q10" s="51">
        <v>1.0348122977158292</v>
      </c>
      <c r="R10" s="85">
        <v>66923.720944492379</v>
      </c>
      <c r="S10" s="51">
        <v>4.2203566878688523</v>
      </c>
      <c r="T10" s="85">
        <v>145720.31211811112</v>
      </c>
      <c r="U10" s="51">
        <v>2.4072415773631723</v>
      </c>
      <c r="V10" s="85">
        <v>78796.591173618741</v>
      </c>
      <c r="W10" s="51">
        <v>5.7209627270073735</v>
      </c>
      <c r="X10" s="115">
        <v>11.873016025155055</v>
      </c>
      <c r="Y10" s="95">
        <v>0.67025748399044904</v>
      </c>
      <c r="Z10" s="87">
        <v>128902.40412831173</v>
      </c>
      <c r="AA10" s="51">
        <v>3.0164971378108896</v>
      </c>
      <c r="AB10" s="88">
        <v>117062.67835318952</v>
      </c>
      <c r="AC10" s="51">
        <v>3.1824515994841547</v>
      </c>
      <c r="AD10" s="88">
        <v>11839.72577512218</v>
      </c>
      <c r="AE10" s="51">
        <v>10.322759537567221</v>
      </c>
      <c r="AF10" s="89">
        <v>40024.409310496238</v>
      </c>
      <c r="AG10" s="95">
        <v>5.0219716653101365</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828793.00000002875</v>
      </c>
      <c r="C11" s="51">
        <v>0.14342360724653463</v>
      </c>
      <c r="D11" s="82">
        <v>524665.24041732459</v>
      </c>
      <c r="E11" s="51">
        <v>0.93142544144341843</v>
      </c>
      <c r="F11" s="82">
        <v>36609.344591776877</v>
      </c>
      <c r="G11" s="51">
        <v>5.6298082037717547</v>
      </c>
      <c r="H11" s="83">
        <v>470111.18574087473</v>
      </c>
      <c r="I11" s="51">
        <v>1.0645066057276347</v>
      </c>
      <c r="J11" s="83">
        <v>99307.519151931148</v>
      </c>
      <c r="K11" s="51">
        <v>3.3560406941023921</v>
      </c>
      <c r="L11" s="83">
        <v>514594.20492101135</v>
      </c>
      <c r="M11" s="95">
        <v>0.9605302065381891</v>
      </c>
      <c r="N11" s="84">
        <v>459642.88577884343</v>
      </c>
      <c r="O11" s="51">
        <v>1.1070695980034451</v>
      </c>
      <c r="P11" s="85">
        <v>417516.70317496464</v>
      </c>
      <c r="Q11" s="51">
        <v>1.2186362338477856</v>
      </c>
      <c r="R11" s="85">
        <v>42126.182603877198</v>
      </c>
      <c r="S11" s="51">
        <v>5.1582626263012967</v>
      </c>
      <c r="T11" s="85">
        <v>61313.897427744545</v>
      </c>
      <c r="U11" s="51">
        <v>4.0290847726272752</v>
      </c>
      <c r="V11" s="85">
        <v>19187.714823867347</v>
      </c>
      <c r="W11" s="51">
        <v>17.156603085261612</v>
      </c>
      <c r="X11" s="115">
        <v>4.1744831514915459</v>
      </c>
      <c r="Y11" s="95">
        <v>0.71470690307253182</v>
      </c>
      <c r="Z11" s="87">
        <v>92106.253006542465</v>
      </c>
      <c r="AA11" s="51">
        <v>3.5054260054747841</v>
      </c>
      <c r="AB11" s="88">
        <v>78998.799249933276</v>
      </c>
      <c r="AC11" s="51">
        <v>3.826706149214175</v>
      </c>
      <c r="AD11" s="88">
        <v>13107.453756609113</v>
      </c>
      <c r="AE11" s="51">
        <v>9.470330191454094</v>
      </c>
      <c r="AF11" s="89">
        <v>16692.518715338651</v>
      </c>
      <c r="AG11" s="95">
        <v>8.0659871376577286</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316001.99999999709</v>
      </c>
      <c r="C12" s="51">
        <v>0.17141961372180589</v>
      </c>
      <c r="D12" s="82">
        <v>208301.25128818216</v>
      </c>
      <c r="E12" s="51">
        <v>1.0350617690409099</v>
      </c>
      <c r="F12" s="82">
        <v>14663.904570584476</v>
      </c>
      <c r="G12" s="51">
        <v>6.4190100472891229</v>
      </c>
      <c r="H12" s="83">
        <v>186417.7028108665</v>
      </c>
      <c r="I12" s="51">
        <v>1.1939638077515713</v>
      </c>
      <c r="J12" s="83">
        <v>42108.881821117669</v>
      </c>
      <c r="K12" s="51">
        <v>3.6827588670304285</v>
      </c>
      <c r="L12" s="83">
        <v>206453.6767665956</v>
      </c>
      <c r="M12" s="95">
        <v>1.0524296477710919</v>
      </c>
      <c r="N12" s="84">
        <v>180475.88515507319</v>
      </c>
      <c r="O12" s="51">
        <v>1.2645361093790901</v>
      </c>
      <c r="P12" s="85">
        <v>142355.8349508651</v>
      </c>
      <c r="Q12" s="51">
        <v>1.5902408615089851</v>
      </c>
      <c r="R12" s="85">
        <v>38120.050204207873</v>
      </c>
      <c r="S12" s="51">
        <v>3.8500635342394367</v>
      </c>
      <c r="T12" s="85">
        <v>33193.609033576489</v>
      </c>
      <c r="U12" s="51">
        <v>5.5878928468434292</v>
      </c>
      <c r="V12" s="85">
        <v>-4926.441170631384</v>
      </c>
      <c r="W12" s="51">
        <v>48.039428237394503</v>
      </c>
      <c r="X12" s="115">
        <v>-2.7296949763667091</v>
      </c>
      <c r="Y12" s="95">
        <v>1.3108754742410325</v>
      </c>
      <c r="Z12" s="87">
        <v>36870.707142195701</v>
      </c>
      <c r="AA12" s="51">
        <v>4.0833769591315345</v>
      </c>
      <c r="AB12" s="88">
        <v>28785.9846911239</v>
      </c>
      <c r="AC12" s="51">
        <v>4.6958786595166453</v>
      </c>
      <c r="AD12" s="88">
        <v>8084.7224510719207</v>
      </c>
      <c r="AE12" s="51">
        <v>8.9303073735084215</v>
      </c>
      <c r="AF12" s="89">
        <v>14809.765561648139</v>
      </c>
      <c r="AG12" s="95">
        <v>8.8063809499444154</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29193.999999999825</v>
      </c>
      <c r="C13" s="51">
        <v>0.90373956434137248</v>
      </c>
      <c r="D13" s="82">
        <v>18283.966509156733</v>
      </c>
      <c r="E13" s="51">
        <v>5.1662086537551204</v>
      </c>
      <c r="F13" s="90">
        <v>1499.6147221372614</v>
      </c>
      <c r="G13" s="51">
        <v>28.097137987822695</v>
      </c>
      <c r="H13" s="83">
        <v>16075.494954819984</v>
      </c>
      <c r="I13" s="51">
        <v>5.9956985764787856</v>
      </c>
      <c r="J13" s="83">
        <v>3499.7952017956845</v>
      </c>
      <c r="K13" s="51">
        <v>18.222073749513072</v>
      </c>
      <c r="L13" s="83">
        <v>17777.260546046706</v>
      </c>
      <c r="M13" s="95">
        <v>5.3915557455907113</v>
      </c>
      <c r="N13" s="84">
        <v>15170.400793379727</v>
      </c>
      <c r="O13" s="51">
        <v>6.3817432233171854</v>
      </c>
      <c r="P13" s="85">
        <v>11824.722119657357</v>
      </c>
      <c r="Q13" s="51">
        <v>7.9456200255248461</v>
      </c>
      <c r="R13" s="85">
        <v>3345.6786737223665</v>
      </c>
      <c r="S13" s="51">
        <v>18.194330923428314</v>
      </c>
      <c r="T13" s="85">
        <v>1417.5703058810554</v>
      </c>
      <c r="U13" s="51">
        <v>27.927523417603094</v>
      </c>
      <c r="V13" s="85">
        <v>-1928.1083678413111</v>
      </c>
      <c r="W13" s="51">
        <v>37.660661612770902</v>
      </c>
      <c r="X13" s="115">
        <v>-12.709673225526949</v>
      </c>
      <c r="Y13" s="95">
        <v>4.7173245924831217</v>
      </c>
      <c r="Z13" s="87">
        <v>2897.2191282958493</v>
      </c>
      <c r="AA13" s="51">
        <v>20.173635888643922</v>
      </c>
      <c r="AB13" s="90">
        <v>1650.6106132652842</v>
      </c>
      <c r="AC13" s="51">
        <v>27.327610823259903</v>
      </c>
      <c r="AD13" s="90">
        <v>1246.6085150305655</v>
      </c>
      <c r="AE13" s="51">
        <v>31.523165038160112</v>
      </c>
      <c r="AF13" s="118" t="s">
        <v>34</v>
      </c>
      <c r="AG13" s="95" t="s">
        <v>31</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122659.0000000018</v>
      </c>
      <c r="C14" s="51">
        <v>0.5</v>
      </c>
      <c r="D14" s="82">
        <v>82204.067288537757</v>
      </c>
      <c r="E14" s="51">
        <v>2.2908924568971174</v>
      </c>
      <c r="F14" s="82">
        <v>6795.823768985656</v>
      </c>
      <c r="G14" s="51">
        <v>13.03406744226902</v>
      </c>
      <c r="H14" s="83">
        <v>72944.872074239553</v>
      </c>
      <c r="I14" s="51">
        <v>2.6721293270562767</v>
      </c>
      <c r="J14" s="83">
        <v>14175.069389939727</v>
      </c>
      <c r="K14" s="51">
        <v>9.2166230788000352</v>
      </c>
      <c r="L14" s="83">
        <v>79796.027411871313</v>
      </c>
      <c r="M14" s="95">
        <v>2.424386438648384</v>
      </c>
      <c r="N14" s="84">
        <v>69242.640958866701</v>
      </c>
      <c r="O14" s="51">
        <v>2.849210851885609</v>
      </c>
      <c r="P14" s="85">
        <v>41155.883685650762</v>
      </c>
      <c r="Q14" s="51">
        <v>4.4571200869554346</v>
      </c>
      <c r="R14" s="85">
        <v>28086.757273215637</v>
      </c>
      <c r="S14" s="51">
        <v>5.8327714882051387</v>
      </c>
      <c r="T14" s="85">
        <v>14696.78059013124</v>
      </c>
      <c r="U14" s="51">
        <v>8.6822514301028395</v>
      </c>
      <c r="V14" s="85">
        <v>-13389.976683084396</v>
      </c>
      <c r="W14" s="51">
        <v>15.521829723674401</v>
      </c>
      <c r="X14" s="115">
        <v>-19.33776138180324</v>
      </c>
      <c r="Y14" s="95">
        <v>2.9505723071582821</v>
      </c>
      <c r="Z14" s="87">
        <v>11869.217317897241</v>
      </c>
      <c r="AA14" s="51">
        <v>10.198199406056606</v>
      </c>
      <c r="AB14" s="88">
        <v>5018.4130620978667</v>
      </c>
      <c r="AC14" s="51">
        <v>16.16433713016832</v>
      </c>
      <c r="AD14" s="88">
        <v>6851</v>
      </c>
      <c r="AE14" s="51">
        <v>13.621215019898742</v>
      </c>
      <c r="AF14" s="116">
        <v>1117.0718320485653</v>
      </c>
      <c r="AG14" s="95">
        <v>31.298281192972443</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29653.000000000393</v>
      </c>
      <c r="C15" s="51">
        <v>0.99368470305816925</v>
      </c>
      <c r="D15" s="82">
        <v>20038.380804661476</v>
      </c>
      <c r="E15" s="51">
        <v>4.5053753863929646</v>
      </c>
      <c r="F15" s="82">
        <v>1696.5957248896498</v>
      </c>
      <c r="G15" s="51">
        <v>26.370621639028769</v>
      </c>
      <c r="H15" s="83">
        <v>17644.265399375025</v>
      </c>
      <c r="I15" s="51">
        <v>5.3205583098078835</v>
      </c>
      <c r="J15" s="83">
        <v>3959.0805746234983</v>
      </c>
      <c r="K15" s="51">
        <v>15.763179641015817</v>
      </c>
      <c r="L15" s="83">
        <v>19674.474002235518</v>
      </c>
      <c r="M15" s="95">
        <v>4.5481261685856191</v>
      </c>
      <c r="N15" s="84">
        <v>16935.021957198154</v>
      </c>
      <c r="O15" s="51">
        <v>5.6231897462485847</v>
      </c>
      <c r="P15" s="85">
        <v>11096.627988596041</v>
      </c>
      <c r="Q15" s="51">
        <v>8.322349892387237</v>
      </c>
      <c r="R15" s="85">
        <v>5838.393968602114</v>
      </c>
      <c r="S15" s="51">
        <v>13.044864630977399</v>
      </c>
      <c r="T15" s="85">
        <v>4426.2995645416377</v>
      </c>
      <c r="U15" s="51">
        <v>14.654831996335304</v>
      </c>
      <c r="V15" s="85">
        <v>-1412.0944040604763</v>
      </c>
      <c r="W15" s="51">
        <v>70.899466860290701</v>
      </c>
      <c r="X15" s="115">
        <v>-8.3383086696281019</v>
      </c>
      <c r="Y15" s="95">
        <v>5.8931931592350013</v>
      </c>
      <c r="Z15" s="87">
        <v>3369.1561947348778</v>
      </c>
      <c r="AA15" s="51">
        <v>17.282129701721903</v>
      </c>
      <c r="AB15" s="90">
        <v>1339.8487188012969</v>
      </c>
      <c r="AC15" s="51">
        <v>28.577207762229357</v>
      </c>
      <c r="AD15" s="88">
        <v>2029.30747593358</v>
      </c>
      <c r="AE15" s="51">
        <v>22.753755274501014</v>
      </c>
      <c r="AF15" s="90">
        <v>783.3151677517958</v>
      </c>
      <c r="AG15" s="95">
        <v>34.950273898662246</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34881.000000000829</v>
      </c>
      <c r="C16" s="51">
        <v>0.80861937492370006</v>
      </c>
      <c r="D16" s="82">
        <v>22695.107476009573</v>
      </c>
      <c r="E16" s="51">
        <v>4.4897564209834391</v>
      </c>
      <c r="F16" s="82">
        <v>1720.0667593049072</v>
      </c>
      <c r="G16" s="51">
        <v>26.198067105924178</v>
      </c>
      <c r="H16" s="83">
        <v>20193.817187677272</v>
      </c>
      <c r="I16" s="51">
        <v>5.1815889656640532</v>
      </c>
      <c r="J16" s="83">
        <v>4364.7388608236079</v>
      </c>
      <c r="K16" s="51">
        <v>15.565554539306589</v>
      </c>
      <c r="L16" s="83">
        <v>22386.422744735391</v>
      </c>
      <c r="M16" s="95">
        <v>4.5580694351757112</v>
      </c>
      <c r="N16" s="84">
        <v>18943.693331792892</v>
      </c>
      <c r="O16" s="51">
        <v>5.5737333581390081</v>
      </c>
      <c r="P16" s="85">
        <v>10055.202367578673</v>
      </c>
      <c r="Q16" s="51">
        <v>9.3830581094256704</v>
      </c>
      <c r="R16" s="85">
        <v>8888.4909642142084</v>
      </c>
      <c r="S16" s="51">
        <v>10.192297628629326</v>
      </c>
      <c r="T16" s="85">
        <v>5066.0668501059481</v>
      </c>
      <c r="U16" s="51">
        <v>13.237377041700022</v>
      </c>
      <c r="V16" s="85">
        <v>-3822.4241141082603</v>
      </c>
      <c r="W16" s="51">
        <v>29.488122730067101</v>
      </c>
      <c r="X16" s="115">
        <v>-20.177818797843123</v>
      </c>
      <c r="Y16" s="95">
        <v>5.8428039892498154</v>
      </c>
      <c r="Z16" s="87">
        <v>3594.9837506817589</v>
      </c>
      <c r="AA16" s="51">
        <v>17.307747518041367</v>
      </c>
      <c r="AB16" s="90">
        <v>1347.2640141128231</v>
      </c>
      <c r="AC16" s="51">
        <v>29.026831929102652</v>
      </c>
      <c r="AD16" s="88">
        <v>2247.7197365689349</v>
      </c>
      <c r="AE16" s="51">
        <v>22.430426731266149</v>
      </c>
      <c r="AF16" s="90">
        <v>447.25587991550361</v>
      </c>
      <c r="AG16" s="95">
        <v>48.73459819651962</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32882.000000000102</v>
      </c>
      <c r="C17" s="51">
        <v>1.1839118398627424</v>
      </c>
      <c r="D17" s="82">
        <v>21105.219618069772</v>
      </c>
      <c r="E17" s="51">
        <v>4.8811197250114056</v>
      </c>
      <c r="F17" s="84">
        <v>1839.5357998347345</v>
      </c>
      <c r="G17" s="51">
        <v>25.827267030203288</v>
      </c>
      <c r="H17" s="83">
        <v>18868.264705586633</v>
      </c>
      <c r="I17" s="51">
        <v>5.5968227818679832</v>
      </c>
      <c r="J17" s="83">
        <v>3894.057489838533</v>
      </c>
      <c r="K17" s="51">
        <v>18.509019406193271</v>
      </c>
      <c r="L17" s="83">
        <v>20600.667420963793</v>
      </c>
      <c r="M17" s="95">
        <v>5.1206345767103958</v>
      </c>
      <c r="N17" s="84">
        <v>18118.887546815342</v>
      </c>
      <c r="O17" s="51">
        <v>5.8722868434381184</v>
      </c>
      <c r="P17" s="85">
        <v>13608.085110823627</v>
      </c>
      <c r="Q17" s="51">
        <v>7.6341568791836112</v>
      </c>
      <c r="R17" s="85">
        <v>4510.8024359917399</v>
      </c>
      <c r="S17" s="51">
        <v>15.900107519990383</v>
      </c>
      <c r="T17" s="85">
        <v>2864.4145852159372</v>
      </c>
      <c r="U17" s="51">
        <v>20.580415667893824</v>
      </c>
      <c r="V17" s="85">
        <v>-1646.3878507758027</v>
      </c>
      <c r="W17" s="51">
        <v>56.391138360021799</v>
      </c>
      <c r="X17" s="115">
        <v>-9.0865835251854605</v>
      </c>
      <c r="Y17" s="95">
        <v>5.0961694675657965</v>
      </c>
      <c r="Z17" s="87">
        <v>3352.5700311999685</v>
      </c>
      <c r="AA17" s="51">
        <v>20.20733060196326</v>
      </c>
      <c r="AB17" s="90">
        <v>1909.1906475227554</v>
      </c>
      <c r="AC17" s="51">
        <v>27.833441368268897</v>
      </c>
      <c r="AD17" s="90">
        <v>1443.3793836772154</v>
      </c>
      <c r="AE17" s="51">
        <v>30.749784697913253</v>
      </c>
      <c r="AF17" s="90">
        <v>518.45099658159847</v>
      </c>
      <c r="AG17" s="95">
        <v>49.5467066124761</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95009.999999999796</v>
      </c>
      <c r="C18" s="51">
        <v>0.54939440116183835</v>
      </c>
      <c r="D18" s="82">
        <v>62359.823219471327</v>
      </c>
      <c r="E18" s="51">
        <v>2.678437934259176</v>
      </c>
      <c r="F18" s="82">
        <v>4709.7241639776603</v>
      </c>
      <c r="G18" s="51">
        <v>15.795953862259523</v>
      </c>
      <c r="H18" s="83">
        <v>55605.333949655222</v>
      </c>
      <c r="I18" s="51">
        <v>3.0943769295823977</v>
      </c>
      <c r="J18" s="83">
        <v>11309.240955933152</v>
      </c>
      <c r="K18" s="51">
        <v>9.8594414099666459</v>
      </c>
      <c r="L18" s="83">
        <v>61750.095217698748</v>
      </c>
      <c r="M18" s="95">
        <v>2.7105973768587051</v>
      </c>
      <c r="N18" s="84">
        <v>53561.590971629455</v>
      </c>
      <c r="O18" s="51">
        <v>3.2411452862707057</v>
      </c>
      <c r="P18" s="85">
        <v>37896.990922751538</v>
      </c>
      <c r="Q18" s="51">
        <v>4.47308235785506</v>
      </c>
      <c r="R18" s="85">
        <v>15664.600048877837</v>
      </c>
      <c r="S18" s="51">
        <v>8.1012124896472884</v>
      </c>
      <c r="T18" s="85">
        <v>34645.491655176149</v>
      </c>
      <c r="U18" s="51">
        <v>5.2413602011376268</v>
      </c>
      <c r="V18" s="85">
        <v>18980.891606298312</v>
      </c>
      <c r="W18" s="51">
        <v>11.68275117222486</v>
      </c>
      <c r="X18" s="115">
        <v>35.43750523831924</v>
      </c>
      <c r="Y18" s="95">
        <v>3.9775604643249181</v>
      </c>
      <c r="Z18" s="87">
        <v>9852.2877387156896</v>
      </c>
      <c r="AA18" s="51">
        <v>10.624775976139205</v>
      </c>
      <c r="AB18" s="88">
        <v>5581</v>
      </c>
      <c r="AC18" s="51">
        <v>14.381659734540648</v>
      </c>
      <c r="AD18" s="88">
        <v>4271.4753886325379</v>
      </c>
      <c r="AE18" s="51">
        <v>16.689181889024933</v>
      </c>
      <c r="AF18" s="89">
        <v>2986.4348630822888</v>
      </c>
      <c r="AG18" s="95">
        <v>18.534199073950568</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229643.99999999788</v>
      </c>
      <c r="C19" s="51">
        <v>0.25201703679857301</v>
      </c>
      <c r="D19" s="82">
        <v>145816.76323896527</v>
      </c>
      <c r="E19" s="51">
        <v>1.7646498507598956</v>
      </c>
      <c r="F19" s="82">
        <v>11506.189198804232</v>
      </c>
      <c r="G19" s="51">
        <v>10.001303623102913</v>
      </c>
      <c r="H19" s="83">
        <v>127859.24406691831</v>
      </c>
      <c r="I19" s="51">
        <v>2.0675687077882356</v>
      </c>
      <c r="J19" s="83">
        <v>32167.418864280036</v>
      </c>
      <c r="K19" s="51">
        <v>5.860620803378473</v>
      </c>
      <c r="L19" s="83">
        <v>146944.31614280262</v>
      </c>
      <c r="M19" s="95">
        <v>1.7626460425601576</v>
      </c>
      <c r="N19" s="84">
        <v>123574.27414541919</v>
      </c>
      <c r="O19" s="51">
        <v>2.171453843196534</v>
      </c>
      <c r="P19" s="85">
        <v>88934.374195910277</v>
      </c>
      <c r="Q19" s="51">
        <v>2.9302471191942918</v>
      </c>
      <c r="R19" s="85">
        <v>34639.899949509891</v>
      </c>
      <c r="S19" s="51">
        <v>5.4130533650745472</v>
      </c>
      <c r="T19" s="85">
        <v>14847.043065456402</v>
      </c>
      <c r="U19" s="51">
        <v>7.897216882077263</v>
      </c>
      <c r="V19" s="85">
        <v>-19792.856884053486</v>
      </c>
      <c r="W19" s="51">
        <v>11.179492749962099</v>
      </c>
      <c r="X19" s="115">
        <v>-16.016971995936416</v>
      </c>
      <c r="Y19" s="95">
        <v>1.7565138244671981</v>
      </c>
      <c r="Z19" s="87">
        <v>31109.323644457229</v>
      </c>
      <c r="AA19" s="51">
        <v>5.9645139342832394</v>
      </c>
      <c r="AB19" s="88">
        <v>23822.809767327526</v>
      </c>
      <c r="AC19" s="51">
        <v>6.9055490210624608</v>
      </c>
      <c r="AD19" s="88">
        <v>7286.5138771297115</v>
      </c>
      <c r="AE19" s="51">
        <v>12.903376377216736</v>
      </c>
      <c r="AF19" s="89">
        <v>4455.7662642130581</v>
      </c>
      <c r="AG19" s="95">
        <v>14.597754999452436</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216599.00000000765</v>
      </c>
      <c r="C20" s="51">
        <v>0.34188757760125232</v>
      </c>
      <c r="D20" s="82">
        <v>138529.39675793395</v>
      </c>
      <c r="E20" s="51">
        <v>1.8101351567347639</v>
      </c>
      <c r="F20" s="82">
        <v>9993.0849989823364</v>
      </c>
      <c r="G20" s="51">
        <v>10.774364507231081</v>
      </c>
      <c r="H20" s="83">
        <v>124606.61245319377</v>
      </c>
      <c r="I20" s="51">
        <v>2.0633942749627718</v>
      </c>
      <c r="J20" s="83">
        <v>25127.656881010222</v>
      </c>
      <c r="K20" s="51">
        <v>6.8127270566959846</v>
      </c>
      <c r="L20" s="83">
        <v>135912.38261240404</v>
      </c>
      <c r="M20" s="95">
        <v>1.871947477251253</v>
      </c>
      <c r="N20" s="84">
        <v>120217.10034914243</v>
      </c>
      <c r="O20" s="51">
        <v>2.1611379970202225</v>
      </c>
      <c r="P20" s="85">
        <v>75197.333280120874</v>
      </c>
      <c r="Q20" s="51">
        <v>3.2791501394768661</v>
      </c>
      <c r="R20" s="85">
        <v>45019.767069022455</v>
      </c>
      <c r="S20" s="51">
        <v>4.6434927615363319</v>
      </c>
      <c r="T20" s="85">
        <v>32226.840650161063</v>
      </c>
      <c r="U20" s="51">
        <v>5.5826108677705113</v>
      </c>
      <c r="V20" s="85">
        <v>-12792.926418861392</v>
      </c>
      <c r="W20" s="51">
        <v>21.578800906745901</v>
      </c>
      <c r="X20" s="115">
        <v>-10.641519702028523</v>
      </c>
      <c r="Y20" s="95">
        <v>2.2847670695758011</v>
      </c>
      <c r="Z20" s="87">
        <v>21273.209282764627</v>
      </c>
      <c r="AA20" s="51">
        <v>7.4738079091270446</v>
      </c>
      <c r="AB20" s="88">
        <v>10443.34096046241</v>
      </c>
      <c r="AC20" s="51">
        <v>10.929818513511387</v>
      </c>
      <c r="AD20" s="88">
        <v>10829.868322302209</v>
      </c>
      <c r="AE20" s="51">
        <v>10.706668672282762</v>
      </c>
      <c r="AF20" s="89">
        <v>6443.784681939057</v>
      </c>
      <c r="AG20" s="95">
        <v>12.909660224206196</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158613.00000000058</v>
      </c>
      <c r="C21" s="51">
        <v>0.45170775731896229</v>
      </c>
      <c r="D21" s="82">
        <v>91456.207376752791</v>
      </c>
      <c r="E21" s="51">
        <v>2.6029023890248979</v>
      </c>
      <c r="F21" s="82">
        <v>6023.3361942462352</v>
      </c>
      <c r="G21" s="51">
        <v>14.897171533755671</v>
      </c>
      <c r="H21" s="83">
        <v>82001.859269756722</v>
      </c>
      <c r="I21" s="51">
        <v>2.9178914237434563</v>
      </c>
      <c r="J21" s="83">
        <v>19788.356871170628</v>
      </c>
      <c r="K21" s="51">
        <v>8.0093723229164038</v>
      </c>
      <c r="L21" s="83">
        <v>92904.320060934915</v>
      </c>
      <c r="M21" s="95">
        <v>2.5680593122709499</v>
      </c>
      <c r="N21" s="84">
        <v>79986.06267726318</v>
      </c>
      <c r="O21" s="51">
        <v>3.0405392948970587</v>
      </c>
      <c r="P21" s="85">
        <v>57888.862198162336</v>
      </c>
      <c r="Q21" s="51">
        <v>3.9614907544014604</v>
      </c>
      <c r="R21" s="85">
        <v>22097.200479100822</v>
      </c>
      <c r="S21" s="51">
        <v>7.4200416875906487</v>
      </c>
      <c r="T21" s="85">
        <v>63306.388997384071</v>
      </c>
      <c r="U21" s="51">
        <v>3.9401643126107908</v>
      </c>
      <c r="V21" s="85">
        <v>41209.188518283248</v>
      </c>
      <c r="W21" s="51">
        <v>7.253774660875048</v>
      </c>
      <c r="X21" s="115">
        <v>51.520461364073817</v>
      </c>
      <c r="Y21" s="95">
        <v>3.3930191327347163</v>
      </c>
      <c r="Z21" s="87">
        <v>19899.606970671706</v>
      </c>
      <c r="AA21" s="51">
        <v>7.9330451087779501</v>
      </c>
      <c r="AB21" s="88">
        <v>15018.708360611621</v>
      </c>
      <c r="AC21" s="51">
        <v>9.2402918818802107</v>
      </c>
      <c r="AD21" s="88">
        <v>4880.8986100600778</v>
      </c>
      <c r="AE21" s="51">
        <v>16.574276150294157</v>
      </c>
      <c r="AF21" s="89">
        <v>14225.649235767847</v>
      </c>
      <c r="AG21" s="95">
        <v>8.9779735138400909</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232600.00000000236</v>
      </c>
      <c r="C22" s="51">
        <v>0.32336567940755118</v>
      </c>
      <c r="D22" s="82">
        <v>136685.95127603292</v>
      </c>
      <c r="E22" s="51">
        <v>1.9652851983640922</v>
      </c>
      <c r="F22" s="82">
        <v>8913.6200519422327</v>
      </c>
      <c r="G22" s="51">
        <v>11.453054196665445</v>
      </c>
      <c r="H22" s="83">
        <v>123709.23594704599</v>
      </c>
      <c r="I22" s="51">
        <v>2.1942376882484931</v>
      </c>
      <c r="J22" s="83">
        <v>28099.928882539461</v>
      </c>
      <c r="K22" s="51">
        <v>6.3882218012245096</v>
      </c>
      <c r="L22" s="83">
        <v>139230.9740292051</v>
      </c>
      <c r="M22" s="95">
        <v>1.9379286172183767</v>
      </c>
      <c r="N22" s="84">
        <v>119413.37560012544</v>
      </c>
      <c r="O22" s="51">
        <v>2.2857578272472567</v>
      </c>
      <c r="P22" s="85">
        <v>61832.261347137464</v>
      </c>
      <c r="Q22" s="51">
        <v>3.8379733143857022</v>
      </c>
      <c r="R22" s="85">
        <v>57581.114252988591</v>
      </c>
      <c r="S22" s="51">
        <v>4.0467022816686171</v>
      </c>
      <c r="T22" s="85">
        <v>32393.414364475007</v>
      </c>
      <c r="U22" s="51">
        <v>5.8017446007803777</v>
      </c>
      <c r="V22" s="85">
        <v>-25187.699888513584</v>
      </c>
      <c r="W22" s="51">
        <v>11.910461330792399</v>
      </c>
      <c r="X22" s="115">
        <v>-21.092863141946992</v>
      </c>
      <c r="Y22" s="95">
        <v>2.4655599238514561</v>
      </c>
      <c r="Z22" s="87">
        <v>23695.384004041593</v>
      </c>
      <c r="AA22" s="51">
        <v>7.0394424019993407</v>
      </c>
      <c r="AB22" s="88">
        <v>12022.275590157113</v>
      </c>
      <c r="AC22" s="51">
        <v>10.093182427893932</v>
      </c>
      <c r="AD22" s="88">
        <v>11673.108413884476</v>
      </c>
      <c r="AE22" s="51">
        <v>10.30405964732946</v>
      </c>
      <c r="AF22" s="89">
        <v>4869.9290350466954</v>
      </c>
      <c r="AG22" s="95">
        <v>15.193442534902271</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65017.0000000008</v>
      </c>
      <c r="C23" s="51">
        <v>0.71545010254299579</v>
      </c>
      <c r="D23" s="82">
        <v>40552.08707780057</v>
      </c>
      <c r="E23" s="51">
        <v>3.4375505602073688</v>
      </c>
      <c r="F23" s="82">
        <v>2235.3742320890592</v>
      </c>
      <c r="G23" s="51">
        <v>22.856685051871132</v>
      </c>
      <c r="H23" s="83">
        <v>36851.912619610201</v>
      </c>
      <c r="I23" s="51">
        <v>3.8718574102096346</v>
      </c>
      <c r="J23" s="83">
        <v>7853.2996014453111</v>
      </c>
      <c r="K23" s="51">
        <v>12.387284156605661</v>
      </c>
      <c r="L23" s="83">
        <v>40622.365952403343</v>
      </c>
      <c r="M23" s="95">
        <v>3.4834323070707809</v>
      </c>
      <c r="N23" s="84">
        <v>35203.085152455344</v>
      </c>
      <c r="O23" s="51">
        <v>4.0982393831529444</v>
      </c>
      <c r="P23" s="85">
        <v>24600.758301212692</v>
      </c>
      <c r="Q23" s="51">
        <v>5.6749403107028913</v>
      </c>
      <c r="R23" s="85">
        <v>10602.326851242657</v>
      </c>
      <c r="S23" s="51">
        <v>9.9335023211881257</v>
      </c>
      <c r="T23" s="85">
        <v>8147.5095872209749</v>
      </c>
      <c r="U23" s="51">
        <v>11.449284276504363</v>
      </c>
      <c r="V23" s="85">
        <v>-2454.8172640216817</v>
      </c>
      <c r="W23" s="51">
        <v>57.410923601847401</v>
      </c>
      <c r="X23" s="115">
        <v>-6.9733014972707954</v>
      </c>
      <c r="Y23" s="95">
        <v>3.9932235706006987</v>
      </c>
      <c r="Z23" s="87">
        <v>6096.9690113150627</v>
      </c>
      <c r="AA23" s="51">
        <v>14.279498642456085</v>
      </c>
      <c r="AB23" s="88">
        <v>3488.7665392478671</v>
      </c>
      <c r="AC23" s="51">
        <v>19.379267466444137</v>
      </c>
      <c r="AD23" s="88">
        <v>2608.2024720671966</v>
      </c>
      <c r="AE23" s="51">
        <v>22.174081394670804</v>
      </c>
      <c r="AF23" s="90">
        <v>679.44542974369404</v>
      </c>
      <c r="AG23" s="95">
        <v>36.745540905779229</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44436.00000000112</v>
      </c>
      <c r="C24" s="51">
        <v>0.79762113470585616</v>
      </c>
      <c r="D24" s="82">
        <v>29224.511296996923</v>
      </c>
      <c r="E24" s="51">
        <v>3.8299464507448615</v>
      </c>
      <c r="F24" s="82">
        <v>2311.6004560179317</v>
      </c>
      <c r="G24" s="51">
        <v>21.911513718240229</v>
      </c>
      <c r="H24" s="83">
        <v>25989.548203778231</v>
      </c>
      <c r="I24" s="51">
        <v>4.4440108414799155</v>
      </c>
      <c r="J24" s="83">
        <v>5890.6681773259124</v>
      </c>
      <c r="K24" s="51">
        <v>13.325225190436072</v>
      </c>
      <c r="L24" s="83">
        <v>28665.047197469379</v>
      </c>
      <c r="M24" s="95">
        <v>3.9445238508087761</v>
      </c>
      <c r="N24" s="84">
        <v>24857.823110530815</v>
      </c>
      <c r="O24" s="51">
        <v>4.7537004785965102</v>
      </c>
      <c r="P24" s="85">
        <v>12276.003170849895</v>
      </c>
      <c r="Q24" s="51">
        <v>8.4157008910441498</v>
      </c>
      <c r="R24" s="85">
        <v>12581.819939680987</v>
      </c>
      <c r="S24" s="51">
        <v>8.3231381097158614</v>
      </c>
      <c r="T24" s="85">
        <v>8214.0148943708627</v>
      </c>
      <c r="U24" s="51">
        <v>11.917021888718294</v>
      </c>
      <c r="V24" s="85">
        <v>-4367.8050453101241</v>
      </c>
      <c r="W24" s="51">
        <v>32.865135467601903</v>
      </c>
      <c r="X24" s="115">
        <v>-17.571148631513669</v>
      </c>
      <c r="Y24" s="95">
        <v>5.7140539500011789</v>
      </c>
      <c r="Z24" s="87">
        <v>4562.9476382581379</v>
      </c>
      <c r="AA24" s="51">
        <v>15.40805275501971</v>
      </c>
      <c r="AB24" s="84">
        <v>1709</v>
      </c>
      <c r="AC24" s="51">
        <v>25.983195807664444</v>
      </c>
      <c r="AD24" s="88">
        <v>2853.5012236082093</v>
      </c>
      <c r="AE24" s="51">
        <v>19.789763645553514</v>
      </c>
      <c r="AF24" s="90">
        <v>459.73506844789387</v>
      </c>
      <c r="AG24" s="95">
        <v>49.270728118836921</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12878.999999999982</v>
      </c>
      <c r="C25" s="51">
        <v>1.8731352430647268</v>
      </c>
      <c r="D25" s="82">
        <v>8420.2062853197585</v>
      </c>
      <c r="E25" s="51">
        <v>7.8789121853561355</v>
      </c>
      <c r="F25" s="90">
        <v>604.45583264025697</v>
      </c>
      <c r="G25" s="51">
        <v>46.738094181690762</v>
      </c>
      <c r="H25" s="83">
        <v>7599.2895551779111</v>
      </c>
      <c r="I25" s="51">
        <v>8.8324830863723385</v>
      </c>
      <c r="J25" s="84">
        <v>1740.2995063669596</v>
      </c>
      <c r="K25" s="51">
        <v>24.180534506996569</v>
      </c>
      <c r="L25" s="83">
        <v>8387.375444604917</v>
      </c>
      <c r="M25" s="95">
        <v>7.7815850870658467</v>
      </c>
      <c r="N25" s="84">
        <v>6884.1943486273385</v>
      </c>
      <c r="O25" s="51">
        <v>9.850694925324694</v>
      </c>
      <c r="P25" s="85">
        <v>4475.9492269791463</v>
      </c>
      <c r="Q25" s="51">
        <v>14.136500598442886</v>
      </c>
      <c r="R25" s="85">
        <v>2408.2451216481945</v>
      </c>
      <c r="S25" s="51">
        <v>21.114169600782713</v>
      </c>
      <c r="T25" s="84">
        <v>1731.2292356107912</v>
      </c>
      <c r="U25" s="51">
        <v>25.748405642706519</v>
      </c>
      <c r="V25" s="85">
        <v>-677.01588603740333</v>
      </c>
      <c r="W25" s="51">
        <v>100.03751758345</v>
      </c>
      <c r="X25" s="115">
        <v>-9.8343517302412558</v>
      </c>
      <c r="Y25" s="95">
        <v>9.790228650153745</v>
      </c>
      <c r="Z25" s="90">
        <v>1308.8688643866747</v>
      </c>
      <c r="AA25" s="51">
        <v>28.328704182894445</v>
      </c>
      <c r="AB25" s="90">
        <v>391.41606976961941</v>
      </c>
      <c r="AC25" s="51">
        <v>51.629652661175193</v>
      </c>
      <c r="AD25" s="90">
        <v>917.45279461705536</v>
      </c>
      <c r="AE25" s="51">
        <v>35.061293123278311</v>
      </c>
      <c r="AF25" s="84" t="s">
        <v>33</v>
      </c>
      <c r="AG25" s="95" t="s">
        <v>31</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400542.00000000285</v>
      </c>
      <c r="C26" s="51">
        <v>0.23132716894826716</v>
      </c>
      <c r="D26" s="82">
        <v>255898.20639899728</v>
      </c>
      <c r="E26" s="51">
        <v>1.3589507721919825</v>
      </c>
      <c r="F26" s="82">
        <v>17112.907123563989</v>
      </c>
      <c r="G26" s="51">
        <v>8.364338800662896</v>
      </c>
      <c r="H26" s="83">
        <v>229862.05055663089</v>
      </c>
      <c r="I26" s="51">
        <v>1.5521930236249819</v>
      </c>
      <c r="J26" s="83">
        <v>51567.038392468523</v>
      </c>
      <c r="K26" s="51">
        <v>4.7167313777955524</v>
      </c>
      <c r="L26" s="83">
        <v>254285.86137450021</v>
      </c>
      <c r="M26" s="95">
        <v>1.380475483086733</v>
      </c>
      <c r="N26" s="84">
        <v>214482.11804191279</v>
      </c>
      <c r="O26" s="51">
        <v>1.6884728974352139</v>
      </c>
      <c r="P26" s="85">
        <v>169398.73681485822</v>
      </c>
      <c r="Q26" s="51">
        <v>2.0973162127141651</v>
      </c>
      <c r="R26" s="85">
        <v>45083.381227054422</v>
      </c>
      <c r="S26" s="51">
        <v>4.9960569159169825</v>
      </c>
      <c r="T26" s="85">
        <v>47410.325716589185</v>
      </c>
      <c r="U26" s="51">
        <v>4.389287519629538</v>
      </c>
      <c r="V26" s="85">
        <v>2326.9444895347624</v>
      </c>
      <c r="W26" s="51">
        <v>131.9874850130181</v>
      </c>
      <c r="X26" s="115">
        <v>1.084913050457682</v>
      </c>
      <c r="Y26" s="95">
        <v>1.4318322740193263</v>
      </c>
      <c r="Z26" s="87">
        <v>45510.878240544749</v>
      </c>
      <c r="AA26" s="51">
        <v>5.0699408132210699</v>
      </c>
      <c r="AB26" s="88">
        <v>34755.266204074433</v>
      </c>
      <c r="AC26" s="51">
        <v>5.8731711602991892</v>
      </c>
      <c r="AD26" s="88">
        <v>10755.612036470122</v>
      </c>
      <c r="AE26" s="51">
        <v>10.85727325255403</v>
      </c>
      <c r="AF26" s="89">
        <v>12773.391454321223</v>
      </c>
      <c r="AG26" s="95">
        <v>9.0300578456285141</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163763.99999999983</v>
      </c>
      <c r="C27" s="51">
        <v>0.33398566635711169</v>
      </c>
      <c r="D27" s="82">
        <v>104311.23746618004</v>
      </c>
      <c r="E27" s="51">
        <v>2.1454368264974359</v>
      </c>
      <c r="F27" s="82">
        <v>7513.0971538487111</v>
      </c>
      <c r="G27" s="51">
        <v>12.628772295686987</v>
      </c>
      <c r="H27" s="83">
        <v>92823.923674207472</v>
      </c>
      <c r="I27" s="51">
        <v>2.4691243758325183</v>
      </c>
      <c r="J27" s="83">
        <v>19396.186874902389</v>
      </c>
      <c r="K27" s="51">
        <v>7.5132692349502399</v>
      </c>
      <c r="L27" s="83">
        <v>103348.09179922137</v>
      </c>
      <c r="M27" s="95">
        <v>2.1636257594670254</v>
      </c>
      <c r="N27" s="84">
        <v>87005.030488761535</v>
      </c>
      <c r="O27" s="51">
        <v>2.7056803195967412</v>
      </c>
      <c r="P27" s="85">
        <v>79658.908766900931</v>
      </c>
      <c r="Q27" s="51">
        <v>2.9393327619608405</v>
      </c>
      <c r="R27" s="85">
        <v>7346.1217218607026</v>
      </c>
      <c r="S27" s="51">
        <v>12.86087119920419</v>
      </c>
      <c r="T27" s="85">
        <v>5812.1211470286889</v>
      </c>
      <c r="U27" s="51">
        <v>13.812477674093174</v>
      </c>
      <c r="V27" s="85">
        <v>-1534.0005748320136</v>
      </c>
      <c r="W27" s="51">
        <v>80.862914604839702</v>
      </c>
      <c r="X27" s="115">
        <v>-1.7631171050852752</v>
      </c>
      <c r="Y27" s="95">
        <v>1.4249095602895057</v>
      </c>
      <c r="Z27" s="87">
        <v>15023.649908560839</v>
      </c>
      <c r="AA27" s="51">
        <v>8.674238325611384</v>
      </c>
      <c r="AB27" s="88">
        <v>12158.160798292081</v>
      </c>
      <c r="AC27" s="51">
        <v>9.725221644138708</v>
      </c>
      <c r="AD27" s="88">
        <v>2865.4891102687607</v>
      </c>
      <c r="AE27" s="51">
        <v>20.578148624216396</v>
      </c>
      <c r="AF27" s="89">
        <v>2033.0199249433817</v>
      </c>
      <c r="AG27" s="95">
        <v>24.545824066007356</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516550.9999999897</v>
      </c>
      <c r="C28" s="51">
        <v>0.1605134227270037</v>
      </c>
      <c r="D28" s="82">
        <v>335765.05472463171</v>
      </c>
      <c r="E28" s="51">
        <v>0.82990434389733392</v>
      </c>
      <c r="F28" s="82">
        <v>22616.03299457661</v>
      </c>
      <c r="G28" s="51">
        <v>5.1178962824319818</v>
      </c>
      <c r="H28" s="83">
        <v>304176.0687184548</v>
      </c>
      <c r="I28" s="51">
        <v>0.93939071460390233</v>
      </c>
      <c r="J28" s="83">
        <v>64974.04052756368</v>
      </c>
      <c r="K28" s="51">
        <v>2.9826238507909206</v>
      </c>
      <c r="L28" s="83">
        <v>335124.19838027679</v>
      </c>
      <c r="M28" s="95">
        <v>0.83763982479084176</v>
      </c>
      <c r="N28" s="84">
        <v>294520.95683905599</v>
      </c>
      <c r="O28" s="51">
        <v>0.98208984074652106</v>
      </c>
      <c r="P28" s="85">
        <v>196891.67904460282</v>
      </c>
      <c r="Q28" s="51">
        <v>1.4126374673916728</v>
      </c>
      <c r="R28" s="85">
        <v>97629.277794454043</v>
      </c>
      <c r="S28" s="51">
        <v>2.304263099178296</v>
      </c>
      <c r="T28" s="85">
        <v>48858.375323366934</v>
      </c>
      <c r="U28" s="51">
        <v>4.7986892440837563</v>
      </c>
      <c r="V28" s="85">
        <v>-48770.902471087109</v>
      </c>
      <c r="W28" s="51">
        <v>6.6693260339135998</v>
      </c>
      <c r="X28" s="115">
        <v>-16.559399709453771</v>
      </c>
      <c r="Y28" s="95">
        <v>1.0923608471636521</v>
      </c>
      <c r="Z28" s="87">
        <v>54637.991086239075</v>
      </c>
      <c r="AA28" s="51">
        <v>3.3001622151853831</v>
      </c>
      <c r="AB28" s="88">
        <v>34663.429051559229</v>
      </c>
      <c r="AC28" s="51">
        <v>4.2170806732920649</v>
      </c>
      <c r="AD28" s="88">
        <v>19974.56203467977</v>
      </c>
      <c r="AE28" s="51">
        <v>5.6491788344827025</v>
      </c>
      <c r="AF28" s="89">
        <v>7292.5881967331134</v>
      </c>
      <c r="AG28" s="95">
        <v>12.631824692624397</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209960.00000000931</v>
      </c>
      <c r="C29" s="51">
        <v>0.27007989632778789</v>
      </c>
      <c r="D29" s="82">
        <v>136607.60492922409</v>
      </c>
      <c r="E29" s="51">
        <v>1.3018004343094272</v>
      </c>
      <c r="F29" s="82">
        <v>10782.902949346601</v>
      </c>
      <c r="G29" s="51">
        <v>7.4205202351613169</v>
      </c>
      <c r="H29" s="83">
        <v>121474.04928813082</v>
      </c>
      <c r="I29" s="51">
        <v>1.5025393992862326</v>
      </c>
      <c r="J29" s="83">
        <v>26407.336260063315</v>
      </c>
      <c r="K29" s="51">
        <v>4.623379941346915</v>
      </c>
      <c r="L29" s="83">
        <v>134626.60907391502</v>
      </c>
      <c r="M29" s="95">
        <v>1.3309156611187736</v>
      </c>
      <c r="N29" s="84">
        <v>116300.20524443993</v>
      </c>
      <c r="O29" s="51">
        <v>1.5944871532480351</v>
      </c>
      <c r="P29" s="85">
        <v>76591.581623279257</v>
      </c>
      <c r="Q29" s="51">
        <v>2.3033433676262991</v>
      </c>
      <c r="R29" s="85">
        <v>39708.6236211625</v>
      </c>
      <c r="S29" s="51">
        <v>3.6082447601865497</v>
      </c>
      <c r="T29" s="85">
        <v>19254.144429635126</v>
      </c>
      <c r="U29" s="51">
        <v>7.9525023441711031</v>
      </c>
      <c r="V29" s="85">
        <v>-20454.479191527374</v>
      </c>
      <c r="W29" s="51">
        <v>10.256551285812099</v>
      </c>
      <c r="X29" s="115">
        <v>-17.587655282753904</v>
      </c>
      <c r="Y29" s="95">
        <v>1.7819554643059061</v>
      </c>
      <c r="Z29" s="87">
        <v>21306.603651611385</v>
      </c>
      <c r="AA29" s="51">
        <v>5.2562759938100951</v>
      </c>
      <c r="AB29" s="88">
        <v>11846.719237674524</v>
      </c>
      <c r="AC29" s="51">
        <v>7.1584752040131425</v>
      </c>
      <c r="AD29" s="88">
        <v>9459.8844139368866</v>
      </c>
      <c r="AE29" s="51">
        <v>8.1682875057410538</v>
      </c>
      <c r="AF29" s="84">
        <v>1965.11</v>
      </c>
      <c r="AG29" s="95">
        <v>25.160708345459458</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284956.99999999575</v>
      </c>
      <c r="C30" s="51">
        <v>0.14829280554609403</v>
      </c>
      <c r="D30" s="82">
        <v>149115.19722746813</v>
      </c>
      <c r="E30" s="51">
        <v>1.4131191577414794</v>
      </c>
      <c r="F30" s="82">
        <v>10575.754792619737</v>
      </c>
      <c r="G30" s="51">
        <v>7.5576440598505146</v>
      </c>
      <c r="H30" s="83">
        <v>132371.01390448792</v>
      </c>
      <c r="I30" s="51">
        <v>1.5841110145159556</v>
      </c>
      <c r="J30" s="83">
        <v>30506.620805105322</v>
      </c>
      <c r="K30" s="51">
        <v>4.3149650526400576</v>
      </c>
      <c r="L30" s="83">
        <v>153889.03804218656</v>
      </c>
      <c r="M30" s="95">
        <v>1.3703165929729095</v>
      </c>
      <c r="N30" s="84">
        <v>123574.99606275182</v>
      </c>
      <c r="O30" s="51">
        <v>1.6922388202747936</v>
      </c>
      <c r="P30" s="85">
        <v>120657.36509100946</v>
      </c>
      <c r="Q30" s="51">
        <v>1.725889542166462</v>
      </c>
      <c r="R30" s="85">
        <v>2917.6309717425211</v>
      </c>
      <c r="S30" s="51">
        <v>14.658498944234955</v>
      </c>
      <c r="T30" s="85">
        <v>2904.8911662344644</v>
      </c>
      <c r="U30" s="51">
        <v>19.7995413649729</v>
      </c>
      <c r="V30" s="85">
        <v>-12.739805508056634</v>
      </c>
      <c r="W30" s="51">
        <v>5626.4342329859701</v>
      </c>
      <c r="X30" s="115">
        <v>-1.030937156703393E-2</v>
      </c>
      <c r="Y30" s="95">
        <v>0.58004998481764269</v>
      </c>
      <c r="Z30" s="87">
        <v>22417.18016006652</v>
      </c>
      <c r="AA30" s="51">
        <v>5.1515662454499438</v>
      </c>
      <c r="AB30" s="88">
        <v>21742.993138537971</v>
      </c>
      <c r="AC30" s="51">
        <v>5.2402452060957883</v>
      </c>
      <c r="AD30" s="90">
        <v>674.18702152854735</v>
      </c>
      <c r="AE30" s="51">
        <v>30.260721956285735</v>
      </c>
      <c r="AF30" s="90">
        <v>837.83798789552793</v>
      </c>
      <c r="AG30" s="95">
        <v>37.196789552611079</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585680.00000000175</v>
      </c>
      <c r="C31" s="51">
        <v>0.13180155864374346</v>
      </c>
      <c r="D31" s="82">
        <v>352876.1653055973</v>
      </c>
      <c r="E31" s="51">
        <v>0.85273599695086866</v>
      </c>
      <c r="F31" s="82">
        <v>26787.013657080744</v>
      </c>
      <c r="G31" s="51">
        <v>4.7234006191129421</v>
      </c>
      <c r="H31" s="83">
        <v>307464.97609357606</v>
      </c>
      <c r="I31" s="51">
        <v>0.99489444373786018</v>
      </c>
      <c r="J31" s="83">
        <v>79588.108288387783</v>
      </c>
      <c r="K31" s="51">
        <v>2.6885983748884312</v>
      </c>
      <c r="L31" s="83">
        <v>355795.7994380694</v>
      </c>
      <c r="M31" s="95">
        <v>0.85197629748724313</v>
      </c>
      <c r="N31" s="84">
        <v>300202.38252010953</v>
      </c>
      <c r="O31" s="51">
        <v>1.0460872577980058</v>
      </c>
      <c r="P31" s="85">
        <v>258375.53489248193</v>
      </c>
      <c r="Q31" s="51">
        <v>1.1956977122412755</v>
      </c>
      <c r="R31" s="85">
        <v>41826.847627628675</v>
      </c>
      <c r="S31" s="51">
        <v>3.7703065842049734</v>
      </c>
      <c r="T31" s="85">
        <v>38304.365357606221</v>
      </c>
      <c r="U31" s="51">
        <v>5.1665946792796058</v>
      </c>
      <c r="V31" s="85">
        <v>-3522.482270022454</v>
      </c>
      <c r="W31" s="51">
        <v>71.917615925998703</v>
      </c>
      <c r="X31" s="115">
        <v>-1.1733691919605251</v>
      </c>
      <c r="Y31" s="95">
        <v>0.84376987420898086</v>
      </c>
      <c r="Z31" s="87">
        <v>74220.485994992661</v>
      </c>
      <c r="AA31" s="51">
        <v>2.8976883972199823</v>
      </c>
      <c r="AB31" s="88">
        <v>66193.013711610343</v>
      </c>
      <c r="AC31" s="51">
        <v>3.0888095683538088</v>
      </c>
      <c r="AD31" s="88">
        <v>8027.4722833822143</v>
      </c>
      <c r="AE31" s="51">
        <v>9.1363319314676961</v>
      </c>
      <c r="AF31" s="89">
        <v>11099.387000669338</v>
      </c>
      <c r="AG31" s="95">
        <v>9.4989616770562293</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263441.99999999977</v>
      </c>
      <c r="C32" s="51">
        <v>0.24501616561435602</v>
      </c>
      <c r="D32" s="82">
        <v>157881.41848754429</v>
      </c>
      <c r="E32" s="51">
        <v>1.8322478684103143</v>
      </c>
      <c r="F32" s="82">
        <v>10648.060743558341</v>
      </c>
      <c r="G32" s="51">
        <v>10.802516779348258</v>
      </c>
      <c r="H32" s="83">
        <v>139391.52422597943</v>
      </c>
      <c r="I32" s="51">
        <v>2.1011236414513563</v>
      </c>
      <c r="J32" s="83">
        <v>32121.953390023762</v>
      </c>
      <c r="K32" s="51">
        <v>6.011158244710761</v>
      </c>
      <c r="L32" s="83">
        <v>157711.23627147448</v>
      </c>
      <c r="M32" s="95">
        <v>1.8376015622409394</v>
      </c>
      <c r="N32" s="84">
        <v>131006.31309849682</v>
      </c>
      <c r="O32" s="51">
        <v>2.2479834417732452</v>
      </c>
      <c r="P32" s="85">
        <v>115713.94877327493</v>
      </c>
      <c r="Q32" s="51">
        <v>2.5170985457030932</v>
      </c>
      <c r="R32" s="85">
        <v>15292.364325221777</v>
      </c>
      <c r="S32" s="51">
        <v>8.8796128299917889</v>
      </c>
      <c r="T32" s="85">
        <v>5579.6379886896402</v>
      </c>
      <c r="U32" s="51">
        <v>12.343146401998608</v>
      </c>
      <c r="V32" s="85">
        <v>-9712.7263365321378</v>
      </c>
      <c r="W32" s="51">
        <v>15.6829327229916</v>
      </c>
      <c r="X32" s="115">
        <v>-7.413937623929348</v>
      </c>
      <c r="Y32" s="95">
        <v>1.1507160841096171</v>
      </c>
      <c r="Z32" s="87">
        <v>24525.121013543823</v>
      </c>
      <c r="AA32" s="51">
        <v>6.9728660051265781</v>
      </c>
      <c r="AB32" s="88">
        <v>19654.35832237604</v>
      </c>
      <c r="AC32" s="51">
        <v>7.8761091121753264</v>
      </c>
      <c r="AD32" s="88">
        <v>4870.762691167839</v>
      </c>
      <c r="AE32" s="51">
        <v>16.120227947954131</v>
      </c>
      <c r="AF32" s="89">
        <v>1866.6730441129316</v>
      </c>
      <c r="AG32" s="95">
        <v>22.436826599320391</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142090.00000000079</v>
      </c>
      <c r="C33" s="51">
        <v>0.25791502987109916</v>
      </c>
      <c r="D33" s="82">
        <v>82693.50922024867</v>
      </c>
      <c r="E33" s="51">
        <v>1.7950007385124513</v>
      </c>
      <c r="F33" s="82">
        <v>5028.8277873559182</v>
      </c>
      <c r="G33" s="51">
        <v>10.857340172985774</v>
      </c>
      <c r="H33" s="83">
        <v>73530.584197975069</v>
      </c>
      <c r="I33" s="51">
        <v>2.0379136136175076</v>
      </c>
      <c r="J33" s="83">
        <v>17981.255597270832</v>
      </c>
      <c r="K33" s="51">
        <v>5.5481373475317248</v>
      </c>
      <c r="L33" s="83">
        <v>84790.337952503483</v>
      </c>
      <c r="M33" s="95">
        <v>1.7488596804242922</v>
      </c>
      <c r="N33" s="84">
        <v>71375.719452692298</v>
      </c>
      <c r="O33" s="51">
        <v>2.1377028445666659</v>
      </c>
      <c r="P33" s="85">
        <v>61433.599116414065</v>
      </c>
      <c r="Q33" s="51">
        <v>2.4408321641327992</v>
      </c>
      <c r="R33" s="85">
        <v>9942.1203362782908</v>
      </c>
      <c r="S33" s="51">
        <v>7.6426165558928023</v>
      </c>
      <c r="T33" s="85">
        <v>9335.4632779667681</v>
      </c>
      <c r="U33" s="51">
        <v>9.2581041068679433</v>
      </c>
      <c r="V33" s="85">
        <v>-606.65705831152263</v>
      </c>
      <c r="W33" s="51">
        <v>189.797356317908</v>
      </c>
      <c r="X33" s="115">
        <v>-0.84994878225166459</v>
      </c>
      <c r="Y33" s="95">
        <v>1.6130779939366255</v>
      </c>
      <c r="Z33" s="87">
        <v>15805.835505626344</v>
      </c>
      <c r="AA33" s="51">
        <v>6.0575458331463929</v>
      </c>
      <c r="AB33" s="88">
        <v>13060.802538916761</v>
      </c>
      <c r="AC33" s="51">
        <v>6.7251753367226828</v>
      </c>
      <c r="AD33" s="88">
        <v>2745.0329667095762</v>
      </c>
      <c r="AE33" s="51">
        <v>15.09528802800571</v>
      </c>
      <c r="AF33" s="89">
        <v>3947.4277743076063</v>
      </c>
      <c r="AG33" s="95">
        <v>14.369186892171468</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351946.99999999919</v>
      </c>
      <c r="C34" s="51">
        <v>0.18076976766348613</v>
      </c>
      <c r="D34" s="82">
        <v>195323.07965962752</v>
      </c>
      <c r="E34" s="51">
        <v>1.240661648248151</v>
      </c>
      <c r="F34" s="82">
        <v>13786.151605741205</v>
      </c>
      <c r="G34" s="51">
        <v>6.7806186466808374</v>
      </c>
      <c r="H34" s="83">
        <v>169927.18327702381</v>
      </c>
      <c r="I34" s="51">
        <v>1.4264184644383409</v>
      </c>
      <c r="J34" s="83">
        <v>52334.190832293149</v>
      </c>
      <c r="K34" s="51">
        <v>3.3867940631307878</v>
      </c>
      <c r="L34" s="83">
        <v>207199.21568492628</v>
      </c>
      <c r="M34" s="95">
        <v>1.1759339341274104</v>
      </c>
      <c r="N34" s="84">
        <v>164550.7739813776</v>
      </c>
      <c r="O34" s="51">
        <v>1.4922926423192142</v>
      </c>
      <c r="P34" s="85">
        <v>156630.31842279376</v>
      </c>
      <c r="Q34" s="51">
        <v>1.5553259780590658</v>
      </c>
      <c r="R34" s="85">
        <v>7920.4555585840426</v>
      </c>
      <c r="S34" s="51">
        <v>9.1424997173986924</v>
      </c>
      <c r="T34" s="85">
        <v>27125.420299835463</v>
      </c>
      <c r="U34" s="51">
        <v>4.9500571730573837</v>
      </c>
      <c r="V34" s="85">
        <v>19204.96474125142</v>
      </c>
      <c r="W34" s="51">
        <v>7.9465295495964652</v>
      </c>
      <c r="X34" s="115">
        <v>11.671148227734783</v>
      </c>
      <c r="Y34" s="95">
        <v>0.91095083546366917</v>
      </c>
      <c r="Z34" s="87">
        <v>44489.4784978889</v>
      </c>
      <c r="AA34" s="51">
        <v>3.7772935037406317</v>
      </c>
      <c r="AB34" s="88">
        <v>41385.703474778893</v>
      </c>
      <c r="AC34" s="51">
        <v>3.9394963051179706</v>
      </c>
      <c r="AD34" s="88">
        <v>3103.7750231100217</v>
      </c>
      <c r="AE34" s="51">
        <v>14.726659212832786</v>
      </c>
      <c r="AF34" s="89">
        <v>5407.8158628796764</v>
      </c>
      <c r="AG34" s="95">
        <v>11.883731717903306</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57957.000000002001</v>
      </c>
      <c r="C35" s="51">
        <v>0.315503704328714</v>
      </c>
      <c r="D35" s="82">
        <v>33663.502995791576</v>
      </c>
      <c r="E35" s="51">
        <v>2.7213089467153271</v>
      </c>
      <c r="F35" s="82">
        <v>2566.5264131995241</v>
      </c>
      <c r="G35" s="51">
        <v>14.770103318783198</v>
      </c>
      <c r="H35" s="83">
        <v>29128.191017099911</v>
      </c>
      <c r="I35" s="51">
        <v>3.1899794914034127</v>
      </c>
      <c r="J35" s="83">
        <v>7807.1739819757368</v>
      </c>
      <c r="K35" s="51">
        <v>8.2402648364607529</v>
      </c>
      <c r="L35" s="83">
        <v>33833.031503229002</v>
      </c>
      <c r="M35" s="95">
        <v>2.722629530373426</v>
      </c>
      <c r="N35" s="84">
        <v>27441.396206936872</v>
      </c>
      <c r="O35" s="51">
        <v>3.3909592694085373</v>
      </c>
      <c r="P35" s="85">
        <v>22766.246656492185</v>
      </c>
      <c r="Q35" s="51">
        <v>3.9929425493373012</v>
      </c>
      <c r="R35" s="85">
        <v>4675.1495504447021</v>
      </c>
      <c r="S35" s="51">
        <v>10.813721492450831</v>
      </c>
      <c r="T35" s="85">
        <v>1981.3958827111439</v>
      </c>
      <c r="U35" s="51">
        <v>19.826206835407181</v>
      </c>
      <c r="V35" s="85">
        <v>-2693.7536677335584</v>
      </c>
      <c r="W35" s="51">
        <v>23.775472702205501</v>
      </c>
      <c r="X35" s="115">
        <v>-9.8163870650743643</v>
      </c>
      <c r="Y35" s="95">
        <v>2.3100328205922107</v>
      </c>
      <c r="Z35" s="87">
        <v>6118.1338593438013</v>
      </c>
      <c r="AA35" s="51">
        <v>9.4958045967607188</v>
      </c>
      <c r="AB35" s="88">
        <v>4294.7017854624992</v>
      </c>
      <c r="AC35" s="51">
        <v>11.487965415481741</v>
      </c>
      <c r="AD35" s="88">
        <v>1823.4320738813112</v>
      </c>
      <c r="AE35" s="51">
        <v>18.152399057782294</v>
      </c>
      <c r="AF35" s="90">
        <v>604.64688418794003</v>
      </c>
      <c r="AG35" s="95">
        <v>34.776522596152013</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06"/>
      <c r="AA40" s="106"/>
      <c r="AB40" s="106"/>
      <c r="AC40" s="106"/>
      <c r="AD40" s="106"/>
      <c r="AE40" s="106"/>
      <c r="AF40" s="106"/>
      <c r="AG40" s="106"/>
    </row>
    <row r="41" spans="1:65"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06"/>
      <c r="AA41" s="106"/>
      <c r="AB41" s="106"/>
      <c r="AC41" s="106"/>
      <c r="AD41" s="106"/>
      <c r="AE41" s="106"/>
      <c r="AF41" s="106"/>
      <c r="AG41" s="106"/>
    </row>
    <row r="42" spans="1:65" s="2" customFormat="1" ht="12.75" customHeight="1" x14ac:dyDescent="0.25">
      <c r="A42" s="211" t="s">
        <v>88</v>
      </c>
      <c r="B42" s="211"/>
      <c r="C42" s="211"/>
      <c r="D42" s="211"/>
      <c r="E42" s="211"/>
      <c r="F42" s="211"/>
      <c r="G42" s="211"/>
      <c r="H42" s="211"/>
      <c r="I42" s="211"/>
      <c r="J42" s="211"/>
      <c r="K42" s="211"/>
      <c r="L42" s="211"/>
      <c r="M42" s="33"/>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90</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91</v>
      </c>
      <c r="B44" s="207"/>
      <c r="C44" s="207"/>
      <c r="D44" s="207"/>
      <c r="E44" s="207"/>
      <c r="F44" s="207"/>
      <c r="G44" s="207"/>
      <c r="H44" s="207"/>
      <c r="I44" s="207"/>
      <c r="J44" s="207"/>
      <c r="K44" s="207"/>
      <c r="L44" s="207"/>
      <c r="M44" s="105"/>
      <c r="N44" s="106"/>
      <c r="O44" s="106"/>
      <c r="P44" s="106"/>
      <c r="Q44" s="106"/>
      <c r="R44" s="106"/>
      <c r="S44" s="106"/>
      <c r="T44" s="106"/>
      <c r="U44" s="106"/>
      <c r="V44" s="106"/>
      <c r="W44" s="7"/>
      <c r="X44" s="7"/>
      <c r="Y44" s="7"/>
      <c r="Z44" s="4"/>
      <c r="AG44" s="16"/>
    </row>
    <row r="45" spans="1:65" s="2" customFormat="1" ht="29.25" customHeight="1" x14ac:dyDescent="0.2">
      <c r="A45" s="205" t="s">
        <v>92</v>
      </c>
      <c r="B45" s="207"/>
      <c r="C45" s="207"/>
      <c r="D45" s="207"/>
      <c r="E45" s="207"/>
      <c r="F45" s="207"/>
      <c r="G45" s="207"/>
      <c r="H45" s="207"/>
      <c r="I45" s="207"/>
      <c r="J45" s="207"/>
      <c r="K45" s="207"/>
      <c r="L45" s="207"/>
      <c r="M45" s="105"/>
      <c r="N45" s="106"/>
      <c r="O45" s="106"/>
      <c r="P45" s="106"/>
      <c r="Q45" s="106"/>
      <c r="R45" s="106"/>
      <c r="S45" s="106"/>
      <c r="T45" s="106"/>
      <c r="U45" s="106"/>
      <c r="V45" s="106"/>
      <c r="W45" s="7"/>
      <c r="X45" s="7"/>
      <c r="Y45" s="7"/>
      <c r="Z45" s="4"/>
      <c r="AG45" s="16"/>
    </row>
    <row r="46" spans="1:65" s="2" customFormat="1" ht="29.25" customHeight="1" x14ac:dyDescent="0.2">
      <c r="A46" s="205" t="s">
        <v>106</v>
      </c>
      <c r="B46" s="207"/>
      <c r="C46" s="207"/>
      <c r="D46" s="207"/>
      <c r="E46" s="207"/>
      <c r="F46" s="207"/>
      <c r="G46" s="207"/>
      <c r="H46" s="207"/>
      <c r="I46" s="207"/>
      <c r="J46" s="207"/>
      <c r="K46" s="207"/>
      <c r="L46" s="207"/>
      <c r="M46" s="105"/>
      <c r="N46" s="106"/>
      <c r="O46" s="106"/>
      <c r="P46" s="106"/>
      <c r="Q46" s="106"/>
      <c r="R46" s="106"/>
      <c r="S46" s="106"/>
      <c r="T46" s="106"/>
      <c r="U46" s="106"/>
      <c r="V46" s="106"/>
      <c r="W46" s="7"/>
      <c r="X46" s="7"/>
      <c r="Y46" s="7"/>
      <c r="Z46" s="4"/>
      <c r="AG46" s="16"/>
    </row>
    <row r="47" spans="1:65" s="2" customFormat="1" ht="15" customHeight="1" x14ac:dyDescent="0.2">
      <c r="A47" s="205"/>
      <c r="B47" s="207"/>
      <c r="C47" s="207"/>
      <c r="D47" s="207"/>
      <c r="E47" s="207"/>
      <c r="F47" s="207"/>
      <c r="G47" s="207"/>
      <c r="H47" s="207"/>
      <c r="I47" s="207"/>
      <c r="J47" s="207"/>
      <c r="K47" s="207"/>
      <c r="L47" s="207"/>
      <c r="M47" s="105"/>
      <c r="N47" s="106"/>
      <c r="O47" s="106"/>
      <c r="P47" s="106"/>
      <c r="Q47" s="106"/>
      <c r="R47" s="106"/>
      <c r="S47" s="106"/>
      <c r="T47" s="106"/>
      <c r="U47" s="106"/>
      <c r="V47" s="106"/>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106"/>
      <c r="O48" s="108"/>
      <c r="P48" s="108"/>
      <c r="Q48" s="108"/>
      <c r="R48" s="108"/>
      <c r="S48" s="108"/>
      <c r="T48" s="108"/>
      <c r="U48" s="108"/>
      <c r="V48" s="108"/>
      <c r="W48" s="7"/>
      <c r="X48" s="108"/>
      <c r="Y48" s="108"/>
      <c r="Z48" s="108"/>
      <c r="AA48" s="108"/>
      <c r="AB48" s="108"/>
      <c r="AC48" s="108"/>
      <c r="AD48" s="108"/>
      <c r="AE48" s="108"/>
      <c r="AF48" s="108"/>
      <c r="AG48" s="108"/>
    </row>
    <row r="49" spans="1:33" s="2" customFormat="1" ht="12.75" customHeight="1" x14ac:dyDescent="0.25">
      <c r="A49" s="206"/>
      <c r="B49" s="207"/>
      <c r="C49" s="207"/>
      <c r="D49" s="207"/>
      <c r="E49" s="207"/>
      <c r="F49" s="207"/>
      <c r="G49" s="207"/>
      <c r="H49" s="207"/>
      <c r="I49" s="207"/>
      <c r="J49" s="207"/>
      <c r="K49" s="207"/>
      <c r="L49" s="207"/>
      <c r="M49" s="30"/>
      <c r="N49" s="27"/>
      <c r="O49" s="5"/>
      <c r="P49" s="5"/>
      <c r="Q49" s="26"/>
      <c r="R49" s="26"/>
      <c r="S49" s="26"/>
      <c r="T49" s="26"/>
      <c r="U49" s="26"/>
      <c r="V49" s="26"/>
      <c r="W49" s="108"/>
      <c r="X49" s="7"/>
      <c r="Y49" s="7"/>
      <c r="Z49" s="108"/>
      <c r="AA49" s="108"/>
      <c r="AB49" s="108"/>
      <c r="AC49" s="108"/>
      <c r="AD49" s="108"/>
      <c r="AE49" s="108"/>
      <c r="AF49" s="108"/>
      <c r="AG49" s="108"/>
    </row>
    <row r="50" spans="1:33" s="2" customFormat="1" ht="12.75" customHeight="1" x14ac:dyDescent="0.25">
      <c r="A50" s="209" t="s">
        <v>100</v>
      </c>
      <c r="B50" s="207"/>
      <c r="C50" s="207"/>
      <c r="D50" s="207"/>
      <c r="E50" s="207"/>
      <c r="F50" s="207"/>
      <c r="G50" s="207"/>
      <c r="H50" s="207"/>
      <c r="I50" s="207"/>
      <c r="J50" s="207"/>
      <c r="K50" s="207"/>
      <c r="L50" s="207"/>
      <c r="M50" s="28"/>
      <c r="N50" s="21"/>
      <c r="O50" s="19"/>
      <c r="P50" s="19"/>
      <c r="Q50" s="19"/>
      <c r="R50" s="19"/>
      <c r="S50" s="19"/>
      <c r="T50" s="19"/>
      <c r="U50" s="19"/>
      <c r="V50" s="19"/>
      <c r="W50" s="107"/>
      <c r="X50" s="19"/>
      <c r="Y50" s="19"/>
      <c r="Z50" s="5"/>
      <c r="AA50" s="5"/>
      <c r="AG50" s="7"/>
    </row>
    <row r="51" spans="1:33" s="20" customFormat="1" ht="12.75" customHeight="1" x14ac:dyDescent="0.25">
      <c r="A51" s="204" t="s">
        <v>51</v>
      </c>
      <c r="B51" s="207"/>
      <c r="C51" s="207"/>
      <c r="D51" s="207"/>
      <c r="E51" s="207"/>
      <c r="F51" s="207"/>
      <c r="G51" s="207"/>
      <c r="H51" s="207"/>
      <c r="I51" s="207"/>
      <c r="J51" s="207"/>
      <c r="K51" s="207"/>
      <c r="L51" s="207"/>
      <c r="M51" s="31"/>
      <c r="N51" s="19"/>
      <c r="O51" s="19"/>
      <c r="P51" s="19"/>
      <c r="Q51" s="19"/>
      <c r="R51" s="19"/>
      <c r="S51" s="19"/>
      <c r="T51" s="19"/>
      <c r="U51" s="19"/>
      <c r="V51" s="19"/>
      <c r="W51" s="107"/>
      <c r="X51" s="19"/>
      <c r="Y51" s="19"/>
      <c r="Z51" s="19"/>
      <c r="AA51" s="19"/>
      <c r="AB51" s="19"/>
      <c r="AC51" s="19"/>
      <c r="AD51" s="19"/>
      <c r="AE51" s="19"/>
      <c r="AF51" s="19"/>
      <c r="AG51" s="19"/>
    </row>
    <row r="52" spans="1:33" s="2" customFormat="1" ht="12.75" customHeight="1" x14ac:dyDescent="0.25">
      <c r="A52" s="204" t="s">
        <v>53</v>
      </c>
      <c r="B52" s="207"/>
      <c r="C52" s="207"/>
      <c r="D52" s="207"/>
      <c r="E52" s="207"/>
      <c r="F52" s="207"/>
      <c r="G52" s="207"/>
      <c r="H52" s="207"/>
      <c r="I52" s="207"/>
      <c r="J52" s="207"/>
      <c r="K52" s="207"/>
      <c r="L52" s="207"/>
      <c r="M52" s="28"/>
      <c r="P52" s="6"/>
      <c r="U52" s="7"/>
      <c r="V52" s="7"/>
      <c r="X52" s="7"/>
      <c r="Z52" s="19"/>
      <c r="AA52" s="19"/>
      <c r="AB52" s="19"/>
      <c r="AC52" s="19"/>
      <c r="AD52" s="19"/>
      <c r="AE52" s="19"/>
      <c r="AF52" s="19"/>
      <c r="AG52" s="19"/>
    </row>
    <row r="53" spans="1:33" s="20" customFormat="1" ht="15" customHeight="1" x14ac:dyDescent="0.25">
      <c r="A53" s="21"/>
      <c r="B53" s="19"/>
      <c r="C53" s="19"/>
      <c r="D53" s="19"/>
      <c r="E53" s="19"/>
      <c r="F53" s="19"/>
      <c r="G53" s="19"/>
      <c r="H53" s="19"/>
      <c r="I53" s="19"/>
      <c r="J53" s="19"/>
      <c r="K53" s="19"/>
      <c r="L53" s="19"/>
      <c r="M53" s="19"/>
      <c r="N53" s="2"/>
      <c r="O53" s="2"/>
      <c r="P53" s="2"/>
      <c r="Q53" s="2"/>
      <c r="R53" s="2"/>
      <c r="S53" s="2"/>
      <c r="T53" s="2"/>
      <c r="U53" s="7"/>
      <c r="V53" s="7"/>
      <c r="W53" s="19"/>
      <c r="X53" s="7"/>
      <c r="Y53" s="2"/>
      <c r="Z53" s="2"/>
      <c r="AA53" s="2"/>
      <c r="AB53" s="2"/>
      <c r="AC53" s="2"/>
      <c r="AD53" s="2"/>
      <c r="AE53" s="2"/>
      <c r="AF53" s="2"/>
      <c r="AG53" s="7"/>
    </row>
    <row r="54" spans="1:33" s="2" customFormat="1" ht="15" x14ac:dyDescent="0.25">
      <c r="U54" s="7"/>
      <c r="V54" s="7"/>
      <c r="W54" s="19"/>
      <c r="X54" s="7"/>
      <c r="AG54" s="7"/>
    </row>
    <row r="55" spans="1:33" s="2" customFormat="1" ht="15" x14ac:dyDescent="0.25">
      <c r="U55" s="7"/>
      <c r="V55" s="7"/>
      <c r="W55" s="19"/>
      <c r="X55" s="7"/>
      <c r="AG55" s="7"/>
    </row>
    <row r="56" spans="1:33" s="2" customFormat="1" x14ac:dyDescent="0.2">
      <c r="U56" s="7"/>
      <c r="V56" s="7"/>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sheetData>
  <mergeCells count="53">
    <mergeCell ref="A50:L50"/>
    <mergeCell ref="A51:L51"/>
    <mergeCell ref="A52:L52"/>
    <mergeCell ref="A45:L45"/>
    <mergeCell ref="A46:L46"/>
    <mergeCell ref="A47:L47"/>
    <mergeCell ref="A48:L48"/>
    <mergeCell ref="A49:L49"/>
    <mergeCell ref="A39:L39"/>
    <mergeCell ref="Z39:AG39"/>
    <mergeCell ref="A41:L41"/>
    <mergeCell ref="A43:L43"/>
    <mergeCell ref="N43:Y43"/>
    <mergeCell ref="A44:L44"/>
    <mergeCell ref="A42:L42"/>
    <mergeCell ref="Z7:AA7"/>
    <mergeCell ref="AB7:AC7"/>
    <mergeCell ref="AD7:AE7"/>
    <mergeCell ref="N37:Y37"/>
    <mergeCell ref="Z37:AG37"/>
    <mergeCell ref="A38:L38"/>
    <mergeCell ref="AF6:AG7"/>
    <mergeCell ref="D7:E7"/>
    <mergeCell ref="F7:G7"/>
    <mergeCell ref="H7:I7"/>
    <mergeCell ref="J7:K7"/>
    <mergeCell ref="N7:O7"/>
    <mergeCell ref="P7:Q7"/>
    <mergeCell ref="R7:S7"/>
    <mergeCell ref="V7:W7"/>
    <mergeCell ref="X7:Y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D5:E5"/>
    <mergeCell ref="F5:G5"/>
    <mergeCell ref="H5:I5"/>
    <mergeCell ref="J5:K5"/>
    <mergeCell ref="L5:M5"/>
    <mergeCell ref="P5:Q5"/>
  </mergeCells>
  <pageMargins left="0.7" right="0.7" top="0.78740157499999996" bottom="0.78740157499999996" header="0.3" footer="0.3"/>
  <pageSetup paperSize="9"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
  <dimension ref="A1:BM898"/>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73</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82</v>
      </c>
      <c r="M6" s="175"/>
      <c r="N6" s="178" t="s">
        <v>83</v>
      </c>
      <c r="O6" s="179"/>
      <c r="P6" s="179"/>
      <c r="Q6" s="179"/>
      <c r="R6" s="179"/>
      <c r="S6" s="180"/>
      <c r="T6" s="167" t="s">
        <v>40</v>
      </c>
      <c r="U6" s="167"/>
      <c r="V6" s="170" t="s">
        <v>47</v>
      </c>
      <c r="W6" s="182"/>
      <c r="X6" s="182"/>
      <c r="Y6" s="183"/>
      <c r="Z6" s="178" t="s">
        <v>84</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80</v>
      </c>
      <c r="E7" s="188"/>
      <c r="F7" s="189" t="s">
        <v>37</v>
      </c>
      <c r="G7" s="190"/>
      <c r="H7" s="189" t="s">
        <v>65</v>
      </c>
      <c r="I7" s="190"/>
      <c r="J7" s="189" t="s">
        <v>81</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6519253</v>
      </c>
      <c r="C9" s="93">
        <v>1E-3</v>
      </c>
      <c r="D9" s="75">
        <v>4119687.0778055396</v>
      </c>
      <c r="E9" s="93">
        <v>0.29637199696178468</v>
      </c>
      <c r="F9" s="75">
        <v>269918.83170131996</v>
      </c>
      <c r="G9" s="93">
        <v>1.8478151952716748</v>
      </c>
      <c r="H9" s="75">
        <v>3642054.4858324411</v>
      </c>
      <c r="I9" s="93">
        <v>0.3440692271915568</v>
      </c>
      <c r="J9" s="75">
        <v>910163.45616471709</v>
      </c>
      <c r="K9" s="93">
        <v>0.97360410890682125</v>
      </c>
      <c r="L9" s="75">
        <v>4095042.1426282045</v>
      </c>
      <c r="M9" s="94">
        <v>0.30145085835350133</v>
      </c>
      <c r="N9" s="76">
        <v>3496709</v>
      </c>
      <c r="O9" s="93">
        <v>0.35930656105605463</v>
      </c>
      <c r="P9" s="77">
        <v>2835479.0744005665</v>
      </c>
      <c r="Q9" s="93">
        <v>0.4361940039404954</v>
      </c>
      <c r="R9" s="77">
        <v>661230</v>
      </c>
      <c r="S9" s="93">
        <v>1.1338741018699601</v>
      </c>
      <c r="T9" s="77">
        <v>661230</v>
      </c>
      <c r="U9" s="93">
        <v>1.1338741018699576</v>
      </c>
      <c r="V9" s="77" t="s">
        <v>31</v>
      </c>
      <c r="W9" s="111" t="s">
        <v>31</v>
      </c>
      <c r="X9" s="77" t="s">
        <v>31</v>
      </c>
      <c r="Y9" s="112" t="s">
        <v>31</v>
      </c>
      <c r="Z9" s="78">
        <v>702387</v>
      </c>
      <c r="AA9" s="93">
        <v>1.1288658970484347</v>
      </c>
      <c r="AB9" s="79">
        <v>554597.49482001609</v>
      </c>
      <c r="AC9" s="93">
        <v>1.2779131966199382</v>
      </c>
      <c r="AD9" s="79">
        <v>147790</v>
      </c>
      <c r="AE9" s="93">
        <v>2.6029142965309218</v>
      </c>
      <c r="AF9" s="79">
        <v>147790</v>
      </c>
      <c r="AG9" s="94">
        <v>2.6029142965309218</v>
      </c>
    </row>
    <row r="10" spans="1:65" s="3" customFormat="1" ht="12.75" customHeight="1" x14ac:dyDescent="0.15">
      <c r="A10" s="80" t="s">
        <v>2</v>
      </c>
      <c r="B10" s="81">
        <v>1153705</v>
      </c>
      <c r="C10" s="51">
        <v>0.12340832776258336</v>
      </c>
      <c r="D10" s="82">
        <v>761725.95321790129</v>
      </c>
      <c r="E10" s="51">
        <v>0.68784178108194627</v>
      </c>
      <c r="F10" s="82">
        <v>54468.57645090494</v>
      </c>
      <c r="G10" s="51">
        <v>4.2356998869613998</v>
      </c>
      <c r="H10" s="83">
        <v>672815.21435523639</v>
      </c>
      <c r="I10" s="51">
        <v>0.80648465272671432</v>
      </c>
      <c r="J10" s="83">
        <v>167925.32309158408</v>
      </c>
      <c r="K10" s="51">
        <v>2.3239427306013338</v>
      </c>
      <c r="L10" s="83">
        <v>746474.25466969935</v>
      </c>
      <c r="M10" s="95">
        <v>0.71376266751792283</v>
      </c>
      <c r="N10" s="84">
        <v>651775.16959714936</v>
      </c>
      <c r="O10" s="51">
        <v>0.85046162740195441</v>
      </c>
      <c r="P10" s="85">
        <v>589455.06116387271</v>
      </c>
      <c r="Q10" s="51">
        <v>0.94213574598403382</v>
      </c>
      <c r="R10" s="85">
        <v>62320.108433276742</v>
      </c>
      <c r="S10" s="51">
        <v>3.9726922233184858</v>
      </c>
      <c r="T10" s="85">
        <v>144511.82628664712</v>
      </c>
      <c r="U10" s="51">
        <v>2.4136662516823804</v>
      </c>
      <c r="V10" s="85">
        <v>82191.717853370385</v>
      </c>
      <c r="W10" s="51">
        <v>5.205903250924659</v>
      </c>
      <c r="X10" s="115">
        <v>12.610440177426769</v>
      </c>
      <c r="Y10" s="95">
        <v>0.64766788221425808</v>
      </c>
      <c r="Z10" s="87">
        <v>129416.02977707644</v>
      </c>
      <c r="AA10" s="51">
        <v>2.7445392616496558</v>
      </c>
      <c r="AB10" s="88">
        <v>117263.16289675538</v>
      </c>
      <c r="AC10" s="51">
        <v>2.8961778520232122</v>
      </c>
      <c r="AD10" s="88">
        <v>12152.866880321049</v>
      </c>
      <c r="AE10" s="51">
        <v>9.3666577861929845</v>
      </c>
      <c r="AF10" s="89">
        <v>37442.204045033002</v>
      </c>
      <c r="AG10" s="95">
        <v>5.1104340130658725</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824336</v>
      </c>
      <c r="C11" s="51">
        <v>0.12551934864281539</v>
      </c>
      <c r="D11" s="82">
        <v>525306.42087933479</v>
      </c>
      <c r="E11" s="51">
        <v>0.86090130725092806</v>
      </c>
      <c r="F11" s="82">
        <v>34159.997385070965</v>
      </c>
      <c r="G11" s="51">
        <v>5.4601457020501609</v>
      </c>
      <c r="H11" s="83">
        <v>467054.83069540135</v>
      </c>
      <c r="I11" s="51">
        <v>0.99560011472960108</v>
      </c>
      <c r="J11" s="83">
        <v>112165.47921145966</v>
      </c>
      <c r="K11" s="51">
        <v>2.8834192651650836</v>
      </c>
      <c r="L11" s="83">
        <v>517728.49758170679</v>
      </c>
      <c r="M11" s="95">
        <v>0.88353061817095291</v>
      </c>
      <c r="N11" s="84">
        <v>453998.02802949661</v>
      </c>
      <c r="O11" s="51">
        <v>1.0454140454198058</v>
      </c>
      <c r="P11" s="85">
        <v>410357.12588298973</v>
      </c>
      <c r="Q11" s="51">
        <v>1.154359274508816</v>
      </c>
      <c r="R11" s="85">
        <v>43640.902146506793</v>
      </c>
      <c r="S11" s="51">
        <v>4.751365899830982</v>
      </c>
      <c r="T11" s="85">
        <v>61838.444873118591</v>
      </c>
      <c r="U11" s="51">
        <v>4.0390670083665352</v>
      </c>
      <c r="V11" s="85">
        <v>18197.542726611799</v>
      </c>
      <c r="W11" s="51">
        <v>17.840971535333559</v>
      </c>
      <c r="X11" s="115">
        <v>4.0082867332255221</v>
      </c>
      <c r="Y11" s="95">
        <v>0.71388855450429356</v>
      </c>
      <c r="Z11" s="87">
        <v>89207.606313981785</v>
      </c>
      <c r="AA11" s="51">
        <v>3.3061890333650283</v>
      </c>
      <c r="AB11" s="88">
        <v>75071.674124471494</v>
      </c>
      <c r="AC11" s="51">
        <v>3.6450908771221995</v>
      </c>
      <c r="AD11" s="88">
        <v>14135.932189510288</v>
      </c>
      <c r="AE11" s="51">
        <v>8.4378376533883515</v>
      </c>
      <c r="AF11" s="89">
        <v>14083.446122761352</v>
      </c>
      <c r="AG11" s="95">
        <v>8.7142605278919465</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310985</v>
      </c>
      <c r="C12" s="51">
        <v>0.15386042987914172</v>
      </c>
      <c r="D12" s="82">
        <v>206399.8012283548</v>
      </c>
      <c r="E12" s="51">
        <v>1.0274238596514911</v>
      </c>
      <c r="F12" s="82">
        <v>14062.495189752522</v>
      </c>
      <c r="G12" s="51">
        <v>6.5018478796029626</v>
      </c>
      <c r="H12" s="83">
        <v>182120.77639955533</v>
      </c>
      <c r="I12" s="51">
        <v>1.2086662943483459</v>
      </c>
      <c r="J12" s="83">
        <v>45197.299013181138</v>
      </c>
      <c r="K12" s="51">
        <v>3.4872547854450335</v>
      </c>
      <c r="L12" s="83">
        <v>202678.37872651708</v>
      </c>
      <c r="M12" s="95">
        <v>1.0580437404057894</v>
      </c>
      <c r="N12" s="84">
        <v>176516.76690235574</v>
      </c>
      <c r="O12" s="51">
        <v>1.2821060395284429</v>
      </c>
      <c r="P12" s="85">
        <v>140021.99224837116</v>
      </c>
      <c r="Q12" s="51">
        <v>1.5991869389168796</v>
      </c>
      <c r="R12" s="85">
        <v>36494.774653984525</v>
      </c>
      <c r="S12" s="51">
        <v>3.9548869586108628</v>
      </c>
      <c r="T12" s="85">
        <v>30233.189576362482</v>
      </c>
      <c r="U12" s="51">
        <v>5.5980554122709973</v>
      </c>
      <c r="V12" s="85">
        <v>-6261.5850776220432</v>
      </c>
      <c r="W12" s="51">
        <v>35.536003268851502</v>
      </c>
      <c r="X12" s="115">
        <v>-3.5473032888064289</v>
      </c>
      <c r="Y12" s="95">
        <v>1.2597491039686888</v>
      </c>
      <c r="Z12" s="87">
        <v>35049.030868465445</v>
      </c>
      <c r="AA12" s="51">
        <v>4.1624376858265792</v>
      </c>
      <c r="AB12" s="88">
        <v>28541.109611521355</v>
      </c>
      <c r="AC12" s="51">
        <v>4.6646763066592785</v>
      </c>
      <c r="AD12" s="88">
        <v>6507.9212569440942</v>
      </c>
      <c r="AE12" s="51">
        <v>9.9628009840412979</v>
      </c>
      <c r="AF12" s="89">
        <v>12310.947155389944</v>
      </c>
      <c r="AG12" s="95">
        <v>9.2982201760633298</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28915</v>
      </c>
      <c r="C13" s="51">
        <v>0.64818941143406683</v>
      </c>
      <c r="D13" s="82">
        <v>18076.164863694812</v>
      </c>
      <c r="E13" s="51">
        <v>4.8895896271808317</v>
      </c>
      <c r="F13" s="90">
        <v>1125.8199587616223</v>
      </c>
      <c r="G13" s="51">
        <v>31.541610726839032</v>
      </c>
      <c r="H13" s="83">
        <v>16168.586836380815</v>
      </c>
      <c r="I13" s="51">
        <v>5.5714415251962146</v>
      </c>
      <c r="J13" s="83">
        <v>3376.1749915016949</v>
      </c>
      <c r="K13" s="51">
        <v>17.717723701951908</v>
      </c>
      <c r="L13" s="83">
        <v>17625.369363788835</v>
      </c>
      <c r="M13" s="95">
        <v>5.0618762363485752</v>
      </c>
      <c r="N13" s="84">
        <v>15306.859288642521</v>
      </c>
      <c r="O13" s="51">
        <v>5.9685969138725179</v>
      </c>
      <c r="P13" s="85">
        <v>11826.870637953234</v>
      </c>
      <c r="Q13" s="51">
        <v>7.5481979599772622</v>
      </c>
      <c r="R13" s="85">
        <v>3479.9886506892872</v>
      </c>
      <c r="S13" s="51">
        <v>17.001955670225641</v>
      </c>
      <c r="T13" s="85">
        <v>1894.0311446360558</v>
      </c>
      <c r="U13" s="51">
        <v>23.875060825247679</v>
      </c>
      <c r="V13" s="85">
        <v>-1585.9575060532313</v>
      </c>
      <c r="W13" s="51">
        <v>46.954883922343903</v>
      </c>
      <c r="X13" s="115">
        <v>-10.361090254680722</v>
      </c>
      <c r="Y13" s="95">
        <v>4.8255736179849062</v>
      </c>
      <c r="Z13" s="87">
        <v>2388.3517718502994</v>
      </c>
      <c r="AA13" s="51">
        <v>21.578236909329078</v>
      </c>
      <c r="AB13" s="90">
        <v>1305.0001654033972</v>
      </c>
      <c r="AC13" s="51">
        <v>29.776579090114758</v>
      </c>
      <c r="AD13" s="90">
        <v>1083.3516064469022</v>
      </c>
      <c r="AE13" s="51">
        <v>32.708566648525142</v>
      </c>
      <c r="AF13" s="90">
        <v>122.42631291204454</v>
      </c>
      <c r="AG13" s="95">
        <v>86.94473226281184</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121348</v>
      </c>
      <c r="C14" s="51">
        <v>0.37447885765815214</v>
      </c>
      <c r="D14" s="82">
        <v>81243.752626781483</v>
      </c>
      <c r="E14" s="51">
        <v>2.2889352227969675</v>
      </c>
      <c r="F14" s="82">
        <v>5722.4145114994608</v>
      </c>
      <c r="G14" s="51">
        <v>14.456575008472994</v>
      </c>
      <c r="H14" s="83">
        <v>71890.230666209594</v>
      </c>
      <c r="I14" s="51">
        <v>2.7012163442904034</v>
      </c>
      <c r="J14" s="83">
        <v>15174.622951307219</v>
      </c>
      <c r="K14" s="51">
        <v>8.661879229063759</v>
      </c>
      <c r="L14" s="83">
        <v>78787.205180640129</v>
      </c>
      <c r="M14" s="95">
        <v>2.401771301061193</v>
      </c>
      <c r="N14" s="84">
        <v>68819.831640554126</v>
      </c>
      <c r="O14" s="51">
        <v>2.8619808135344442</v>
      </c>
      <c r="P14" s="85">
        <v>40413.575112595769</v>
      </c>
      <c r="Q14" s="51">
        <v>4.6183413458836347</v>
      </c>
      <c r="R14" s="85">
        <v>28406.256527958372</v>
      </c>
      <c r="S14" s="51">
        <v>5.8706246154771886</v>
      </c>
      <c r="T14" s="85">
        <v>14251.05781180643</v>
      </c>
      <c r="U14" s="51">
        <v>8.546077030849359</v>
      </c>
      <c r="V14" s="85">
        <v>-14155.198716151943</v>
      </c>
      <c r="W14" s="51">
        <v>14.593995054751</v>
      </c>
      <c r="X14" s="115">
        <v>-20.568487859843255</v>
      </c>
      <c r="Y14" s="95">
        <v>2.9434775099678334</v>
      </c>
      <c r="Z14" s="87">
        <v>10964.013467857314</v>
      </c>
      <c r="AA14" s="51">
        <v>10.421977202818741</v>
      </c>
      <c r="AB14" s="88">
        <v>5510.559139459986</v>
      </c>
      <c r="AC14" s="51">
        <v>14.967386615770268</v>
      </c>
      <c r="AD14" s="88">
        <v>5453.454328397328</v>
      </c>
      <c r="AE14" s="51">
        <v>15.196118290572366</v>
      </c>
      <c r="AF14" s="87">
        <v>1562.3589422460723</v>
      </c>
      <c r="AG14" s="95">
        <v>25.476530505415852</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29328</v>
      </c>
      <c r="C15" s="51">
        <v>0.76989523238821933</v>
      </c>
      <c r="D15" s="82">
        <v>20322.68917689431</v>
      </c>
      <c r="E15" s="51">
        <v>4.5404994577492381</v>
      </c>
      <c r="F15" s="117">
        <v>1412.6582907864586</v>
      </c>
      <c r="G15" s="51">
        <v>30.056616305118883</v>
      </c>
      <c r="H15" s="83">
        <v>17604.23789469515</v>
      </c>
      <c r="I15" s="51">
        <v>5.5544426160883411</v>
      </c>
      <c r="J15" s="83">
        <v>4787.0138152643831</v>
      </c>
      <c r="K15" s="51">
        <v>16.018436771964758</v>
      </c>
      <c r="L15" s="83">
        <v>19921.350615046056</v>
      </c>
      <c r="M15" s="95">
        <v>4.7557470092626435</v>
      </c>
      <c r="N15" s="84">
        <v>16722.081053052276</v>
      </c>
      <c r="O15" s="51">
        <v>5.9990767436975458</v>
      </c>
      <c r="P15" s="85">
        <v>11137.269919035936</v>
      </c>
      <c r="Q15" s="51">
        <v>8.7354559697329197</v>
      </c>
      <c r="R15" s="85">
        <v>5584.8111340163368</v>
      </c>
      <c r="S15" s="51">
        <v>13.989932445430785</v>
      </c>
      <c r="T15" s="85">
        <v>4374.0767584606701</v>
      </c>
      <c r="U15" s="51">
        <v>14.965787699315749</v>
      </c>
      <c r="V15" s="85">
        <v>-1210.7343755556667</v>
      </c>
      <c r="W15" s="51">
        <v>84.188934931174401</v>
      </c>
      <c r="X15" s="115">
        <v>-7.2403331362556198</v>
      </c>
      <c r="Y15" s="95">
        <v>6.0800642408710237</v>
      </c>
      <c r="Z15" s="87">
        <v>3240.5110150371934</v>
      </c>
      <c r="AA15" s="51">
        <v>20.038779285388788</v>
      </c>
      <c r="AB15" s="90">
        <v>1017.185754329917</v>
      </c>
      <c r="AC15" s="51">
        <v>37.868686233978515</v>
      </c>
      <c r="AD15" s="88">
        <v>2223.3252607072764</v>
      </c>
      <c r="AE15" s="51">
        <v>24.320765330603226</v>
      </c>
      <c r="AF15" s="90">
        <v>624.70825231659319</v>
      </c>
      <c r="AG15" s="95">
        <v>39.56538763143714</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34624</v>
      </c>
      <c r="C16" s="51">
        <v>0.63909124997651312</v>
      </c>
      <c r="D16" s="82">
        <v>22801.300669387016</v>
      </c>
      <c r="E16" s="51">
        <v>4.3725418412780845</v>
      </c>
      <c r="F16" s="117">
        <v>1579.0816663798264</v>
      </c>
      <c r="G16" s="51">
        <v>27.524468360292598</v>
      </c>
      <c r="H16" s="83">
        <v>20248.88392994232</v>
      </c>
      <c r="I16" s="51">
        <v>5.1107236992552103</v>
      </c>
      <c r="J16" s="83">
        <v>4334.7478183930407</v>
      </c>
      <c r="K16" s="51">
        <v>16.367290895596028</v>
      </c>
      <c r="L16" s="83">
        <v>22310.360650723116</v>
      </c>
      <c r="M16" s="95">
        <v>4.5485622447819969</v>
      </c>
      <c r="N16" s="84">
        <v>19432.065984055414</v>
      </c>
      <c r="O16" s="51">
        <v>5.3871952661799254</v>
      </c>
      <c r="P16" s="85">
        <v>10510.159388569031</v>
      </c>
      <c r="Q16" s="51">
        <v>9.124435517988557</v>
      </c>
      <c r="R16" s="85">
        <v>8921.9065954863818</v>
      </c>
      <c r="S16" s="51">
        <v>10.296399632679398</v>
      </c>
      <c r="T16" s="85">
        <v>5060.6848177074626</v>
      </c>
      <c r="U16" s="51">
        <v>13.594319038302569</v>
      </c>
      <c r="V16" s="85">
        <v>-3861.2217777789192</v>
      </c>
      <c r="W16" s="51">
        <v>29.723772525557301</v>
      </c>
      <c r="X16" s="115">
        <v>-19.870361602040493</v>
      </c>
      <c r="Y16" s="95">
        <v>5.8084053908947952</v>
      </c>
      <c r="Z16" s="87">
        <v>2929.538155326291</v>
      </c>
      <c r="AA16" s="51">
        <v>20.3730460777495</v>
      </c>
      <c r="AB16" s="90">
        <v>1132.0422038414729</v>
      </c>
      <c r="AC16" s="51">
        <v>33.955554465091346</v>
      </c>
      <c r="AD16" s="88">
        <v>1797.4959514848181</v>
      </c>
      <c r="AE16" s="51">
        <v>26.265574520945023</v>
      </c>
      <c r="AF16" s="90">
        <v>762.9672242989642</v>
      </c>
      <c r="AG16" s="95">
        <v>40.094544827587491</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32272</v>
      </c>
      <c r="C17" s="51">
        <v>0.86284072495208253</v>
      </c>
      <c r="D17" s="82">
        <v>21782.20359078233</v>
      </c>
      <c r="E17" s="51">
        <v>4.5977704897290739</v>
      </c>
      <c r="F17" s="90">
        <v>1411.4414617894752</v>
      </c>
      <c r="G17" s="51">
        <v>30.59260988173364</v>
      </c>
      <c r="H17" s="83">
        <v>19155.524184755799</v>
      </c>
      <c r="I17" s="51">
        <v>5.4407480056015514</v>
      </c>
      <c r="J17" s="83">
        <v>4459.2038913498118</v>
      </c>
      <c r="K17" s="51">
        <v>16.532076242718439</v>
      </c>
      <c r="L17" s="83">
        <v>20976.478644530613</v>
      </c>
      <c r="M17" s="95">
        <v>4.8659415808927502</v>
      </c>
      <c r="N17" s="84">
        <v>17728.557028369112</v>
      </c>
      <c r="O17" s="51">
        <v>5.9537728917690584</v>
      </c>
      <c r="P17" s="85">
        <v>13139.628024735646</v>
      </c>
      <c r="Q17" s="51">
        <v>7.7787427457776008</v>
      </c>
      <c r="R17" s="85">
        <v>4588.9290036334696</v>
      </c>
      <c r="S17" s="51">
        <v>16.321505722805021</v>
      </c>
      <c r="T17" s="85">
        <v>3430.7559257742641</v>
      </c>
      <c r="U17" s="51">
        <v>18.786861498691326</v>
      </c>
      <c r="V17" s="85">
        <v>-1158.1730778592055</v>
      </c>
      <c r="W17" s="51">
        <v>85.446389386716504</v>
      </c>
      <c r="X17" s="115">
        <v>-6.532810741482824</v>
      </c>
      <c r="Y17" s="95">
        <v>5.5684837426961415</v>
      </c>
      <c r="Z17" s="87">
        <v>3121.3543052889313</v>
      </c>
      <c r="AA17" s="51">
        <v>20.250228058144828</v>
      </c>
      <c r="AB17" s="90">
        <v>1407.9681874698297</v>
      </c>
      <c r="AC17" s="51">
        <v>30.796569858714562</v>
      </c>
      <c r="AD17" s="90">
        <v>1713.3861178191019</v>
      </c>
      <c r="AE17" s="51">
        <v>28.059797927665088</v>
      </c>
      <c r="AF17" s="90">
        <v>529.12157104862774</v>
      </c>
      <c r="AG17" s="95">
        <v>47.11824377672162</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93173</v>
      </c>
      <c r="C18" s="51">
        <v>0.29678463540477368</v>
      </c>
      <c r="D18" s="82">
        <v>61940.635456162228</v>
      </c>
      <c r="E18" s="51">
        <v>1.9605321500756081</v>
      </c>
      <c r="F18" s="82">
        <v>4724.6512346269792</v>
      </c>
      <c r="G18" s="51">
        <v>11.866108535412037</v>
      </c>
      <c r="H18" s="83">
        <v>54896.871000038009</v>
      </c>
      <c r="I18" s="51">
        <v>2.2898391947408578</v>
      </c>
      <c r="J18" s="83">
        <v>13279.431469927827</v>
      </c>
      <c r="K18" s="51">
        <v>6.7087839437041454</v>
      </c>
      <c r="L18" s="83">
        <v>61323.462646088832</v>
      </c>
      <c r="M18" s="95">
        <v>1.9912627799794962</v>
      </c>
      <c r="N18" s="84">
        <v>52890.052594403889</v>
      </c>
      <c r="O18" s="51">
        <v>2.4196198302770342</v>
      </c>
      <c r="P18" s="85">
        <v>36991.501034231092</v>
      </c>
      <c r="Q18" s="51">
        <v>3.3713689769327342</v>
      </c>
      <c r="R18" s="85">
        <v>15898.551560172797</v>
      </c>
      <c r="S18" s="51">
        <v>6.0380662764800057</v>
      </c>
      <c r="T18" s="85">
        <v>32794.605007661543</v>
      </c>
      <c r="U18" s="51">
        <v>5.207736830319897</v>
      </c>
      <c r="V18" s="85">
        <v>16896.053447488746</v>
      </c>
      <c r="W18" s="51">
        <v>11.598259943181818</v>
      </c>
      <c r="X18" s="115">
        <v>31.945616649427304</v>
      </c>
      <c r="Y18" s="95">
        <v>3.6236113570090165</v>
      </c>
      <c r="Z18" s="87">
        <v>8894.7145092132978</v>
      </c>
      <c r="AA18" s="51">
        <v>8.4796480902800493</v>
      </c>
      <c r="AB18" s="88">
        <v>4894.5427631560469</v>
      </c>
      <c r="AC18" s="51">
        <v>11.66552624414537</v>
      </c>
      <c r="AD18" s="88">
        <v>4000.1717460572504</v>
      </c>
      <c r="AE18" s="51">
        <v>12.982468994136671</v>
      </c>
      <c r="AF18" s="89">
        <v>3201.7146925130273</v>
      </c>
      <c r="AG18" s="95">
        <v>17.520782409931265</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224578</v>
      </c>
      <c r="C19" s="51">
        <v>0.20189947185985732</v>
      </c>
      <c r="D19" s="82">
        <v>147461.61630703113</v>
      </c>
      <c r="E19" s="51">
        <v>1.7920275462597304</v>
      </c>
      <c r="F19" s="82">
        <v>9873.5711044131458</v>
      </c>
      <c r="G19" s="51">
        <v>11.37566738209131</v>
      </c>
      <c r="H19" s="83">
        <v>129633.67178357647</v>
      </c>
      <c r="I19" s="51">
        <v>2.1080439609797046</v>
      </c>
      <c r="J19" s="83">
        <v>32859.116473797323</v>
      </c>
      <c r="K19" s="51">
        <v>5.9243027593511997</v>
      </c>
      <c r="L19" s="83">
        <v>146752.80780345251</v>
      </c>
      <c r="M19" s="95">
        <v>1.8049750153659954</v>
      </c>
      <c r="N19" s="84">
        <v>125313.72696133747</v>
      </c>
      <c r="O19" s="51">
        <v>2.2193989792145645</v>
      </c>
      <c r="P19" s="85">
        <v>90421.725444699419</v>
      </c>
      <c r="Q19" s="51">
        <v>3.0040109405744331</v>
      </c>
      <c r="R19" s="85">
        <v>34892.001516638084</v>
      </c>
      <c r="S19" s="51">
        <v>5.6699163614074966</v>
      </c>
      <c r="T19" s="85">
        <v>13488.077552539782</v>
      </c>
      <c r="U19" s="51">
        <v>7.9089249571383871</v>
      </c>
      <c r="V19" s="85">
        <v>-21403.9239640983</v>
      </c>
      <c r="W19" s="51">
        <v>10.509002990095301</v>
      </c>
      <c r="X19" s="115">
        <v>-17.0802708395242</v>
      </c>
      <c r="Y19" s="95">
        <v>1.7544806651649283</v>
      </c>
      <c r="Z19" s="87">
        <v>29239.147834507276</v>
      </c>
      <c r="AA19" s="51">
        <v>6.3281050980443041</v>
      </c>
      <c r="AB19" s="88">
        <v>22157.806738697262</v>
      </c>
      <c r="AC19" s="51">
        <v>7.3642175948281112</v>
      </c>
      <c r="AD19" s="88">
        <v>7081.3410958100085</v>
      </c>
      <c r="AE19" s="51">
        <v>13.457022512369182</v>
      </c>
      <c r="AF19" s="89">
        <v>5788.9726015224778</v>
      </c>
      <c r="AG19" s="95">
        <v>12.49993103952783</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215052</v>
      </c>
      <c r="C20" s="51">
        <v>0.29267632392253756</v>
      </c>
      <c r="D20" s="82">
        <v>137417.37120561147</v>
      </c>
      <c r="E20" s="51">
        <v>1.8655455760870157</v>
      </c>
      <c r="F20" s="82">
        <v>6988.6416819145888</v>
      </c>
      <c r="G20" s="51">
        <v>13.253995506772293</v>
      </c>
      <c r="H20" s="83">
        <v>124664.7733985278</v>
      </c>
      <c r="I20" s="51">
        <v>2.1043802246429641</v>
      </c>
      <c r="J20" s="83">
        <v>27709.479434513109</v>
      </c>
      <c r="K20" s="51">
        <v>6.527864577260754</v>
      </c>
      <c r="L20" s="83">
        <v>137057.28226970031</v>
      </c>
      <c r="M20" s="95">
        <v>1.8900149117992489</v>
      </c>
      <c r="N20" s="84">
        <v>120741.30638521584</v>
      </c>
      <c r="O20" s="51">
        <v>2.198787726887748</v>
      </c>
      <c r="P20" s="85">
        <v>75555.613557444187</v>
      </c>
      <c r="Q20" s="51">
        <v>3.3385087145508043</v>
      </c>
      <c r="R20" s="85">
        <v>45185.692827771643</v>
      </c>
      <c r="S20" s="51">
        <v>4.7180948320826586</v>
      </c>
      <c r="T20" s="85">
        <v>32231.308001521887</v>
      </c>
      <c r="U20" s="51">
        <v>5.4894489889493272</v>
      </c>
      <c r="V20" s="85">
        <v>-12954.384826249756</v>
      </c>
      <c r="W20" s="51">
        <v>21.390373629766898</v>
      </c>
      <c r="X20" s="115">
        <v>-10.729041464003867</v>
      </c>
      <c r="Y20" s="95">
        <v>2.282824928351471</v>
      </c>
      <c r="Z20" s="87">
        <v>19742.931575910643</v>
      </c>
      <c r="AA20" s="51">
        <v>7.9378003629658025</v>
      </c>
      <c r="AB20" s="88">
        <v>10227.315417964872</v>
      </c>
      <c r="AC20" s="51">
        <v>11.266290394047736</v>
      </c>
      <c r="AD20" s="88">
        <v>9515.6161579457712</v>
      </c>
      <c r="AE20" s="51">
        <v>11.683516815694956</v>
      </c>
      <c r="AF20" s="89">
        <v>6162.9126302185477</v>
      </c>
      <c r="AG20" s="95">
        <v>12.757221632963434</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153239</v>
      </c>
      <c r="C21" s="51">
        <v>0.30262757208132574</v>
      </c>
      <c r="D21" s="82">
        <v>87256.069802438462</v>
      </c>
      <c r="E21" s="51">
        <v>2.4517364674307691</v>
      </c>
      <c r="F21" s="82">
        <v>6115.9658354672902</v>
      </c>
      <c r="G21" s="51">
        <v>13.625557338399302</v>
      </c>
      <c r="H21" s="83">
        <v>76831.288707557382</v>
      </c>
      <c r="I21" s="51">
        <v>2.8004372982643995</v>
      </c>
      <c r="J21" s="83">
        <v>21530.677707682247</v>
      </c>
      <c r="K21" s="51">
        <v>7.0225210006787169</v>
      </c>
      <c r="L21" s="83">
        <v>88932.848477188381</v>
      </c>
      <c r="M21" s="95">
        <v>2.4188443566929516</v>
      </c>
      <c r="N21" s="84">
        <v>74827.878160732798</v>
      </c>
      <c r="O21" s="51">
        <v>2.953468733262683</v>
      </c>
      <c r="P21" s="85">
        <v>52378.291409185091</v>
      </c>
      <c r="Q21" s="51">
        <v>3.927148103222148</v>
      </c>
      <c r="R21" s="85">
        <v>22449.586751547729</v>
      </c>
      <c r="S21" s="51">
        <v>6.7329707933826715</v>
      </c>
      <c r="T21" s="85">
        <v>60811.570349302194</v>
      </c>
      <c r="U21" s="51">
        <v>3.9861767786857563</v>
      </c>
      <c r="V21" s="85">
        <v>38361.983597754464</v>
      </c>
      <c r="W21" s="51">
        <v>7.4501694385068555</v>
      </c>
      <c r="X21" s="115">
        <v>51.266966992370989</v>
      </c>
      <c r="Y21" s="95">
        <v>3.5065273919456166</v>
      </c>
      <c r="Z21" s="87">
        <v>18702.666009522003</v>
      </c>
      <c r="AA21" s="51">
        <v>7.6767758242702548</v>
      </c>
      <c r="AB21" s="88">
        <v>14619.673659108925</v>
      </c>
      <c r="AC21" s="51">
        <v>8.7535240837027928</v>
      </c>
      <c r="AD21" s="88">
        <v>4082.9923504130734</v>
      </c>
      <c r="AE21" s="51">
        <v>17.060918109570313</v>
      </c>
      <c r="AF21" s="89">
        <v>12831.230304488634</v>
      </c>
      <c r="AG21" s="95">
        <v>9.3191467965999095</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231553</v>
      </c>
      <c r="C22" s="51">
        <v>0.26427040470343888</v>
      </c>
      <c r="D22" s="82">
        <v>141269.9052989328</v>
      </c>
      <c r="E22" s="51">
        <v>1.8729974191264642</v>
      </c>
      <c r="F22" s="82">
        <v>8250.9807601477441</v>
      </c>
      <c r="G22" s="51">
        <v>11.998127395525108</v>
      </c>
      <c r="H22" s="83">
        <v>127150.91643938981</v>
      </c>
      <c r="I22" s="51">
        <v>2.1122578752376158</v>
      </c>
      <c r="J22" s="83">
        <v>31591.762661461536</v>
      </c>
      <c r="K22" s="51">
        <v>5.8592326323363393</v>
      </c>
      <c r="L22" s="83">
        <v>142970.20310972608</v>
      </c>
      <c r="M22" s="95">
        <v>1.852160531940851</v>
      </c>
      <c r="N22" s="84">
        <v>122176.03104013724</v>
      </c>
      <c r="O22" s="51">
        <v>2.2152714700758303</v>
      </c>
      <c r="P22" s="85">
        <v>63906.132682768839</v>
      </c>
      <c r="Q22" s="51">
        <v>3.7457305870786501</v>
      </c>
      <c r="R22" s="85">
        <v>58269.898357368394</v>
      </c>
      <c r="S22" s="51">
        <v>3.9914751249429523</v>
      </c>
      <c r="T22" s="85">
        <v>34198.890283463312</v>
      </c>
      <c r="U22" s="51">
        <v>5.4193323500811799</v>
      </c>
      <c r="V22" s="85">
        <v>-24071.008073905083</v>
      </c>
      <c r="W22" s="51">
        <v>12.362245025133999</v>
      </c>
      <c r="X22" s="115">
        <v>-19.701907050816931</v>
      </c>
      <c r="Y22" s="95">
        <v>2.3961737206477296</v>
      </c>
      <c r="Z22" s="87">
        <v>22499.399733861337</v>
      </c>
      <c r="AA22" s="51">
        <v>7.0734088654109346</v>
      </c>
      <c r="AB22" s="88">
        <v>11836.92704813132</v>
      </c>
      <c r="AC22" s="51">
        <v>9.9845398217265107</v>
      </c>
      <c r="AD22" s="88">
        <v>10662.472685730019</v>
      </c>
      <c r="AE22" s="51">
        <v>10.539043047542423</v>
      </c>
      <c r="AF22" s="89">
        <v>4712.8002118887698</v>
      </c>
      <c r="AG22" s="95">
        <v>15.018186035396278</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64315</v>
      </c>
      <c r="C23" s="51">
        <v>0.53116800234049266</v>
      </c>
      <c r="D23" s="82">
        <v>39879.579546123263</v>
      </c>
      <c r="E23" s="51">
        <v>3.5422348263680083</v>
      </c>
      <c r="F23" s="82">
        <v>2776.713937434698</v>
      </c>
      <c r="G23" s="51">
        <v>20.542106392637379</v>
      </c>
      <c r="H23" s="83">
        <v>35450.034760152907</v>
      </c>
      <c r="I23" s="51">
        <v>4.0705945849192631</v>
      </c>
      <c r="J23" s="83">
        <v>8772.5897437789808</v>
      </c>
      <c r="K23" s="51">
        <v>11.070951152076276</v>
      </c>
      <c r="L23" s="83">
        <v>39813.853209556648</v>
      </c>
      <c r="M23" s="95">
        <v>3.54927571274904</v>
      </c>
      <c r="N23" s="84">
        <v>33834.945439083138</v>
      </c>
      <c r="O23" s="51">
        <v>4.2990712235758224</v>
      </c>
      <c r="P23" s="85">
        <v>23947.765033125277</v>
      </c>
      <c r="Q23" s="51">
        <v>5.8056624057387616</v>
      </c>
      <c r="R23" s="85">
        <v>9887.1804059578608</v>
      </c>
      <c r="S23" s="51">
        <v>10.46635980472484</v>
      </c>
      <c r="T23" s="85">
        <v>8063.9145264712952</v>
      </c>
      <c r="U23" s="51">
        <v>11.356553217781862</v>
      </c>
      <c r="V23" s="85">
        <v>-1823.2658794865656</v>
      </c>
      <c r="W23" s="51">
        <v>75.863860281235503</v>
      </c>
      <c r="X23" s="115">
        <v>-5.3887064271145242</v>
      </c>
      <c r="Y23" s="95">
        <v>4.0815114321075399</v>
      </c>
      <c r="Z23" s="87">
        <v>6368.5262388131105</v>
      </c>
      <c r="AA23" s="51">
        <v>13.347502076113187</v>
      </c>
      <c r="AB23" s="88">
        <v>3410.2220226414165</v>
      </c>
      <c r="AC23" s="51">
        <v>18.639543943180779</v>
      </c>
      <c r="AD23" s="88">
        <v>2958.3042161716935</v>
      </c>
      <c r="AE23" s="51">
        <v>20.11625654675737</v>
      </c>
      <c r="AF23" s="90">
        <v>1326.9546204799101</v>
      </c>
      <c r="AG23" s="95">
        <v>29.459043083876129</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44128</v>
      </c>
      <c r="C24" s="51">
        <v>0.63620585630323012</v>
      </c>
      <c r="D24" s="82">
        <v>28407.738365850786</v>
      </c>
      <c r="E24" s="51">
        <v>3.9499963052543956</v>
      </c>
      <c r="F24" s="82">
        <v>1840.885267069312</v>
      </c>
      <c r="G24" s="51">
        <v>24.726500989549706</v>
      </c>
      <c r="H24" s="83">
        <v>24954.9701090116</v>
      </c>
      <c r="I24" s="51">
        <v>4.637208416827229</v>
      </c>
      <c r="J24" s="83">
        <v>6522.0474007793382</v>
      </c>
      <c r="K24" s="51">
        <v>13.305213334992002</v>
      </c>
      <c r="L24" s="83">
        <v>27638.103510154426</v>
      </c>
      <c r="M24" s="95">
        <v>4.1779346366846744</v>
      </c>
      <c r="N24" s="84">
        <v>23398.963584988258</v>
      </c>
      <c r="O24" s="51">
        <v>5.0386462812384245</v>
      </c>
      <c r="P24" s="85">
        <v>11465.809124329709</v>
      </c>
      <c r="Q24" s="51">
        <v>8.9183597653489404</v>
      </c>
      <c r="R24" s="85">
        <v>11933.154460658548</v>
      </c>
      <c r="S24" s="51">
        <v>8.6352526854769955</v>
      </c>
      <c r="T24" s="85">
        <v>8217.5143751069754</v>
      </c>
      <c r="U24" s="51">
        <v>11.918905492686017</v>
      </c>
      <c r="V24" s="85">
        <v>-3715.6400855515731</v>
      </c>
      <c r="W24" s="51">
        <v>38.305542330721899</v>
      </c>
      <c r="X24" s="115">
        <v>-15.879507107465919</v>
      </c>
      <c r="Y24" s="95">
        <v>6.029878999680153</v>
      </c>
      <c r="Z24" s="87">
        <v>4321.8251305354497</v>
      </c>
      <c r="AA24" s="51">
        <v>16.888897825441916</v>
      </c>
      <c r="AB24" s="90">
        <v>1560.0817046223565</v>
      </c>
      <c r="AC24" s="51">
        <v>28.984533670032725</v>
      </c>
      <c r="AD24" s="88">
        <v>2761.7434259130932</v>
      </c>
      <c r="AE24" s="51">
        <v>21.43153026923531</v>
      </c>
      <c r="AF24" s="90">
        <v>386.20587410584511</v>
      </c>
      <c r="AG24" s="95">
        <v>54.987322936429429</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12814</v>
      </c>
      <c r="C25" s="51">
        <v>1.0930557900296018</v>
      </c>
      <c r="D25" s="82">
        <v>8467.5044326341122</v>
      </c>
      <c r="E25" s="51">
        <v>7.2459945570947673</v>
      </c>
      <c r="F25" s="90">
        <v>874.65272312987508</v>
      </c>
      <c r="G25" s="51">
        <v>36.615623726960258</v>
      </c>
      <c r="H25" s="83">
        <v>6796.5269678890927</v>
      </c>
      <c r="I25" s="51">
        <v>9.4822790702394695</v>
      </c>
      <c r="J25" s="84">
        <v>2130.2689112008356</v>
      </c>
      <c r="K25" s="51">
        <v>22.859772169406835</v>
      </c>
      <c r="L25" s="83">
        <v>7785.1918051746625</v>
      </c>
      <c r="M25" s="95">
        <v>8.1581976205533309</v>
      </c>
      <c r="N25" s="84">
        <v>6159.7734617027818</v>
      </c>
      <c r="O25" s="51">
        <v>10.560130551360563</v>
      </c>
      <c r="P25" s="85">
        <v>4029.3825789856269</v>
      </c>
      <c r="Q25" s="51">
        <v>14.880531835526403</v>
      </c>
      <c r="R25" s="85">
        <v>2130.3908827171554</v>
      </c>
      <c r="S25" s="51">
        <v>22.439961667222118</v>
      </c>
      <c r="T25" s="90">
        <v>1313.7979465956805</v>
      </c>
      <c r="U25" s="51">
        <v>29.719636000826178</v>
      </c>
      <c r="V25" s="119">
        <v>-816.59293612147485</v>
      </c>
      <c r="W25" s="51">
        <v>75.588326666592707</v>
      </c>
      <c r="X25" s="115">
        <v>-13.256866363649342</v>
      </c>
      <c r="Y25" s="95">
        <v>9.9223715157688748</v>
      </c>
      <c r="Z25" s="90">
        <v>1416.4357424035411</v>
      </c>
      <c r="AA25" s="51">
        <v>28.839697443452483</v>
      </c>
      <c r="AB25" s="90">
        <v>490.28472504073272</v>
      </c>
      <c r="AC25" s="51">
        <v>49.822643907873257</v>
      </c>
      <c r="AD25" s="90">
        <v>926.15101736280894</v>
      </c>
      <c r="AE25" s="51">
        <v>36.777671983800417</v>
      </c>
      <c r="AF25" s="84" t="s">
        <v>33</v>
      </c>
      <c r="AG25" s="95" t="s">
        <v>31</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395992</v>
      </c>
      <c r="C26" s="51">
        <v>0.18834564210828644</v>
      </c>
      <c r="D26" s="82">
        <v>259084.90164153895</v>
      </c>
      <c r="E26" s="51">
        <v>1.3224330975278671</v>
      </c>
      <c r="F26" s="82">
        <v>14879.310096221914</v>
      </c>
      <c r="G26" s="51">
        <v>9.0971475579726366</v>
      </c>
      <c r="H26" s="83">
        <v>231997.10770640976</v>
      </c>
      <c r="I26" s="51">
        <v>1.5230550422123379</v>
      </c>
      <c r="J26" s="83">
        <v>59438.859654224245</v>
      </c>
      <c r="K26" s="51">
        <v>4.3531251868976861</v>
      </c>
      <c r="L26" s="83">
        <v>257480.59449393154</v>
      </c>
      <c r="M26" s="95">
        <v>1.3404378253687947</v>
      </c>
      <c r="N26" s="84">
        <v>216515.29986240549</v>
      </c>
      <c r="O26" s="51">
        <v>1.6608986704572808</v>
      </c>
      <c r="P26" s="85">
        <v>169938.46126844839</v>
      </c>
      <c r="Q26" s="51">
        <v>2.0894785375586515</v>
      </c>
      <c r="R26" s="85">
        <v>46576.838593957116</v>
      </c>
      <c r="S26" s="51">
        <v>4.9131822222818098</v>
      </c>
      <c r="T26" s="85">
        <v>43844.28758746972</v>
      </c>
      <c r="U26" s="51">
        <v>4.5961378574066796</v>
      </c>
      <c r="V26" s="85">
        <v>-2732.5510064873961</v>
      </c>
      <c r="W26" s="51">
        <v>111.670413445157</v>
      </c>
      <c r="X26" s="115">
        <v>-1.26205908230223</v>
      </c>
      <c r="Y26" s="95">
        <v>1.4091907038352087</v>
      </c>
      <c r="Z26" s="87">
        <v>44862.71461024884</v>
      </c>
      <c r="AA26" s="51">
        <v>5.1229762074997032</v>
      </c>
      <c r="AB26" s="88">
        <v>34515.446859868905</v>
      </c>
      <c r="AC26" s="51">
        <v>5.9223996151104608</v>
      </c>
      <c r="AD26" s="88">
        <v>10347.267750379913</v>
      </c>
      <c r="AE26" s="51">
        <v>11.013459058301642</v>
      </c>
      <c r="AF26" s="89">
        <v>11967.13762785544</v>
      </c>
      <c r="AG26" s="95">
        <v>9.3698624878974215</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162865</v>
      </c>
      <c r="C27" s="51">
        <v>0.28968344397078993</v>
      </c>
      <c r="D27" s="82">
        <v>106527.17110016223</v>
      </c>
      <c r="E27" s="51">
        <v>2.0843592796850561</v>
      </c>
      <c r="F27" s="82">
        <v>7291.1929551738922</v>
      </c>
      <c r="G27" s="51">
        <v>12.932685864978779</v>
      </c>
      <c r="H27" s="83">
        <v>93114.952309640968</v>
      </c>
      <c r="I27" s="51">
        <v>2.4647397249664502</v>
      </c>
      <c r="J27" s="83">
        <v>21882.670176895757</v>
      </c>
      <c r="K27" s="51">
        <v>6.9921828336523513</v>
      </c>
      <c r="L27" s="83">
        <v>103426.58505928048</v>
      </c>
      <c r="M27" s="95">
        <v>2.1560942432433552</v>
      </c>
      <c r="N27" s="84">
        <v>86678.162765857574</v>
      </c>
      <c r="O27" s="51">
        <v>2.7338621384927433</v>
      </c>
      <c r="P27" s="85">
        <v>79889.524419710797</v>
      </c>
      <c r="Q27" s="51">
        <v>2.955023382183942</v>
      </c>
      <c r="R27" s="85">
        <v>6788.6383461467731</v>
      </c>
      <c r="S27" s="51">
        <v>13.479360579162822</v>
      </c>
      <c r="T27" s="85">
        <v>5793.3162527310878</v>
      </c>
      <c r="U27" s="51">
        <v>13.725322394122072</v>
      </c>
      <c r="V27" s="85">
        <v>-995.32209341568523</v>
      </c>
      <c r="W27" s="51">
        <v>121.880153322388</v>
      </c>
      <c r="X27" s="115">
        <v>-1.1482962509303918</v>
      </c>
      <c r="Y27" s="95">
        <v>1.3991931046415684</v>
      </c>
      <c r="Z27" s="87">
        <v>14307.220487649936</v>
      </c>
      <c r="AA27" s="51">
        <v>8.8229706547644877</v>
      </c>
      <c r="AB27" s="88">
        <v>11693.091571276684</v>
      </c>
      <c r="AC27" s="51">
        <v>9.8109378853249734</v>
      </c>
      <c r="AD27" s="88">
        <v>2614.1289163732513</v>
      </c>
      <c r="AE27" s="51">
        <v>21.622756876428511</v>
      </c>
      <c r="AF27" s="89">
        <v>1927.5713011657294</v>
      </c>
      <c r="AG27" s="95">
        <v>24.974235294276838</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509900</v>
      </c>
      <c r="C28" s="51">
        <v>0.11377357115557823</v>
      </c>
      <c r="D28" s="82">
        <v>337342.54665944295</v>
      </c>
      <c r="E28" s="51">
        <v>0.82637576750237629</v>
      </c>
      <c r="F28" s="82">
        <v>20177.972534647142</v>
      </c>
      <c r="G28" s="51">
        <v>5.5672019265259509</v>
      </c>
      <c r="H28" s="83">
        <v>303610.04745679605</v>
      </c>
      <c r="I28" s="51">
        <v>0.94884776865378129</v>
      </c>
      <c r="J28" s="83">
        <v>71562.024549467315</v>
      </c>
      <c r="K28" s="51">
        <v>2.8796059292461686</v>
      </c>
      <c r="L28" s="83">
        <v>335266.60015931254</v>
      </c>
      <c r="M28" s="95">
        <v>0.83997863832359254</v>
      </c>
      <c r="N28" s="84">
        <v>292596.5198657047</v>
      </c>
      <c r="O28" s="51">
        <v>1.0012580112526128</v>
      </c>
      <c r="P28" s="85">
        <v>199236.41183570318</v>
      </c>
      <c r="Q28" s="51">
        <v>1.4351203978290978</v>
      </c>
      <c r="R28" s="85">
        <v>93360.108030001487</v>
      </c>
      <c r="S28" s="51">
        <v>2.4094779199753442</v>
      </c>
      <c r="T28" s="85">
        <v>48676.002477653819</v>
      </c>
      <c r="U28" s="51">
        <v>4.5505633937246959</v>
      </c>
      <c r="V28" s="85">
        <v>-44684.105552347668</v>
      </c>
      <c r="W28" s="51">
        <v>7.0668158625011097</v>
      </c>
      <c r="X28" s="115">
        <v>-15.271577930201179</v>
      </c>
      <c r="Y28" s="95">
        <v>1.0683270389446109</v>
      </c>
      <c r="Z28" s="87">
        <v>52114.420461362533</v>
      </c>
      <c r="AA28" s="51">
        <v>3.48315075460469</v>
      </c>
      <c r="AB28" s="88">
        <v>33903.822080976875</v>
      </c>
      <c r="AC28" s="51">
        <v>4.3857736717737401</v>
      </c>
      <c r="AD28" s="88">
        <v>18210.598380385662</v>
      </c>
      <c r="AE28" s="51">
        <v>6.1044416845204958</v>
      </c>
      <c r="AF28" s="89">
        <v>5932.4814146768485</v>
      </c>
      <c r="AG28" s="95">
        <v>13.875754094202165</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206477</v>
      </c>
      <c r="C29" s="51">
        <v>0.20715938915115503</v>
      </c>
      <c r="D29" s="82">
        <v>136763.3380374632</v>
      </c>
      <c r="E29" s="51">
        <v>1.3139214660262029</v>
      </c>
      <c r="F29" s="82">
        <v>9524.0498488519643</v>
      </c>
      <c r="G29" s="51">
        <v>8.1687858820387085</v>
      </c>
      <c r="H29" s="83">
        <v>121320.46271874823</v>
      </c>
      <c r="I29" s="51">
        <v>1.5304209445938959</v>
      </c>
      <c r="J29" s="83">
        <v>30734.486828630153</v>
      </c>
      <c r="K29" s="51">
        <v>4.3649991881016108</v>
      </c>
      <c r="L29" s="83">
        <v>134846.12636175053</v>
      </c>
      <c r="M29" s="95">
        <v>1.3459565895367964</v>
      </c>
      <c r="N29" s="84">
        <v>115696.97445713411</v>
      </c>
      <c r="O29" s="51">
        <v>1.6390741149726316</v>
      </c>
      <c r="P29" s="85">
        <v>77005.833705870173</v>
      </c>
      <c r="Q29" s="51">
        <v>2.3584277556638962</v>
      </c>
      <c r="R29" s="85">
        <v>38691.140751263963</v>
      </c>
      <c r="S29" s="51">
        <v>3.7744202823533191</v>
      </c>
      <c r="T29" s="85">
        <v>19252.321907762907</v>
      </c>
      <c r="U29" s="51">
        <v>7.8820121133818866</v>
      </c>
      <c r="V29" s="85">
        <v>-19438.818843501056</v>
      </c>
      <c r="W29" s="51">
        <v>10.8379186172128</v>
      </c>
      <c r="X29" s="115">
        <v>-16.801492808874759</v>
      </c>
      <c r="Y29" s="95">
        <v>1.7999874216449778</v>
      </c>
      <c r="Z29" s="87">
        <v>20967.09031431294</v>
      </c>
      <c r="AA29" s="51">
        <v>5.4550015390677951</v>
      </c>
      <c r="AB29" s="88">
        <v>11415.7776387709</v>
      </c>
      <c r="AC29" s="51">
        <v>7.5506294020828744</v>
      </c>
      <c r="AD29" s="88">
        <v>9551.3126755420417</v>
      </c>
      <c r="AE29" s="51">
        <v>8.3156092605287881</v>
      </c>
      <c r="AF29" s="90">
        <v>1165.0711133398397</v>
      </c>
      <c r="AG29" s="95">
        <v>31.796269039427944</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281693</v>
      </c>
      <c r="C30" s="51">
        <v>0.14955872403639178</v>
      </c>
      <c r="D30" s="82">
        <v>149354.24738764885</v>
      </c>
      <c r="E30" s="51">
        <v>1.4227381461253024</v>
      </c>
      <c r="F30" s="82">
        <v>9109.7333228274038</v>
      </c>
      <c r="G30" s="51">
        <v>8.2042876396461768</v>
      </c>
      <c r="H30" s="83">
        <v>132091.69256878781</v>
      </c>
      <c r="I30" s="51">
        <v>1.6028862176734442</v>
      </c>
      <c r="J30" s="83">
        <v>30581.961536898623</v>
      </c>
      <c r="K30" s="51">
        <v>4.3792759579628928</v>
      </c>
      <c r="L30" s="83">
        <v>153148.81551566327</v>
      </c>
      <c r="M30" s="95">
        <v>1.393818725171762</v>
      </c>
      <c r="N30" s="84">
        <v>121998.90627549498</v>
      </c>
      <c r="O30" s="51">
        <v>1.7272604656191208</v>
      </c>
      <c r="P30" s="85">
        <v>118955.40241225406</v>
      </c>
      <c r="Q30" s="51">
        <v>1.763895487906155</v>
      </c>
      <c r="R30" s="85">
        <v>3043.5038632409364</v>
      </c>
      <c r="S30" s="51">
        <v>14.343589013286707</v>
      </c>
      <c r="T30" s="85">
        <v>3146.8643918630351</v>
      </c>
      <c r="U30" s="51">
        <v>18.449420998187538</v>
      </c>
      <c r="V30" s="85">
        <v>103.36052862209863</v>
      </c>
      <c r="W30" s="51">
        <v>702.92158721439978</v>
      </c>
      <c r="X30" s="115">
        <v>8.4722504305647109E-2</v>
      </c>
      <c r="Y30" s="95">
        <v>0.59553097404048028</v>
      </c>
      <c r="Z30" s="87">
        <v>21374.368989131344</v>
      </c>
      <c r="AA30" s="51">
        <v>5.3908318547182938</v>
      </c>
      <c r="AB30" s="88">
        <v>20671.730357488999</v>
      </c>
      <c r="AC30" s="51">
        <v>5.4818850498908152</v>
      </c>
      <c r="AD30" s="90">
        <v>702.63863164234715</v>
      </c>
      <c r="AE30" s="51">
        <v>31.430419271524894</v>
      </c>
      <c r="AF30" s="90">
        <v>599.79052815305511</v>
      </c>
      <c r="AG30" s="95">
        <v>42.459288465649877</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573030</v>
      </c>
      <c r="C31" s="51">
        <v>0.13472202701569513</v>
      </c>
      <c r="D31" s="82">
        <v>348690.45721731312</v>
      </c>
      <c r="E31" s="51">
        <v>0.86638580785615127</v>
      </c>
      <c r="F31" s="82">
        <v>23547.403368660383</v>
      </c>
      <c r="G31" s="51">
        <v>5.1348361974804266</v>
      </c>
      <c r="H31" s="83">
        <v>301784.88447921106</v>
      </c>
      <c r="I31" s="51">
        <v>1.0198666669469387</v>
      </c>
      <c r="J31" s="83">
        <v>80400.530539661762</v>
      </c>
      <c r="K31" s="51">
        <v>2.7686936993338072</v>
      </c>
      <c r="L31" s="83">
        <v>349431.32679868623</v>
      </c>
      <c r="M31" s="95">
        <v>0.8785844681925874</v>
      </c>
      <c r="N31" s="84">
        <v>294217.06435451412</v>
      </c>
      <c r="O31" s="51">
        <v>1.0743396299150463</v>
      </c>
      <c r="P31" s="85">
        <v>253258.20045355364</v>
      </c>
      <c r="Q31" s="51">
        <v>1.2302701233936615</v>
      </c>
      <c r="R31" s="85">
        <v>40958.863900960518</v>
      </c>
      <c r="S31" s="51">
        <v>3.8708999014671384</v>
      </c>
      <c r="T31" s="85">
        <v>38591.071056666726</v>
      </c>
      <c r="U31" s="51">
        <v>5.305692727211599</v>
      </c>
      <c r="V31" s="85">
        <v>-2367.7928442937919</v>
      </c>
      <c r="W31" s="51">
        <v>109.436340707177</v>
      </c>
      <c r="X31" s="115">
        <v>-0.80477753711822164</v>
      </c>
      <c r="Y31" s="95">
        <v>0.88067664720452399</v>
      </c>
      <c r="Z31" s="87">
        <v>71842.051039629048</v>
      </c>
      <c r="AA31" s="51">
        <v>3.055659574752426</v>
      </c>
      <c r="AB31" s="88">
        <v>63788.073411359946</v>
      </c>
      <c r="AC31" s="51">
        <v>3.2627048738827304</v>
      </c>
      <c r="AD31" s="88">
        <v>8053.9776282691018</v>
      </c>
      <c r="AE31" s="51">
        <v>9.4890107536400787</v>
      </c>
      <c r="AF31" s="89">
        <v>11539.945794358946</v>
      </c>
      <c r="AG31" s="95">
        <v>9.5995610569412229</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256526</v>
      </c>
      <c r="C32" s="51">
        <v>0.26095878830627617</v>
      </c>
      <c r="D32" s="82">
        <v>155597.40565685241</v>
      </c>
      <c r="E32" s="51">
        <v>1.8930455797733041</v>
      </c>
      <c r="F32" s="82">
        <v>8917.67023498858</v>
      </c>
      <c r="G32" s="51">
        <v>12.183706654301432</v>
      </c>
      <c r="H32" s="83">
        <v>137163.51407461052</v>
      </c>
      <c r="I32" s="51">
        <v>2.1821934415175379</v>
      </c>
      <c r="J32" s="83">
        <v>33284.407177479909</v>
      </c>
      <c r="K32" s="51">
        <v>6.2353147759181109</v>
      </c>
      <c r="L32" s="83">
        <v>155174.11071290789</v>
      </c>
      <c r="M32" s="95">
        <v>1.9192073731026462</v>
      </c>
      <c r="N32" s="84">
        <v>127838.12445929406</v>
      </c>
      <c r="O32" s="51">
        <v>2.3510548294756144</v>
      </c>
      <c r="P32" s="85">
        <v>112785.98960342458</v>
      </c>
      <c r="Q32" s="51">
        <v>2.6336820196350907</v>
      </c>
      <c r="R32" s="85">
        <v>15052.134855869494</v>
      </c>
      <c r="S32" s="51">
        <v>9.3080370654361957</v>
      </c>
      <c r="T32" s="85">
        <v>5811.1421984706194</v>
      </c>
      <c r="U32" s="51">
        <v>11.845936190061304</v>
      </c>
      <c r="V32" s="85">
        <v>-9240.9926573988741</v>
      </c>
      <c r="W32" s="51">
        <v>16.902390413835398</v>
      </c>
      <c r="X32" s="115">
        <v>-7.2286672668929608</v>
      </c>
      <c r="Y32" s="95">
        <v>1.2099401549896749</v>
      </c>
      <c r="Z32" s="87">
        <v>23834.921087123726</v>
      </c>
      <c r="AA32" s="51">
        <v>7.4973227508808513</v>
      </c>
      <c r="AB32" s="88">
        <v>20018.009350389937</v>
      </c>
      <c r="AC32" s="51">
        <v>8.2539661878198078</v>
      </c>
      <c r="AD32" s="88">
        <v>3816.9117367337899</v>
      </c>
      <c r="AE32" s="51">
        <v>19.244226409972519</v>
      </c>
      <c r="AF32" s="89">
        <v>1621.0327732629178</v>
      </c>
      <c r="AG32" s="95">
        <v>22.442888520684004</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141068</v>
      </c>
      <c r="C33" s="51">
        <v>0.20418146665982304</v>
      </c>
      <c r="D33" s="82">
        <v>82506.057780183823</v>
      </c>
      <c r="E33" s="51">
        <v>1.7464611790468352</v>
      </c>
      <c r="F33" s="82">
        <v>4992.9072089506008</v>
      </c>
      <c r="G33" s="51">
        <v>10.570212138260906</v>
      </c>
      <c r="H33" s="83">
        <v>72248.47340227096</v>
      </c>
      <c r="I33" s="51">
        <v>2.0163930178949143</v>
      </c>
      <c r="J33" s="83">
        <v>18443.813305376272</v>
      </c>
      <c r="K33" s="51">
        <v>5.4049607938605799</v>
      </c>
      <c r="L33" s="83">
        <v>83737.291257156045</v>
      </c>
      <c r="M33" s="95">
        <v>1.729335407626388</v>
      </c>
      <c r="N33" s="84">
        <v>69776.35800089367</v>
      </c>
      <c r="O33" s="51">
        <v>2.1253680482480966</v>
      </c>
      <c r="P33" s="85">
        <v>60706.948739700361</v>
      </c>
      <c r="Q33" s="51">
        <v>2.3974411764150769</v>
      </c>
      <c r="R33" s="85">
        <v>9069.4092611933283</v>
      </c>
      <c r="S33" s="51">
        <v>7.8867242614784576</v>
      </c>
      <c r="T33" s="85">
        <v>10344.132325064818</v>
      </c>
      <c r="U33" s="51">
        <v>8.7950139301803265</v>
      </c>
      <c r="V33" s="85">
        <v>1274.72306387149</v>
      </c>
      <c r="W33" s="51">
        <v>90.811955058498881</v>
      </c>
      <c r="X33" s="115">
        <v>1.8268695879128054</v>
      </c>
      <c r="Y33" s="95">
        <v>1.6585615640616787</v>
      </c>
      <c r="Z33" s="87">
        <v>15144.444802338265</v>
      </c>
      <c r="AA33" s="51">
        <v>6.1079931374343701</v>
      </c>
      <c r="AB33" s="88">
        <v>12990.837074673578</v>
      </c>
      <c r="AC33" s="51">
        <v>6.6607267100426029</v>
      </c>
      <c r="AD33" s="88">
        <v>2153.6077276646874</v>
      </c>
      <c r="AE33" s="51">
        <v>16.578898999013543</v>
      </c>
      <c r="AF33" s="89">
        <v>4100.6276095660842</v>
      </c>
      <c r="AG33" s="95">
        <v>14.383246182355048</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359847</v>
      </c>
      <c r="C34" s="51">
        <v>0.22024969307409323</v>
      </c>
      <c r="D34" s="82">
        <v>200291.58308100133</v>
      </c>
      <c r="E34" s="51">
        <v>1.2682832080919166</v>
      </c>
      <c r="F34" s="82">
        <v>13560.610388069257</v>
      </c>
      <c r="G34" s="51">
        <v>7.0733494211130248</v>
      </c>
      <c r="H34" s="83">
        <v>172367.9729011993</v>
      </c>
      <c r="I34" s="51">
        <v>1.4703822339900861</v>
      </c>
      <c r="J34" s="83">
        <v>54188.01216843666</v>
      </c>
      <c r="K34" s="51">
        <v>3.4894802361770969</v>
      </c>
      <c r="L34" s="83">
        <v>209987.37403721642</v>
      </c>
      <c r="M34" s="95">
        <v>1.2266402969672039</v>
      </c>
      <c r="N34" s="84">
        <v>164477.58076180529</v>
      </c>
      <c r="O34" s="51">
        <v>1.5507311640440158</v>
      </c>
      <c r="P34" s="85">
        <v>155577.71431139909</v>
      </c>
      <c r="Q34" s="51">
        <v>1.6262080754390471</v>
      </c>
      <c r="R34" s="85">
        <v>8899.8664504062654</v>
      </c>
      <c r="S34" s="51">
        <v>8.7494337409338687</v>
      </c>
      <c r="T34" s="85">
        <v>27225.047347992586</v>
      </c>
      <c r="U34" s="51">
        <v>5.0727224907134234</v>
      </c>
      <c r="V34" s="85">
        <v>18325.18089758632</v>
      </c>
      <c r="W34" s="51">
        <v>8.6542155525238655</v>
      </c>
      <c r="X34" s="115">
        <v>11.141446033380474</v>
      </c>
      <c r="Y34" s="95">
        <v>0.94859896594037485</v>
      </c>
      <c r="Z34" s="87">
        <v>44540.51002509024</v>
      </c>
      <c r="AA34" s="51">
        <v>3.9403771917892239</v>
      </c>
      <c r="AB34" s="88">
        <v>41214.363035699578</v>
      </c>
      <c r="AC34" s="51">
        <v>4.1196434021195056</v>
      </c>
      <c r="AD34" s="88">
        <v>3326.1469893906715</v>
      </c>
      <c r="AE34" s="51">
        <v>14.821510236490742</v>
      </c>
      <c r="AF34" s="89">
        <v>6569.1334112970344</v>
      </c>
      <c r="AG34" s="95">
        <v>11.310966189925059</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57490</v>
      </c>
      <c r="C35" s="51">
        <v>0.27878141559927433</v>
      </c>
      <c r="D35" s="82">
        <v>33770.662576018018</v>
      </c>
      <c r="E35" s="51">
        <v>2.6981403721797079</v>
      </c>
      <c r="F35" s="82">
        <v>2529.4342837798931</v>
      </c>
      <c r="G35" s="51">
        <v>14.830849432997839</v>
      </c>
      <c r="H35" s="83">
        <v>28918.040086446032</v>
      </c>
      <c r="I35" s="51">
        <v>3.1966767457480563</v>
      </c>
      <c r="J35" s="83">
        <v>7831.4516404639635</v>
      </c>
      <c r="K35" s="51">
        <v>8.2905912223048794</v>
      </c>
      <c r="L35" s="83">
        <v>33767.669968605398</v>
      </c>
      <c r="M35" s="95">
        <v>2.726622400842774</v>
      </c>
      <c r="N35" s="84">
        <v>27272.147012683457</v>
      </c>
      <c r="O35" s="51">
        <v>3.4313728222334889</v>
      </c>
      <c r="P35" s="85">
        <v>22566.684407610068</v>
      </c>
      <c r="Q35" s="51">
        <v>4.000991789919941</v>
      </c>
      <c r="R35" s="85">
        <v>4705.4626050733887</v>
      </c>
      <c r="S35" s="51">
        <v>10.989745430148069</v>
      </c>
      <c r="T35" s="85">
        <v>1832.1697836477533</v>
      </c>
      <c r="U35" s="51">
        <v>19.348166281146728</v>
      </c>
      <c r="V35" s="85">
        <v>-2873.2928214256353</v>
      </c>
      <c r="W35" s="51">
        <v>21.825023068193602</v>
      </c>
      <c r="X35" s="115">
        <v>-10.535631170106825</v>
      </c>
      <c r="Y35" s="95">
        <v>2.2708069188524327</v>
      </c>
      <c r="Z35" s="87">
        <v>5897.629486228675</v>
      </c>
      <c r="AA35" s="51">
        <v>9.8637684733779363</v>
      </c>
      <c r="AB35" s="88">
        <v>3940.7872768948791</v>
      </c>
      <c r="AC35" s="51">
        <v>12.162399304633603</v>
      </c>
      <c r="AD35" s="88">
        <v>1956.8422093337974</v>
      </c>
      <c r="AE35" s="51">
        <v>17.933647588184968</v>
      </c>
      <c r="AF35" s="90">
        <v>478.05825904304589</v>
      </c>
      <c r="AG35" s="95">
        <v>37.007807393749644</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24"/>
      <c r="P39" s="24"/>
      <c r="Q39" s="24"/>
      <c r="R39" s="24"/>
      <c r="S39" s="24"/>
      <c r="T39" s="24"/>
      <c r="U39" s="24"/>
      <c r="V39" s="24"/>
      <c r="W39" s="24"/>
      <c r="X39" s="24"/>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24"/>
      <c r="P40" s="24"/>
      <c r="Q40" s="24"/>
      <c r="R40" s="24"/>
      <c r="S40" s="24"/>
      <c r="T40" s="24"/>
      <c r="U40" s="24"/>
      <c r="V40" s="24"/>
      <c r="W40" s="24"/>
      <c r="X40" s="24"/>
      <c r="Y40" s="7"/>
      <c r="Z40" s="23"/>
      <c r="AA40" s="23"/>
      <c r="AB40" s="23"/>
      <c r="AC40" s="23"/>
      <c r="AD40" s="23"/>
      <c r="AE40" s="23"/>
      <c r="AF40" s="23"/>
      <c r="AG40" s="23"/>
    </row>
    <row r="41" spans="1:65" s="2" customFormat="1" ht="12.75" customHeight="1" x14ac:dyDescent="0.2">
      <c r="A41" s="197" t="s">
        <v>43</v>
      </c>
      <c r="B41" s="207"/>
      <c r="C41" s="207"/>
      <c r="D41" s="207"/>
      <c r="E41" s="207"/>
      <c r="F41" s="207"/>
      <c r="G41" s="207"/>
      <c r="H41" s="207"/>
      <c r="I41" s="207"/>
      <c r="J41" s="207"/>
      <c r="K41" s="207"/>
      <c r="L41" s="207"/>
      <c r="M41" s="29"/>
      <c r="N41" s="22"/>
      <c r="O41" s="24"/>
      <c r="P41" s="24"/>
      <c r="Q41" s="24"/>
      <c r="R41" s="24"/>
      <c r="S41" s="24"/>
      <c r="T41" s="24"/>
      <c r="U41" s="24"/>
      <c r="V41" s="24"/>
      <c r="W41" s="24"/>
      <c r="X41" s="24"/>
      <c r="Y41" s="7"/>
      <c r="Z41" s="23"/>
      <c r="AA41" s="23"/>
      <c r="AB41" s="23"/>
      <c r="AC41" s="23"/>
      <c r="AD41" s="23"/>
      <c r="AE41" s="23"/>
      <c r="AF41" s="23"/>
      <c r="AG41" s="23"/>
    </row>
    <row r="42" spans="1:65" s="2" customFormat="1" ht="12.75" customHeight="1" x14ac:dyDescent="0.25">
      <c r="A42" s="211" t="s">
        <v>93</v>
      </c>
      <c r="B42" s="211"/>
      <c r="C42" s="211"/>
      <c r="D42" s="211"/>
      <c r="E42" s="211"/>
      <c r="F42" s="211"/>
      <c r="G42" s="211"/>
      <c r="H42" s="211"/>
      <c r="I42" s="211"/>
      <c r="J42" s="211"/>
      <c r="K42" s="211"/>
      <c r="L42" s="211"/>
      <c r="M42" s="33"/>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94</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95</v>
      </c>
      <c r="B44" s="207"/>
      <c r="C44" s="207"/>
      <c r="D44" s="207"/>
      <c r="E44" s="207"/>
      <c r="F44" s="207"/>
      <c r="G44" s="207"/>
      <c r="H44" s="207"/>
      <c r="I44" s="207"/>
      <c r="J44" s="207"/>
      <c r="K44" s="207"/>
      <c r="L44" s="207"/>
      <c r="M44" s="34"/>
      <c r="N44" s="23"/>
      <c r="O44" s="23"/>
      <c r="P44" s="23"/>
      <c r="Q44" s="23"/>
      <c r="R44" s="23"/>
      <c r="S44" s="23"/>
      <c r="T44" s="23"/>
      <c r="U44" s="23"/>
      <c r="V44" s="23"/>
      <c r="W44" s="7"/>
      <c r="X44" s="7"/>
      <c r="Y44" s="7"/>
      <c r="Z44" s="4"/>
      <c r="AG44" s="16"/>
    </row>
    <row r="45" spans="1:65" s="2" customFormat="1" ht="29.25" customHeight="1" x14ac:dyDescent="0.2">
      <c r="A45" s="205" t="s">
        <v>96</v>
      </c>
      <c r="B45" s="207"/>
      <c r="C45" s="207"/>
      <c r="D45" s="207"/>
      <c r="E45" s="207"/>
      <c r="F45" s="207"/>
      <c r="G45" s="207"/>
      <c r="H45" s="207"/>
      <c r="I45" s="207"/>
      <c r="J45" s="207"/>
      <c r="K45" s="207"/>
      <c r="L45" s="207"/>
      <c r="M45" s="34"/>
      <c r="N45" s="23"/>
      <c r="O45" s="23"/>
      <c r="P45" s="23"/>
      <c r="Q45" s="23"/>
      <c r="R45" s="23"/>
      <c r="S45" s="23"/>
      <c r="T45" s="23"/>
      <c r="U45" s="23"/>
      <c r="V45" s="23"/>
      <c r="W45" s="7"/>
      <c r="X45" s="7"/>
      <c r="Y45" s="7"/>
      <c r="Z45" s="4"/>
      <c r="AG45" s="16"/>
    </row>
    <row r="46" spans="1:65" s="2" customFormat="1" ht="29.25" customHeight="1" x14ac:dyDescent="0.2">
      <c r="A46" s="205" t="s">
        <v>107</v>
      </c>
      <c r="B46" s="207"/>
      <c r="C46" s="207"/>
      <c r="D46" s="207"/>
      <c r="E46" s="207"/>
      <c r="F46" s="207"/>
      <c r="G46" s="207"/>
      <c r="H46" s="207"/>
      <c r="I46" s="207"/>
      <c r="J46" s="207"/>
      <c r="K46" s="207"/>
      <c r="L46" s="207"/>
      <c r="M46" s="34"/>
      <c r="N46" s="23"/>
      <c r="O46" s="23"/>
      <c r="P46" s="23"/>
      <c r="Q46" s="23"/>
      <c r="R46" s="23"/>
      <c r="S46" s="23"/>
      <c r="T46" s="23"/>
      <c r="U46" s="23"/>
      <c r="V46" s="23"/>
      <c r="W46" s="7"/>
      <c r="X46" s="7"/>
      <c r="Y46" s="7"/>
      <c r="Z46" s="4"/>
      <c r="AG46" s="16"/>
    </row>
    <row r="47" spans="1:65" s="2" customFormat="1" ht="15" customHeight="1" x14ac:dyDescent="0.2">
      <c r="A47" s="205"/>
      <c r="B47" s="207"/>
      <c r="C47" s="207"/>
      <c r="D47" s="207"/>
      <c r="E47" s="207"/>
      <c r="F47" s="207"/>
      <c r="G47" s="207"/>
      <c r="H47" s="207"/>
      <c r="I47" s="207"/>
      <c r="J47" s="207"/>
      <c r="K47" s="207"/>
      <c r="L47" s="207"/>
      <c r="M47" s="34"/>
      <c r="N47" s="23"/>
      <c r="O47" s="23"/>
      <c r="P47" s="23"/>
      <c r="Q47" s="23"/>
      <c r="R47" s="23"/>
      <c r="S47" s="23"/>
      <c r="T47" s="23"/>
      <c r="U47" s="23"/>
      <c r="V47" s="23"/>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23"/>
      <c r="O48" s="24"/>
      <c r="P48" s="24"/>
      <c r="Q48" s="24"/>
      <c r="R48" s="24"/>
      <c r="S48" s="24"/>
      <c r="T48" s="24"/>
      <c r="U48" s="24"/>
      <c r="V48" s="24"/>
      <c r="W48" s="7"/>
      <c r="X48" s="24"/>
      <c r="Y48" s="24"/>
      <c r="Z48" s="24"/>
      <c r="AA48" s="24"/>
      <c r="AB48" s="24"/>
      <c r="AC48" s="24"/>
      <c r="AD48" s="24"/>
      <c r="AE48" s="24"/>
      <c r="AF48" s="24"/>
      <c r="AG48" s="24"/>
    </row>
    <row r="49" spans="1:33" s="2" customFormat="1" ht="12.75" customHeight="1" x14ac:dyDescent="0.25">
      <c r="A49" s="206"/>
      <c r="B49" s="207"/>
      <c r="C49" s="207"/>
      <c r="D49" s="207"/>
      <c r="E49" s="207"/>
      <c r="F49" s="207"/>
      <c r="G49" s="207"/>
      <c r="H49" s="207"/>
      <c r="I49" s="207"/>
      <c r="J49" s="207"/>
      <c r="K49" s="207"/>
      <c r="L49" s="207"/>
      <c r="M49" s="30"/>
      <c r="N49" s="27"/>
      <c r="O49" s="5"/>
      <c r="P49" s="5"/>
      <c r="Q49" s="26"/>
      <c r="R49" s="26"/>
      <c r="S49" s="26"/>
      <c r="T49" s="26"/>
      <c r="U49" s="26"/>
      <c r="V49" s="26"/>
      <c r="W49" s="24"/>
      <c r="X49" s="7"/>
      <c r="Y49" s="7"/>
      <c r="Z49" s="24"/>
      <c r="AA49" s="24"/>
      <c r="AB49" s="24"/>
      <c r="AC49" s="24"/>
      <c r="AD49" s="24"/>
      <c r="AE49" s="24"/>
      <c r="AF49" s="24"/>
      <c r="AG49" s="24"/>
    </row>
    <row r="50" spans="1:33" s="2" customFormat="1" ht="12.75" customHeight="1" x14ac:dyDescent="0.25">
      <c r="A50" s="209" t="s">
        <v>100</v>
      </c>
      <c r="B50" s="207"/>
      <c r="C50" s="207"/>
      <c r="D50" s="207"/>
      <c r="E50" s="207"/>
      <c r="F50" s="207"/>
      <c r="G50" s="207"/>
      <c r="H50" s="207"/>
      <c r="I50" s="207"/>
      <c r="J50" s="207"/>
      <c r="K50" s="207"/>
      <c r="L50" s="207"/>
      <c r="M50" s="28"/>
      <c r="N50" s="21"/>
      <c r="O50" s="19"/>
      <c r="P50" s="19"/>
      <c r="Q50" s="19"/>
      <c r="R50" s="19"/>
      <c r="S50" s="19"/>
      <c r="T50" s="19"/>
      <c r="U50" s="19"/>
      <c r="V50" s="19"/>
      <c r="W50" s="25"/>
      <c r="X50" s="19"/>
      <c r="Y50" s="19"/>
      <c r="Z50" s="5"/>
      <c r="AA50" s="5"/>
      <c r="AG50" s="7"/>
    </row>
    <row r="51" spans="1:33" s="20" customFormat="1" ht="12.75" customHeight="1" x14ac:dyDescent="0.25">
      <c r="A51" s="204" t="s">
        <v>51</v>
      </c>
      <c r="B51" s="207"/>
      <c r="C51" s="207"/>
      <c r="D51" s="207"/>
      <c r="E51" s="207"/>
      <c r="F51" s="207"/>
      <c r="G51" s="207"/>
      <c r="H51" s="207"/>
      <c r="I51" s="207"/>
      <c r="J51" s="207"/>
      <c r="K51" s="207"/>
      <c r="L51" s="207"/>
      <c r="M51" s="31"/>
      <c r="N51" s="19"/>
      <c r="O51" s="19"/>
      <c r="P51" s="19"/>
      <c r="Q51" s="19"/>
      <c r="R51" s="19"/>
      <c r="S51" s="19"/>
      <c r="T51" s="19"/>
      <c r="U51" s="19"/>
      <c r="V51" s="19"/>
      <c r="W51" s="25"/>
      <c r="X51" s="19"/>
      <c r="Y51" s="19"/>
      <c r="Z51" s="19"/>
      <c r="AA51" s="19"/>
      <c r="AB51" s="19"/>
      <c r="AC51" s="19"/>
      <c r="AD51" s="19"/>
      <c r="AE51" s="19"/>
      <c r="AF51" s="19"/>
      <c r="AG51" s="19"/>
    </row>
    <row r="52" spans="1:33" s="2" customFormat="1" ht="12.75" customHeight="1" x14ac:dyDescent="0.25">
      <c r="A52" s="204" t="s">
        <v>53</v>
      </c>
      <c r="B52" s="207"/>
      <c r="C52" s="207"/>
      <c r="D52" s="207"/>
      <c r="E52" s="207"/>
      <c r="F52" s="207"/>
      <c r="G52" s="207"/>
      <c r="H52" s="207"/>
      <c r="I52" s="207"/>
      <c r="J52" s="207"/>
      <c r="K52" s="207"/>
      <c r="L52" s="207"/>
      <c r="M52" s="28"/>
      <c r="P52" s="6"/>
      <c r="U52" s="7"/>
      <c r="V52" s="7"/>
      <c r="X52" s="7"/>
      <c r="Z52" s="19"/>
      <c r="AA52" s="19"/>
      <c r="AB52" s="19"/>
      <c r="AC52" s="19"/>
      <c r="AD52" s="19"/>
      <c r="AE52" s="19"/>
      <c r="AF52" s="19"/>
      <c r="AG52" s="19"/>
    </row>
    <row r="53" spans="1:33" s="20" customFormat="1" ht="15" customHeight="1" x14ac:dyDescent="0.25">
      <c r="A53" s="21"/>
      <c r="B53" s="19"/>
      <c r="C53" s="19"/>
      <c r="D53" s="19"/>
      <c r="E53" s="19"/>
      <c r="F53" s="19"/>
      <c r="G53" s="19"/>
      <c r="H53" s="19"/>
      <c r="I53" s="19"/>
      <c r="J53" s="19"/>
      <c r="K53" s="19"/>
      <c r="L53" s="19"/>
      <c r="M53" s="19"/>
      <c r="N53" s="2"/>
      <c r="O53" s="2"/>
      <c r="P53" s="2"/>
      <c r="Q53" s="2"/>
      <c r="R53" s="2"/>
      <c r="S53" s="2"/>
      <c r="T53" s="2"/>
      <c r="U53" s="7"/>
      <c r="V53" s="7"/>
      <c r="W53" s="19"/>
      <c r="X53" s="7"/>
      <c r="Y53" s="2"/>
      <c r="Z53" s="2"/>
      <c r="AA53" s="2"/>
      <c r="AB53" s="2"/>
      <c r="AC53" s="2"/>
      <c r="AD53" s="2"/>
      <c r="AE53" s="2"/>
      <c r="AF53" s="2"/>
      <c r="AG53" s="7"/>
    </row>
    <row r="54" spans="1:33" s="2" customFormat="1" ht="15" x14ac:dyDescent="0.25">
      <c r="U54" s="7"/>
      <c r="V54" s="7"/>
      <c r="W54" s="19"/>
      <c r="X54" s="7"/>
      <c r="AG54" s="7"/>
    </row>
    <row r="55" spans="1:33" s="2" customFormat="1" ht="15" x14ac:dyDescent="0.25">
      <c r="U55" s="7"/>
      <c r="V55" s="7"/>
      <c r="W55" s="19"/>
      <c r="X55" s="7"/>
      <c r="AG55" s="7"/>
    </row>
    <row r="56" spans="1:33" s="2" customFormat="1" x14ac:dyDescent="0.2">
      <c r="U56" s="7"/>
      <c r="V56" s="7"/>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sheetData>
  <mergeCells count="53">
    <mergeCell ref="N7:O7"/>
    <mergeCell ref="P7:Q7"/>
    <mergeCell ref="R7:S7"/>
    <mergeCell ref="A6:A7"/>
    <mergeCell ref="B6:C7"/>
    <mergeCell ref="D6:I6"/>
    <mergeCell ref="L6:M7"/>
    <mergeCell ref="D7:E7"/>
    <mergeCell ref="F7:G7"/>
    <mergeCell ref="H7:I7"/>
    <mergeCell ref="J7:K7"/>
    <mergeCell ref="D5:E5"/>
    <mergeCell ref="F5:G5"/>
    <mergeCell ref="H5:I5"/>
    <mergeCell ref="N6:S6"/>
    <mergeCell ref="J5:K5"/>
    <mergeCell ref="L5:M5"/>
    <mergeCell ref="J6:K6"/>
    <mergeCell ref="Z6:AE6"/>
    <mergeCell ref="V7:W7"/>
    <mergeCell ref="X7:Y7"/>
    <mergeCell ref="V6:Y6"/>
    <mergeCell ref="P5:Q5"/>
    <mergeCell ref="AB5:AC5"/>
    <mergeCell ref="Z37:AG37"/>
    <mergeCell ref="A38:L38"/>
    <mergeCell ref="A43:L43"/>
    <mergeCell ref="R5:S5"/>
    <mergeCell ref="T5:U5"/>
    <mergeCell ref="V5:W5"/>
    <mergeCell ref="X5:Y5"/>
    <mergeCell ref="AD5:AE5"/>
    <mergeCell ref="AF5:AG5"/>
    <mergeCell ref="AF6:AG7"/>
    <mergeCell ref="Z7:AA7"/>
    <mergeCell ref="N37:Y37"/>
    <mergeCell ref="AB7:AC7"/>
    <mergeCell ref="AD7:AE7"/>
    <mergeCell ref="T6:U7"/>
    <mergeCell ref="N43:Y43"/>
    <mergeCell ref="Z39:AG39"/>
    <mergeCell ref="A42:L42"/>
    <mergeCell ref="A52:L52"/>
    <mergeCell ref="A45:L45"/>
    <mergeCell ref="A46:L46"/>
    <mergeCell ref="A47:L47"/>
    <mergeCell ref="A39:L39"/>
    <mergeCell ref="A49:L49"/>
    <mergeCell ref="A51:L51"/>
    <mergeCell ref="A50:L50"/>
    <mergeCell ref="A41:L41"/>
    <mergeCell ref="A44:L44"/>
    <mergeCell ref="A48:L48"/>
  </mergeCells>
  <pageMargins left="0.7" right="0.7" top="0.78740157499999996" bottom="0.78740157499999996" header="0.3" footer="0.3"/>
  <pageSetup paperSize="9" scale="4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DP900"/>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style="125" customWidth="1"/>
    <col min="2" max="2" width="11.25" style="125" customWidth="1"/>
    <col min="3" max="3" width="6.625" style="125" customWidth="1"/>
    <col min="4" max="4" width="11" style="125"/>
    <col min="5" max="5" width="4.875" style="125" customWidth="1"/>
    <col min="6" max="6" width="11.25" style="125" customWidth="1"/>
    <col min="7" max="7" width="5.625" style="125" customWidth="1"/>
    <col min="8" max="8" width="11" style="125"/>
    <col min="9" max="9" width="5.25" style="125" customWidth="1"/>
    <col min="10" max="10" width="11" style="125"/>
    <col min="11" max="11" width="5.875" style="125" customWidth="1"/>
    <col min="12" max="12" width="11" style="125"/>
    <col min="13" max="13" width="6" style="125" customWidth="1"/>
    <col min="14" max="14" width="11" style="127"/>
    <col min="15" max="15" width="7.375" style="127" customWidth="1"/>
    <col min="16" max="16" width="11" style="127"/>
    <col min="17" max="17" width="7.125" style="127" customWidth="1"/>
    <col min="18" max="18" width="11" style="127"/>
    <col min="19" max="19" width="6.5" style="127" customWidth="1"/>
    <col min="20" max="20" width="11" style="127"/>
    <col min="21" max="21" width="6.875" style="128" customWidth="1"/>
    <col min="22" max="22" width="11" style="128"/>
    <col min="23" max="23" width="6.875" style="127" customWidth="1"/>
    <col min="24" max="24" width="11" style="128"/>
    <col min="25" max="25" width="8.125" style="127" customWidth="1"/>
    <col min="26" max="26" width="11" style="127"/>
    <col min="27" max="27" width="7.375" style="127" customWidth="1"/>
    <col min="28" max="28" width="11" style="127"/>
    <col min="29" max="29" width="7.125" style="127" customWidth="1"/>
    <col min="30" max="30" width="11" style="127"/>
    <col min="31" max="31" width="6.5" style="127" customWidth="1"/>
    <col min="32" max="32" width="11" style="127"/>
    <col min="33" max="33" width="6.875" style="128" customWidth="1"/>
    <col min="34" max="62" width="0" style="127" hidden="1" customWidth="1"/>
    <col min="63" max="64" width="0" style="125" hidden="1" customWidth="1"/>
    <col min="65" max="120" width="11" style="127"/>
    <col min="121" max="16384" width="11" style="125"/>
  </cols>
  <sheetData>
    <row r="1" spans="1:120" s="127" customFormat="1" x14ac:dyDescent="0.2">
      <c r="A1" s="1" t="s">
        <v>113</v>
      </c>
      <c r="U1" s="128"/>
      <c r="V1" s="128"/>
      <c r="X1" s="128"/>
      <c r="AG1" s="128"/>
    </row>
    <row r="2" spans="1:120" s="127" customFormat="1" x14ac:dyDescent="0.2">
      <c r="A2" s="38" t="s">
        <v>29</v>
      </c>
      <c r="U2" s="128"/>
      <c r="V2" s="128"/>
      <c r="X2" s="128"/>
      <c r="AG2" s="128"/>
    </row>
    <row r="3" spans="1:120"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row>
    <row r="4" spans="1:120"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row>
    <row r="5" spans="1:120"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row>
    <row r="6" spans="1:120"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row>
    <row r="7" spans="1:120"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row>
    <row r="8" spans="1:120"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row>
    <row r="9" spans="1:120" s="50" customFormat="1" ht="17.25" customHeight="1" x14ac:dyDescent="0.25">
      <c r="A9" s="73" t="s">
        <v>0</v>
      </c>
      <c r="B9" s="131">
        <v>7132533.0000000503</v>
      </c>
      <c r="C9" s="93">
        <v>4.8953351178113197E-2</v>
      </c>
      <c r="D9" s="131">
        <v>4371219.42775511</v>
      </c>
      <c r="E9" s="93">
        <v>0.31909633660579201</v>
      </c>
      <c r="F9" s="131">
        <v>767496.58265933802</v>
      </c>
      <c r="G9" s="93">
        <v>1.16257057954061</v>
      </c>
      <c r="H9" s="131">
        <v>3603722.84509577</v>
      </c>
      <c r="I9" s="93">
        <v>0.395322910035738</v>
      </c>
      <c r="J9" s="131">
        <v>723594.94784867705</v>
      </c>
      <c r="K9" s="93">
        <v>1.2207807066113601</v>
      </c>
      <c r="L9" s="131">
        <v>4051998.1717492798</v>
      </c>
      <c r="M9" s="94">
        <v>0.35222759299601802</v>
      </c>
      <c r="N9" s="131">
        <v>3510548.3717219601</v>
      </c>
      <c r="O9" s="93">
        <v>0.40518507025244299</v>
      </c>
      <c r="P9" s="131">
        <v>2820415.0988186402</v>
      </c>
      <c r="Q9" s="93">
        <v>0.48860282215232997</v>
      </c>
      <c r="R9" s="131">
        <v>690133.272903317</v>
      </c>
      <c r="S9" s="93">
        <v>1.21841870882121</v>
      </c>
      <c r="T9" s="131">
        <v>690133.272903317</v>
      </c>
      <c r="U9" s="93">
        <v>1.21841870882121</v>
      </c>
      <c r="V9" s="77" t="s">
        <v>31</v>
      </c>
      <c r="W9" s="111" t="s">
        <v>31</v>
      </c>
      <c r="X9" s="77" t="s">
        <v>31</v>
      </c>
      <c r="Y9" s="112" t="s">
        <v>31</v>
      </c>
      <c r="Z9" s="131">
        <v>683992.78294106002</v>
      </c>
      <c r="AA9" s="93">
        <v>1.25874387133545</v>
      </c>
      <c r="AB9" s="131">
        <v>533461.31576356303</v>
      </c>
      <c r="AC9" s="93">
        <v>1.42726488537709</v>
      </c>
      <c r="AD9" s="131">
        <v>150531.46717749699</v>
      </c>
      <c r="AE9" s="93">
        <v>2.84910443115414</v>
      </c>
      <c r="AF9" s="131">
        <v>150531.46717749699</v>
      </c>
      <c r="AG9" s="94">
        <v>2.84910443115414</v>
      </c>
    </row>
    <row r="10" spans="1:120" s="3" customFormat="1" ht="12.75" customHeight="1" x14ac:dyDescent="0.2">
      <c r="A10" s="80" t="s">
        <v>2</v>
      </c>
      <c r="B10" s="130">
        <v>1276291.00000001</v>
      </c>
      <c r="C10" s="51">
        <v>0.134780063900824</v>
      </c>
      <c r="D10" s="130">
        <v>828968.40543184103</v>
      </c>
      <c r="E10" s="51">
        <v>0.76656024946836299</v>
      </c>
      <c r="F10" s="130">
        <v>150673.98530951099</v>
      </c>
      <c r="G10" s="51">
        <v>2.8507450201645099</v>
      </c>
      <c r="H10" s="130">
        <v>678294.42012232903</v>
      </c>
      <c r="I10" s="51">
        <v>0.97003605572163998</v>
      </c>
      <c r="J10" s="130">
        <v>128358.057957574</v>
      </c>
      <c r="K10" s="51">
        <v>3.2257403674963898</v>
      </c>
      <c r="L10" s="130">
        <v>752561.61578441702</v>
      </c>
      <c r="M10" s="95">
        <v>0.87437426557572695</v>
      </c>
      <c r="N10" s="130">
        <v>668618.62028103403</v>
      </c>
      <c r="O10" s="51">
        <v>0.99478741723712305</v>
      </c>
      <c r="P10" s="130">
        <v>601136.67260443501</v>
      </c>
      <c r="Q10" s="51">
        <v>1.10258541528371</v>
      </c>
      <c r="R10" s="130">
        <v>67481.947676598094</v>
      </c>
      <c r="S10" s="51">
        <v>4.3435901354789701</v>
      </c>
      <c r="T10" s="130">
        <v>140111.958741907</v>
      </c>
      <c r="U10" s="51">
        <v>2.8478727470410501</v>
      </c>
      <c r="V10" s="139">
        <v>72630.011065308907</v>
      </c>
      <c r="W10" s="51">
        <v>6.8186699710863206</v>
      </c>
      <c r="X10" s="86">
        <f>+V10/(P10+R10)*100</f>
        <v>10.862696440428348</v>
      </c>
      <c r="Y10" s="95">
        <v>0.73276644099512322</v>
      </c>
      <c r="Z10" s="130">
        <v>130345.101406513</v>
      </c>
      <c r="AA10" s="51">
        <v>3.19979411983137</v>
      </c>
      <c r="AB10" s="130">
        <v>117341.426027323</v>
      </c>
      <c r="AC10" s="51">
        <v>3.38944098003393</v>
      </c>
      <c r="AD10" s="130">
        <v>13003.675379189999</v>
      </c>
      <c r="AE10" s="51">
        <v>10.447776206757499</v>
      </c>
      <c r="AF10" s="130">
        <v>37423.593359611797</v>
      </c>
      <c r="AG10" s="95">
        <v>5.86734978360625</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row>
    <row r="11" spans="1:120" s="3" customFormat="1" ht="12.75" customHeight="1" x14ac:dyDescent="0.2">
      <c r="A11" s="80" t="s">
        <v>3</v>
      </c>
      <c r="B11" s="130">
        <v>868970.00000000698</v>
      </c>
      <c r="C11" s="51">
        <v>0.123279914969344</v>
      </c>
      <c r="D11" s="130">
        <v>540503.738324231</v>
      </c>
      <c r="E11" s="51">
        <v>0.92754269281386903</v>
      </c>
      <c r="F11" s="130">
        <v>94388.794050113604</v>
      </c>
      <c r="G11" s="51">
        <v>3.38740955940195</v>
      </c>
      <c r="H11" s="130">
        <v>446114.94427411701</v>
      </c>
      <c r="I11" s="51">
        <v>1.1490337515720901</v>
      </c>
      <c r="J11" s="130">
        <v>83031.023607482901</v>
      </c>
      <c r="K11" s="51">
        <v>3.7028466843133399</v>
      </c>
      <c r="L11" s="130">
        <v>493197.90914943599</v>
      </c>
      <c r="M11" s="95">
        <v>1.03983987168129</v>
      </c>
      <c r="N11" s="130">
        <v>441443.95812963002</v>
      </c>
      <c r="O11" s="51">
        <v>1.1775411320228899</v>
      </c>
      <c r="P11" s="130">
        <v>398496.61766817397</v>
      </c>
      <c r="Q11" s="51">
        <v>1.2922777691385501</v>
      </c>
      <c r="R11" s="130">
        <v>42947.340461455897</v>
      </c>
      <c r="S11" s="51">
        <v>5.1852247445200197</v>
      </c>
      <c r="T11" s="130">
        <v>65184.203661797699</v>
      </c>
      <c r="U11" s="51">
        <v>4.1513403217903102</v>
      </c>
      <c r="V11" s="139">
        <v>22236.863200341802</v>
      </c>
      <c r="W11" s="51">
        <v>15.762063227953405</v>
      </c>
      <c r="X11" s="86">
        <f t="shared" ref="X11:X35" si="0">+V11/(P11+R11)*100</f>
        <v>5.0373015171751332</v>
      </c>
      <c r="Y11" s="95">
        <v>0.79176386982789326</v>
      </c>
      <c r="Z11" s="130">
        <v>81903.595184930004</v>
      </c>
      <c r="AA11" s="51">
        <v>3.7502693946101702</v>
      </c>
      <c r="AB11" s="130">
        <v>69579.950362132295</v>
      </c>
      <c r="AC11" s="51">
        <v>4.1037902837852496</v>
      </c>
      <c r="AD11" s="130">
        <v>12323.6448227977</v>
      </c>
      <c r="AE11" s="51">
        <v>9.86322499593809</v>
      </c>
      <c r="AF11" s="130">
        <v>15820.6505542388</v>
      </c>
      <c r="AG11" s="95">
        <v>8.8597179547056708</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row>
    <row r="12" spans="1:120" s="3" customFormat="1" ht="12.75" customHeight="1" x14ac:dyDescent="0.2">
      <c r="A12" s="80" t="s">
        <v>4</v>
      </c>
      <c r="B12" s="130">
        <v>342000.99999999901</v>
      </c>
      <c r="C12" s="51">
        <v>0.17367953182180901</v>
      </c>
      <c r="D12" s="130">
        <v>223705.553366504</v>
      </c>
      <c r="E12" s="51">
        <v>1.0177133336784101</v>
      </c>
      <c r="F12" s="130">
        <v>38226.698695741798</v>
      </c>
      <c r="G12" s="51">
        <v>3.9517958500747699</v>
      </c>
      <c r="H12" s="130">
        <v>185478.85467076101</v>
      </c>
      <c r="I12" s="51">
        <v>1.27445323650065</v>
      </c>
      <c r="J12" s="130">
        <v>33827.374688034397</v>
      </c>
      <c r="K12" s="51">
        <v>4.3589258514035301</v>
      </c>
      <c r="L12" s="130">
        <v>203493.62148330401</v>
      </c>
      <c r="M12" s="95">
        <v>1.1570376273362599</v>
      </c>
      <c r="N12" s="130">
        <v>181742.16588946301</v>
      </c>
      <c r="O12" s="51">
        <v>1.32350295773711</v>
      </c>
      <c r="P12" s="130">
        <v>142818.59733484301</v>
      </c>
      <c r="Q12" s="51">
        <v>1.6541583245170599</v>
      </c>
      <c r="R12" s="130">
        <v>38923.568554619596</v>
      </c>
      <c r="S12" s="51">
        <v>3.87512020162684</v>
      </c>
      <c r="T12" s="130">
        <v>34439.258233253</v>
      </c>
      <c r="U12" s="51">
        <v>5.8051165342662197</v>
      </c>
      <c r="V12" s="139">
        <v>-4484.3103213665963</v>
      </c>
      <c r="W12" s="51">
        <v>55.864963431909644</v>
      </c>
      <c r="X12" s="86">
        <f t="shared" si="0"/>
        <v>-2.4674022670633287</v>
      </c>
      <c r="Y12" s="95">
        <v>1.378026489803478</v>
      </c>
      <c r="Z12" s="130">
        <v>32415.0453818512</v>
      </c>
      <c r="AA12" s="51">
        <v>4.6414054583726996</v>
      </c>
      <c r="AB12" s="130">
        <v>24407.608778441201</v>
      </c>
      <c r="AC12" s="51">
        <v>5.4454032085897097</v>
      </c>
      <c r="AD12" s="130">
        <v>8007.4366034099503</v>
      </c>
      <c r="AE12" s="51">
        <v>9.3696694347502696</v>
      </c>
      <c r="AF12" s="130">
        <v>13513.942831558201</v>
      </c>
      <c r="AG12" s="95">
        <v>9.7631688690955194</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row>
    <row r="13" spans="1:120" s="3" customFormat="1" ht="12.75" customHeight="1" x14ac:dyDescent="0.2">
      <c r="A13" s="80" t="s">
        <v>5</v>
      </c>
      <c r="B13" s="130">
        <v>30466.0000000002</v>
      </c>
      <c r="C13" s="51">
        <v>0.65671101366428097</v>
      </c>
      <c r="D13" s="130">
        <v>18871.579944910402</v>
      </c>
      <c r="E13" s="51">
        <v>5.2383120414996096</v>
      </c>
      <c r="F13" s="130">
        <v>3005.1832631263601</v>
      </c>
      <c r="G13" s="51">
        <v>20.1052666084843</v>
      </c>
      <c r="H13" s="130">
        <v>15866.396681784099</v>
      </c>
      <c r="I13" s="51">
        <v>6.3685701810130899</v>
      </c>
      <c r="J13" s="130">
        <v>2407.0432180773701</v>
      </c>
      <c r="K13" s="51">
        <v>23.701486168604401</v>
      </c>
      <c r="L13" s="130">
        <v>17144.2473811653</v>
      </c>
      <c r="M13" s="95">
        <v>5.9095226244525998</v>
      </c>
      <c r="N13" s="130">
        <v>15051.2662392569</v>
      </c>
      <c r="O13" s="51">
        <v>6.7540573412473899</v>
      </c>
      <c r="P13" s="130">
        <v>11119.1723123063</v>
      </c>
      <c r="Q13" s="51">
        <v>8.7494356199049506</v>
      </c>
      <c r="R13" s="130">
        <v>3932.0939269506198</v>
      </c>
      <c r="S13" s="51">
        <v>17.1393684763006</v>
      </c>
      <c r="T13" s="140">
        <v>1208.4608757569199</v>
      </c>
      <c r="U13" s="51">
        <v>30.1853385541962</v>
      </c>
      <c r="V13" s="139">
        <v>-2723.6330511936999</v>
      </c>
      <c r="W13" s="51">
        <v>28.136134224051894</v>
      </c>
      <c r="X13" s="86">
        <f t="shared" si="0"/>
        <v>-18.095707084696187</v>
      </c>
      <c r="Y13" s="95">
        <v>4.9425625944289804</v>
      </c>
      <c r="Z13" s="130">
        <v>2004.48222505529</v>
      </c>
      <c r="AA13" s="51">
        <v>25.9501726525192</v>
      </c>
      <c r="AB13" s="132">
        <v>868.84154825984206</v>
      </c>
      <c r="AC13" s="51">
        <v>39.573929124718802</v>
      </c>
      <c r="AD13" s="132">
        <v>1135.64067679545</v>
      </c>
      <c r="AE13" s="51">
        <v>35.311629566287998</v>
      </c>
      <c r="AF13" s="132">
        <v>96.716733683571505</v>
      </c>
      <c r="AG13" s="95">
        <v>103.206948318122</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row>
    <row r="14" spans="1:120" s="3" customFormat="1" ht="12.75" customHeight="1" x14ac:dyDescent="0.2">
      <c r="A14" s="80" t="s">
        <v>6</v>
      </c>
      <c r="B14" s="130">
        <v>134575.00000000099</v>
      </c>
      <c r="C14" s="51">
        <v>0.40916414399796203</v>
      </c>
      <c r="D14" s="130">
        <v>88033.464891548094</v>
      </c>
      <c r="E14" s="51">
        <v>2.2508550115432602</v>
      </c>
      <c r="F14" s="130">
        <v>15873.520008589099</v>
      </c>
      <c r="G14" s="51">
        <v>8.5422374275086295</v>
      </c>
      <c r="H14" s="130">
        <v>72159.944882958996</v>
      </c>
      <c r="I14" s="51">
        <v>2.8655814576257899</v>
      </c>
      <c r="J14" s="130">
        <v>12449.109991466999</v>
      </c>
      <c r="K14" s="51">
        <v>10.037348682930601</v>
      </c>
      <c r="L14" s="130">
        <v>78759.638616433906</v>
      </c>
      <c r="M14" s="95">
        <v>2.6148610876208598</v>
      </c>
      <c r="N14" s="130">
        <v>69750.291197573402</v>
      </c>
      <c r="O14" s="51">
        <v>2.9705431121916299</v>
      </c>
      <c r="P14" s="130">
        <v>38660.4304918364</v>
      </c>
      <c r="Q14" s="51">
        <v>4.8735683254737001</v>
      </c>
      <c r="R14" s="130">
        <v>31089.860705736901</v>
      </c>
      <c r="S14" s="51">
        <v>5.5979886263368401</v>
      </c>
      <c r="T14" s="130">
        <v>15321.3660625545</v>
      </c>
      <c r="U14" s="51">
        <v>8.7224736674942793</v>
      </c>
      <c r="V14" s="139">
        <v>-15768.494643182401</v>
      </c>
      <c r="W14" s="51">
        <v>13.913108828006084</v>
      </c>
      <c r="X14" s="86">
        <f t="shared" si="0"/>
        <v>-22.607066397066177</v>
      </c>
      <c r="Y14" s="95">
        <v>3.0728190516792964</v>
      </c>
      <c r="Z14" s="130">
        <v>11010.9465017865</v>
      </c>
      <c r="AA14" s="51">
        <v>10.716895880908901</v>
      </c>
      <c r="AB14" s="130">
        <v>4443.9897499357503</v>
      </c>
      <c r="AC14" s="51">
        <v>17.2607446381346</v>
      </c>
      <c r="AD14" s="130">
        <v>6566.9567518507902</v>
      </c>
      <c r="AE14" s="51">
        <v>14.1157417470199</v>
      </c>
      <c r="AF14" s="135">
        <v>1472.0341201242099</v>
      </c>
      <c r="AG14" s="95">
        <v>28.9330665775414</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row>
    <row r="15" spans="1:120" s="3" customFormat="1" ht="12.75" customHeight="1" x14ac:dyDescent="0.2">
      <c r="A15" s="80" t="s">
        <v>7</v>
      </c>
      <c r="B15" s="130">
        <v>31675.0000000004</v>
      </c>
      <c r="C15" s="51">
        <v>0.76002930072651798</v>
      </c>
      <c r="D15" s="130">
        <v>21128.324815093802</v>
      </c>
      <c r="E15" s="51">
        <v>4.52745529815481</v>
      </c>
      <c r="F15" s="130">
        <v>4294.5984134064702</v>
      </c>
      <c r="G15" s="51">
        <v>16.2717035803167</v>
      </c>
      <c r="H15" s="130">
        <v>16833.7264016874</v>
      </c>
      <c r="I15" s="51">
        <v>5.9777942794805998</v>
      </c>
      <c r="J15" s="130">
        <v>2898.0756482669099</v>
      </c>
      <c r="K15" s="51">
        <v>20.785349794171601</v>
      </c>
      <c r="L15" s="130">
        <v>18381.382456726202</v>
      </c>
      <c r="M15" s="95">
        <v>5.4613857194968203</v>
      </c>
      <c r="N15" s="130">
        <v>16555.698842808</v>
      </c>
      <c r="O15" s="51">
        <v>6.1670625254040496</v>
      </c>
      <c r="P15" s="130">
        <v>11396.9645529465</v>
      </c>
      <c r="Q15" s="51">
        <v>8.6053185650295898</v>
      </c>
      <c r="R15" s="130">
        <v>5158.7342898614797</v>
      </c>
      <c r="S15" s="51">
        <v>14.339647191943101</v>
      </c>
      <c r="T15" s="130">
        <v>4711.5611138254699</v>
      </c>
      <c r="U15" s="51">
        <v>14.4907057311034</v>
      </c>
      <c r="V15" s="139">
        <v>-447.17317603600986</v>
      </c>
      <c r="W15" s="51">
        <v>225.25684232902199</v>
      </c>
      <c r="X15" s="86">
        <f t="shared" si="0"/>
        <v>-2.7010226525730019</v>
      </c>
      <c r="Y15" s="95">
        <v>6.0819576893264689</v>
      </c>
      <c r="Z15" s="130">
        <v>2330.3024062854902</v>
      </c>
      <c r="AA15" s="51">
        <v>23.257928916972599</v>
      </c>
      <c r="AB15" s="135">
        <v>524.36829868830705</v>
      </c>
      <c r="AC15" s="51">
        <v>48.522109241328799</v>
      </c>
      <c r="AD15" s="130">
        <v>1805.9341075971799</v>
      </c>
      <c r="AE15" s="51">
        <v>26.840598436531302</v>
      </c>
      <c r="AF15" s="132">
        <v>655.61483989246801</v>
      </c>
      <c r="AG15" s="95">
        <v>38.875745758788597</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row>
    <row r="16" spans="1:120" s="3" customFormat="1" ht="12.75" customHeight="1" x14ac:dyDescent="0.2">
      <c r="A16" s="80" t="s">
        <v>8</v>
      </c>
      <c r="B16" s="130">
        <v>36616.000000000102</v>
      </c>
      <c r="C16" s="51">
        <v>0.73460377024568901</v>
      </c>
      <c r="D16" s="130">
        <v>23987.1507503338</v>
      </c>
      <c r="E16" s="51">
        <v>4.2828926344965197</v>
      </c>
      <c r="F16" s="130">
        <v>4654.7641797386896</v>
      </c>
      <c r="G16" s="51">
        <v>15.553611072519301</v>
      </c>
      <c r="H16" s="130">
        <v>19332.386570595001</v>
      </c>
      <c r="I16" s="51">
        <v>5.5423157747380101</v>
      </c>
      <c r="J16" s="130">
        <v>3232.6244058109</v>
      </c>
      <c r="K16" s="51">
        <v>20.0483115570179</v>
      </c>
      <c r="L16" s="130">
        <v>21346.9185902475</v>
      </c>
      <c r="M16" s="95">
        <v>5.0337317319618098</v>
      </c>
      <c r="N16" s="130">
        <v>19007.343242683201</v>
      </c>
      <c r="O16" s="51">
        <v>5.6717028013640398</v>
      </c>
      <c r="P16" s="130">
        <v>10499.8768780999</v>
      </c>
      <c r="Q16" s="51">
        <v>9.2601721511573594</v>
      </c>
      <c r="R16" s="130">
        <v>8507.4663645833607</v>
      </c>
      <c r="S16" s="51">
        <v>10.648469095686799</v>
      </c>
      <c r="T16" s="130">
        <v>6668.8983036036298</v>
      </c>
      <c r="U16" s="51">
        <v>11.8599830630315</v>
      </c>
      <c r="V16" s="139">
        <v>-1838.5680609797309</v>
      </c>
      <c r="W16" s="51">
        <v>65.409765703528109</v>
      </c>
      <c r="X16" s="86">
        <f t="shared" si="0"/>
        <v>-9.6729355465681657</v>
      </c>
      <c r="Y16" s="95">
        <v>6.303214080638428</v>
      </c>
      <c r="Z16" s="130">
        <v>2861.49844296624</v>
      </c>
      <c r="AA16" s="51">
        <v>21.285958602800001</v>
      </c>
      <c r="AB16" s="135">
        <v>1011.59370003803</v>
      </c>
      <c r="AC16" s="51">
        <v>37.0932127704667</v>
      </c>
      <c r="AD16" s="130">
        <v>1849.90474292822</v>
      </c>
      <c r="AE16" s="51">
        <v>26.599942946255201</v>
      </c>
      <c r="AF16" s="132">
        <v>574.37677333780402</v>
      </c>
      <c r="AG16" s="95">
        <v>44.144101122925399</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row>
    <row r="17" spans="1:120" s="3" customFormat="1" ht="12.75" customHeight="1" x14ac:dyDescent="0.2">
      <c r="A17" s="80" t="s">
        <v>9</v>
      </c>
      <c r="B17" s="130">
        <v>33983.000000000597</v>
      </c>
      <c r="C17" s="51">
        <v>0.72359224396613897</v>
      </c>
      <c r="D17" s="130">
        <v>21596.066484410901</v>
      </c>
      <c r="E17" s="51">
        <v>4.8090294690474096</v>
      </c>
      <c r="F17" s="130">
        <v>3055.6294560844499</v>
      </c>
      <c r="G17" s="51">
        <v>20.265743474940201</v>
      </c>
      <c r="H17" s="130">
        <v>18540.4370283264</v>
      </c>
      <c r="I17" s="51">
        <v>5.7524455640117802</v>
      </c>
      <c r="J17" s="130">
        <v>3197.28209507768</v>
      </c>
      <c r="K17" s="51">
        <v>19.9526846278705</v>
      </c>
      <c r="L17" s="130">
        <v>20191.064318302</v>
      </c>
      <c r="M17" s="95">
        <v>5.2381829179713302</v>
      </c>
      <c r="N17" s="130">
        <v>17896.938589683701</v>
      </c>
      <c r="O17" s="51">
        <v>6.0062234143591997</v>
      </c>
      <c r="P17" s="130">
        <v>13081.055050146701</v>
      </c>
      <c r="Q17" s="51">
        <v>7.9839620954609298</v>
      </c>
      <c r="R17" s="130">
        <v>4815.8835395370497</v>
      </c>
      <c r="S17" s="51">
        <v>15.4388415966775</v>
      </c>
      <c r="T17" s="130">
        <v>3711.87796242695</v>
      </c>
      <c r="U17" s="51">
        <v>18.5190555699232</v>
      </c>
      <c r="V17" s="139">
        <v>-1104.0055771100997</v>
      </c>
      <c r="W17" s="51">
        <v>91.774860390945292</v>
      </c>
      <c r="X17" s="86">
        <f t="shared" si="0"/>
        <v>-6.1686839432218683</v>
      </c>
      <c r="Y17" s="95">
        <v>5.64916418354629</v>
      </c>
      <c r="Z17" s="130">
        <v>2736.4205768890702</v>
      </c>
      <c r="AA17" s="51">
        <v>21.633645849664202</v>
      </c>
      <c r="AB17" s="132">
        <v>1129.5010646824401</v>
      </c>
      <c r="AC17" s="51">
        <v>33.724451529345501</v>
      </c>
      <c r="AD17" s="132">
        <v>1606.9195122066301</v>
      </c>
      <c r="AE17" s="51">
        <v>29.117229837064901</v>
      </c>
      <c r="AF17" s="132">
        <v>496.89094192830498</v>
      </c>
      <c r="AG17" s="95">
        <v>54.0094630843736</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row>
    <row r="18" spans="1:120" s="3" customFormat="1" ht="12.75" customHeight="1" x14ac:dyDescent="0.2">
      <c r="A18" s="80" t="s">
        <v>10</v>
      </c>
      <c r="B18" s="130">
        <v>106045</v>
      </c>
      <c r="C18" s="51">
        <v>0.31172051839144399</v>
      </c>
      <c r="D18" s="130">
        <v>67555.325435780993</v>
      </c>
      <c r="E18" s="51">
        <v>1.8633595797415601</v>
      </c>
      <c r="F18" s="130">
        <v>12198.649935048999</v>
      </c>
      <c r="G18" s="51">
        <v>6.84898225822971</v>
      </c>
      <c r="H18" s="130">
        <v>55356.675500732097</v>
      </c>
      <c r="I18" s="51">
        <v>2.3505984219393099</v>
      </c>
      <c r="J18" s="130">
        <v>10726.668814417601</v>
      </c>
      <c r="K18" s="51">
        <v>7.5674997049937804</v>
      </c>
      <c r="L18" s="130">
        <v>62281.648762743302</v>
      </c>
      <c r="M18" s="95">
        <v>2.0786671983670901</v>
      </c>
      <c r="N18" s="130">
        <v>53862.691421798801</v>
      </c>
      <c r="O18" s="51">
        <v>2.4263589341160001</v>
      </c>
      <c r="P18" s="130">
        <v>36906.734076315399</v>
      </c>
      <c r="Q18" s="51">
        <v>3.37453969890846</v>
      </c>
      <c r="R18" s="130">
        <v>16955.957345483399</v>
      </c>
      <c r="S18" s="51">
        <v>5.5935852556927301</v>
      </c>
      <c r="T18" s="130">
        <v>38028.590532939903</v>
      </c>
      <c r="U18" s="51">
        <v>5.3480337730502701</v>
      </c>
      <c r="V18" s="139">
        <v>21072.633187456504</v>
      </c>
      <c r="W18" s="51">
        <v>10.647966592321936</v>
      </c>
      <c r="X18" s="86">
        <f t="shared" si="0"/>
        <v>39.122874537472867</v>
      </c>
      <c r="Y18" s="95">
        <v>4.0561945564256545</v>
      </c>
      <c r="Z18" s="130">
        <v>9126.9057739379696</v>
      </c>
      <c r="AA18" s="51">
        <v>8.2960616401962195</v>
      </c>
      <c r="AB18" s="130">
        <v>4992.3193302672998</v>
      </c>
      <c r="AC18" s="51">
        <v>11.388255155009899</v>
      </c>
      <c r="AD18" s="130">
        <v>4134.5864436706797</v>
      </c>
      <c r="AE18" s="51">
        <v>12.6518656374787</v>
      </c>
      <c r="AF18" s="130">
        <v>3457.5038934713202</v>
      </c>
      <c r="AG18" s="95">
        <v>18.7021483750468</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row>
    <row r="19" spans="1:120" s="3" customFormat="1" ht="12.75" customHeight="1" x14ac:dyDescent="0.2">
      <c r="A19" s="80" t="s">
        <v>11</v>
      </c>
      <c r="B19" s="130">
        <v>262653.99999999901</v>
      </c>
      <c r="C19" s="51">
        <v>0.247760164678275</v>
      </c>
      <c r="D19" s="130">
        <v>163494.96365803599</v>
      </c>
      <c r="E19" s="51">
        <v>1.73915716425953</v>
      </c>
      <c r="F19" s="130">
        <v>29043.582632532602</v>
      </c>
      <c r="G19" s="51">
        <v>6.3352367744105598</v>
      </c>
      <c r="H19" s="130">
        <v>134451.381025504</v>
      </c>
      <c r="I19" s="51">
        <v>2.1655733554867198</v>
      </c>
      <c r="J19" s="130">
        <v>31051.046072722998</v>
      </c>
      <c r="K19" s="51">
        <v>6.0853450497452002</v>
      </c>
      <c r="L19" s="130">
        <v>154569.09472808801</v>
      </c>
      <c r="M19" s="95">
        <v>1.8609028274725401</v>
      </c>
      <c r="N19" s="130">
        <v>131176.62327389399</v>
      </c>
      <c r="O19" s="51">
        <v>2.2387861597242402</v>
      </c>
      <c r="P19" s="130">
        <v>92724.085801959998</v>
      </c>
      <c r="Q19" s="51">
        <v>3.0248720559940101</v>
      </c>
      <c r="R19" s="130">
        <v>38452.537471934302</v>
      </c>
      <c r="S19" s="51">
        <v>5.2848048957091898</v>
      </c>
      <c r="T19" s="130">
        <v>15228.6076301056</v>
      </c>
      <c r="U19" s="51">
        <v>7.6722231669486396</v>
      </c>
      <c r="V19" s="139">
        <v>-23223.9298418287</v>
      </c>
      <c r="W19" s="51">
        <v>10.094906131588008</v>
      </c>
      <c r="X19" s="86">
        <f t="shared" si="0"/>
        <v>-17.704320527703761</v>
      </c>
      <c r="Y19" s="95">
        <v>1.7427290545522878</v>
      </c>
      <c r="Z19" s="130">
        <v>32809.910066797303</v>
      </c>
      <c r="AA19" s="51">
        <v>5.9245689381736</v>
      </c>
      <c r="AB19" s="130">
        <v>23930.2304547438</v>
      </c>
      <c r="AC19" s="51">
        <v>7.0314455015724704</v>
      </c>
      <c r="AD19" s="130">
        <v>8879.67961205348</v>
      </c>
      <c r="AE19" s="51">
        <v>11.857855733473601</v>
      </c>
      <c r="AF19" s="130">
        <v>5014.1860952976904</v>
      </c>
      <c r="AG19" s="95">
        <v>13.870203453263899</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row>
    <row r="20" spans="1:120" s="3" customFormat="1" ht="12.75" customHeight="1" x14ac:dyDescent="0.2">
      <c r="A20" s="80" t="s">
        <v>12</v>
      </c>
      <c r="B20" s="130">
        <v>231763.99999999499</v>
      </c>
      <c r="C20" s="51">
        <v>0.31234140012200101</v>
      </c>
      <c r="D20" s="130">
        <v>143529.19902131401</v>
      </c>
      <c r="E20" s="51">
        <v>1.90408643939933</v>
      </c>
      <c r="F20" s="130">
        <v>23275.921203280701</v>
      </c>
      <c r="G20" s="51">
        <v>7.2275594221462303</v>
      </c>
      <c r="H20" s="130">
        <v>120253.277818034</v>
      </c>
      <c r="I20" s="51">
        <v>2.3185350418841399</v>
      </c>
      <c r="J20" s="130">
        <v>20977.158679281401</v>
      </c>
      <c r="K20" s="51">
        <v>7.7857395263564504</v>
      </c>
      <c r="L20" s="130">
        <v>131919.28201263401</v>
      </c>
      <c r="M20" s="95">
        <v>2.1105730122989201</v>
      </c>
      <c r="N20" s="130">
        <v>117621.056295712</v>
      </c>
      <c r="O20" s="51">
        <v>2.3832758830707599</v>
      </c>
      <c r="P20" s="130">
        <v>69943.486972971805</v>
      </c>
      <c r="Q20" s="51">
        <v>3.6424062682072398</v>
      </c>
      <c r="R20" s="130">
        <v>47677.569322739699</v>
      </c>
      <c r="S20" s="51">
        <v>4.7163308355496998</v>
      </c>
      <c r="T20" s="130">
        <v>37681.272847606298</v>
      </c>
      <c r="U20" s="51">
        <v>5.7421720456460497</v>
      </c>
      <c r="V20" s="139">
        <v>-9996.2964751334002</v>
      </c>
      <c r="W20" s="51">
        <v>31.224098673003791</v>
      </c>
      <c r="X20" s="86">
        <f t="shared" si="0"/>
        <v>-8.4987304058906581</v>
      </c>
      <c r="Y20" s="95">
        <v>2.6459106176399216</v>
      </c>
      <c r="Z20" s="130">
        <v>18955.8557421242</v>
      </c>
      <c r="AA20" s="51">
        <v>8.2147774543864394</v>
      </c>
      <c r="AB20" s="130">
        <v>9166.3161188347804</v>
      </c>
      <c r="AC20" s="51">
        <v>11.990321902190001</v>
      </c>
      <c r="AD20" s="130">
        <v>9789.5396232893709</v>
      </c>
      <c r="AE20" s="51">
        <v>11.7015964386971</v>
      </c>
      <c r="AF20" s="130">
        <v>7178.8611748135199</v>
      </c>
      <c r="AG20" s="95">
        <v>13.2598386144768</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row>
    <row r="21" spans="1:120" s="3" customFormat="1" ht="12.75" customHeight="1" x14ac:dyDescent="0.2">
      <c r="A21" s="80" t="s">
        <v>13</v>
      </c>
      <c r="B21" s="130">
        <v>162990.00000000201</v>
      </c>
      <c r="C21" s="51">
        <v>0.48118651359382297</v>
      </c>
      <c r="D21" s="130">
        <v>95186.218508318707</v>
      </c>
      <c r="E21" s="51">
        <v>2.53606639668119</v>
      </c>
      <c r="F21" s="130">
        <v>15597.5504224819</v>
      </c>
      <c r="G21" s="51">
        <v>9.2794698342312802</v>
      </c>
      <c r="H21" s="130">
        <v>79588.668085836805</v>
      </c>
      <c r="I21" s="51">
        <v>3.0427498034209601</v>
      </c>
      <c r="J21" s="130">
        <v>16858.343575871899</v>
      </c>
      <c r="K21" s="51">
        <v>9.1514735689591191</v>
      </c>
      <c r="L21" s="130">
        <v>89921.872187143395</v>
      </c>
      <c r="M21" s="95">
        <v>2.7235888476066101</v>
      </c>
      <c r="N21" s="130">
        <v>78415.325093821506</v>
      </c>
      <c r="O21" s="51">
        <v>3.14223099951777</v>
      </c>
      <c r="P21" s="130">
        <v>55211.014586155397</v>
      </c>
      <c r="Q21" s="51">
        <v>4.1729755376758897</v>
      </c>
      <c r="R21" s="130">
        <v>23204.3105076662</v>
      </c>
      <c r="S21" s="51">
        <v>7.2955942933260802</v>
      </c>
      <c r="T21" s="130">
        <v>56796.935136629399</v>
      </c>
      <c r="U21" s="51">
        <v>4.4618752380461899</v>
      </c>
      <c r="V21" s="139">
        <v>33592.624628963196</v>
      </c>
      <c r="W21" s="51">
        <v>9.0735272229333486</v>
      </c>
      <c r="X21" s="86">
        <f t="shared" si="0"/>
        <v>42.839361551802057</v>
      </c>
      <c r="Y21" s="95">
        <v>3.6465150569681128</v>
      </c>
      <c r="Z21" s="130">
        <v>18636.732820073201</v>
      </c>
      <c r="AA21" s="51">
        <v>8.6583036523744408</v>
      </c>
      <c r="AB21" s="130">
        <v>13197.928013733999</v>
      </c>
      <c r="AC21" s="51">
        <v>10.3913806779416</v>
      </c>
      <c r="AD21" s="130">
        <v>5438.8048063392698</v>
      </c>
      <c r="AE21" s="51">
        <v>16.4887548800247</v>
      </c>
      <c r="AF21" s="130">
        <v>11968.514801805401</v>
      </c>
      <c r="AG21" s="95">
        <v>10.716571842284299</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row>
    <row r="22" spans="1:120" s="3" customFormat="1" ht="12.75" customHeight="1" x14ac:dyDescent="0.2">
      <c r="A22" s="80" t="s">
        <v>14</v>
      </c>
      <c r="B22" s="130">
        <v>243490.99999999901</v>
      </c>
      <c r="C22" s="51">
        <v>0.28507801850416498</v>
      </c>
      <c r="D22" s="130">
        <v>138470.018749015</v>
      </c>
      <c r="E22" s="51">
        <v>2.0358210366685601</v>
      </c>
      <c r="F22" s="130">
        <v>23766.286024363701</v>
      </c>
      <c r="G22" s="51">
        <v>7.1594110120426802</v>
      </c>
      <c r="H22" s="130">
        <v>114703.732724651</v>
      </c>
      <c r="I22" s="51">
        <v>2.4559856446328099</v>
      </c>
      <c r="J22" s="130">
        <v>24271.8453268099</v>
      </c>
      <c r="K22" s="51">
        <v>7.2800873462286901</v>
      </c>
      <c r="L22" s="130">
        <v>130596.483797683</v>
      </c>
      <c r="M22" s="95">
        <v>2.1830731046463101</v>
      </c>
      <c r="N22" s="130">
        <v>112031.331679428</v>
      </c>
      <c r="O22" s="51">
        <v>2.5196339965624399</v>
      </c>
      <c r="P22" s="130">
        <v>57578.6771919612</v>
      </c>
      <c r="Q22" s="51">
        <v>4.1619834880563404</v>
      </c>
      <c r="R22" s="130">
        <v>54452.654487467102</v>
      </c>
      <c r="S22" s="51">
        <v>4.3087497064949396</v>
      </c>
      <c r="T22" s="130">
        <v>31612.847826359801</v>
      </c>
      <c r="U22" s="51">
        <v>6.3809718068133501</v>
      </c>
      <c r="V22" s="139">
        <v>-22839.806661107301</v>
      </c>
      <c r="W22" s="51">
        <v>13.550722416812613</v>
      </c>
      <c r="X22" s="86">
        <f t="shared" si="0"/>
        <v>-20.386981319174346</v>
      </c>
      <c r="Y22" s="95">
        <v>2.7144063475412263</v>
      </c>
      <c r="Z22" s="130">
        <v>21628.352339780398</v>
      </c>
      <c r="AA22" s="51">
        <v>7.7438577673567899</v>
      </c>
      <c r="AB22" s="130">
        <v>12065.3241389861</v>
      </c>
      <c r="AC22" s="51">
        <v>10.502058629428101</v>
      </c>
      <c r="AD22" s="130">
        <v>9563.0282007942405</v>
      </c>
      <c r="AE22" s="51">
        <v>11.9969278905828</v>
      </c>
      <c r="AF22" s="130">
        <v>6316.1069194051597</v>
      </c>
      <c r="AG22" s="95">
        <v>14.9583983907145</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row>
    <row r="23" spans="1:120" s="3" customFormat="1" ht="12.75" customHeight="1" x14ac:dyDescent="0.2">
      <c r="A23" s="80" t="s">
        <v>15</v>
      </c>
      <c r="B23" s="130">
        <v>69345.000000001106</v>
      </c>
      <c r="C23" s="51">
        <v>0.53380051563181996</v>
      </c>
      <c r="D23" s="130">
        <v>41306.190861350296</v>
      </c>
      <c r="E23" s="51">
        <v>3.61381504963658</v>
      </c>
      <c r="F23" s="130">
        <v>7133.9374548323403</v>
      </c>
      <c r="G23" s="51">
        <v>12.8994994955441</v>
      </c>
      <c r="H23" s="130">
        <v>34172.253406518001</v>
      </c>
      <c r="I23" s="51">
        <v>4.4281078733816504</v>
      </c>
      <c r="J23" s="130">
        <v>6208.9719211900601</v>
      </c>
      <c r="K23" s="51">
        <v>14.7582256981634</v>
      </c>
      <c r="L23" s="130">
        <v>37920.113139631598</v>
      </c>
      <c r="M23" s="95">
        <v>4.0330733524531697</v>
      </c>
      <c r="N23" s="130">
        <v>32788.374258869801</v>
      </c>
      <c r="O23" s="51">
        <v>4.6028380395819903</v>
      </c>
      <c r="P23" s="130">
        <v>22521.989639898999</v>
      </c>
      <c r="Q23" s="51">
        <v>6.2644711633390804</v>
      </c>
      <c r="R23" s="130">
        <v>10266.3846189708</v>
      </c>
      <c r="S23" s="51">
        <v>10.420864554691001</v>
      </c>
      <c r="T23" s="130">
        <v>8639.2467835554799</v>
      </c>
      <c r="U23" s="51">
        <v>12.302556305349301</v>
      </c>
      <c r="V23" s="139">
        <v>-1627.1378354153203</v>
      </c>
      <c r="W23" s="51">
        <v>92.681197779412457</v>
      </c>
      <c r="X23" s="86">
        <f t="shared" si="0"/>
        <v>-4.9625450245528793</v>
      </c>
      <c r="Y23" s="95">
        <v>4.5936706936321032</v>
      </c>
      <c r="Z23" s="130">
        <v>5506.7445376194701</v>
      </c>
      <c r="AA23" s="51">
        <v>15.6876792220187</v>
      </c>
      <c r="AB23" s="130">
        <v>2786.25164246446</v>
      </c>
      <c r="AC23" s="51">
        <v>22.2790748128944</v>
      </c>
      <c r="AD23" s="130">
        <v>2720.492895155</v>
      </c>
      <c r="AE23" s="51">
        <v>22.894130986021899</v>
      </c>
      <c r="AF23" s="132">
        <v>488.14332515710998</v>
      </c>
      <c r="AG23" s="95">
        <v>54.960736452917203</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row>
    <row r="24" spans="1:120" s="3" customFormat="1" ht="12.75" customHeight="1" x14ac:dyDescent="0.2">
      <c r="A24" s="80" t="s">
        <v>16</v>
      </c>
      <c r="B24" s="130">
        <v>45950.000000000502</v>
      </c>
      <c r="C24" s="51">
        <v>0.66977915437665803</v>
      </c>
      <c r="D24" s="130">
        <v>28475.017852630401</v>
      </c>
      <c r="E24" s="51">
        <v>4.3337432350627303</v>
      </c>
      <c r="F24" s="130">
        <v>4725.20101979028</v>
      </c>
      <c r="G24" s="51">
        <v>16.532797317236199</v>
      </c>
      <c r="H24" s="130">
        <v>23749.816832840101</v>
      </c>
      <c r="I24" s="51">
        <v>5.3108519196584396</v>
      </c>
      <c r="J24" s="130">
        <v>4402.3245636034299</v>
      </c>
      <c r="K24" s="51">
        <v>16.231117342053601</v>
      </c>
      <c r="L24" s="130">
        <v>26347.722446791198</v>
      </c>
      <c r="M24" s="95">
        <v>4.6966473774503603</v>
      </c>
      <c r="N24" s="130">
        <v>22737.141288357499</v>
      </c>
      <c r="O24" s="51">
        <v>5.6054205016542298</v>
      </c>
      <c r="P24" s="130">
        <v>10098.170872173399</v>
      </c>
      <c r="Q24" s="51">
        <v>10.389777881843001</v>
      </c>
      <c r="R24" s="130">
        <v>12638.970416184</v>
      </c>
      <c r="S24" s="51">
        <v>8.9327553525736203</v>
      </c>
      <c r="T24" s="130">
        <v>9914.2353624492007</v>
      </c>
      <c r="U24" s="51">
        <v>11.288009337843199</v>
      </c>
      <c r="V24" s="139">
        <v>-2724.7350537347993</v>
      </c>
      <c r="W24" s="51">
        <v>58.344537083200755</v>
      </c>
      <c r="X24" s="86">
        <f t="shared" si="0"/>
        <v>-11.983630743984538</v>
      </c>
      <c r="Y24" s="95">
        <v>6.9594508853385184</v>
      </c>
      <c r="Z24" s="130">
        <v>3862.19887364021</v>
      </c>
      <c r="AA24" s="51">
        <v>17.459109879467398</v>
      </c>
      <c r="AB24" s="135">
        <v>1021.38710130993</v>
      </c>
      <c r="AC24" s="51">
        <v>34.599191294712497</v>
      </c>
      <c r="AD24" s="130">
        <v>2840.8117723302698</v>
      </c>
      <c r="AE24" s="51">
        <v>20.6922376429394</v>
      </c>
      <c r="AF24" s="132">
        <v>538.57478417534105</v>
      </c>
      <c r="AG24" s="95">
        <v>49.517960072379402</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row>
    <row r="25" spans="1:120" s="3" customFormat="1" ht="12.75" customHeight="1" x14ac:dyDescent="0.2">
      <c r="A25" s="80" t="s">
        <v>17</v>
      </c>
      <c r="B25" s="130">
        <v>13270</v>
      </c>
      <c r="C25" s="51">
        <v>1.5499768940552601</v>
      </c>
      <c r="D25" s="130">
        <v>8299.9909574673802</v>
      </c>
      <c r="E25" s="51">
        <v>7.0853238271146699</v>
      </c>
      <c r="F25" s="132">
        <v>1537.38613007664</v>
      </c>
      <c r="G25" s="51">
        <v>26.7990551305212</v>
      </c>
      <c r="H25" s="130">
        <v>6762.60482739074</v>
      </c>
      <c r="I25" s="51">
        <v>9.0468170369441996</v>
      </c>
      <c r="J25" s="140">
        <v>1481.7860939864199</v>
      </c>
      <c r="K25" s="51">
        <v>28.062696303751199</v>
      </c>
      <c r="L25" s="130">
        <v>7783.4976580472303</v>
      </c>
      <c r="M25" s="95">
        <v>7.7914453527229401</v>
      </c>
      <c r="N25" s="130">
        <v>6253.0944047579796</v>
      </c>
      <c r="O25" s="51">
        <v>9.7814430460945907</v>
      </c>
      <c r="P25" s="130">
        <v>3670.6204032506598</v>
      </c>
      <c r="Q25" s="51">
        <v>15.1420104401848</v>
      </c>
      <c r="R25" s="130">
        <v>2582.4740015073198</v>
      </c>
      <c r="S25" s="51">
        <v>19.202040010262401</v>
      </c>
      <c r="T25" s="130">
        <v>1770.1833378558299</v>
      </c>
      <c r="U25" s="51">
        <v>27.528792498798001</v>
      </c>
      <c r="V25" s="139">
        <v>-812.29066365148992</v>
      </c>
      <c r="W25" s="51">
        <v>85.591610837472331</v>
      </c>
      <c r="X25" s="86">
        <f t="shared" si="0"/>
        <v>-12.990219099097846</v>
      </c>
      <c r="Y25" s="95">
        <v>11.045695065764745</v>
      </c>
      <c r="Z25" s="135">
        <v>1095.12914414907</v>
      </c>
      <c r="AA25" s="51">
        <v>32.870748503571001</v>
      </c>
      <c r="AB25" s="132">
        <v>220.708233347403</v>
      </c>
      <c r="AC25" s="51">
        <v>73.566618445398007</v>
      </c>
      <c r="AD25" s="132">
        <v>874.42091080166301</v>
      </c>
      <c r="AE25" s="51">
        <v>37.391037406067902</v>
      </c>
      <c r="AF25" s="132">
        <v>123.86657409390401</v>
      </c>
      <c r="AG25" s="95">
        <v>98.253463221449195</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row>
    <row r="26" spans="1:120" s="3" customFormat="1" ht="12.75" customHeight="1" x14ac:dyDescent="0.2">
      <c r="A26" s="80" t="s">
        <v>18</v>
      </c>
      <c r="B26" s="130">
        <v>424721.00000000099</v>
      </c>
      <c r="C26" s="51">
        <v>0.197327995657884</v>
      </c>
      <c r="D26" s="130">
        <v>267512.45440820098</v>
      </c>
      <c r="E26" s="51">
        <v>1.37219584361935</v>
      </c>
      <c r="F26" s="130">
        <v>40632.943618126199</v>
      </c>
      <c r="G26" s="51">
        <v>5.4744948570082297</v>
      </c>
      <c r="H26" s="130">
        <v>226879.510790075</v>
      </c>
      <c r="I26" s="51">
        <v>1.65695341932022</v>
      </c>
      <c r="J26" s="130">
        <v>41336.718711940397</v>
      </c>
      <c r="K26" s="51">
        <v>5.5342643564008904</v>
      </c>
      <c r="L26" s="130">
        <v>247901.17074248899</v>
      </c>
      <c r="M26" s="95">
        <v>1.51188625877936</v>
      </c>
      <c r="N26" s="130">
        <v>210828.95366470699</v>
      </c>
      <c r="O26" s="51">
        <v>1.7869611590007199</v>
      </c>
      <c r="P26" s="130">
        <v>162913.85631563701</v>
      </c>
      <c r="Q26" s="51">
        <v>2.23545330789424</v>
      </c>
      <c r="R26" s="130">
        <v>47915.0973490701</v>
      </c>
      <c r="S26" s="51">
        <v>4.93558383149613</v>
      </c>
      <c r="T26" s="130">
        <v>49471.586582511598</v>
      </c>
      <c r="U26" s="51">
        <v>4.9417226257498399</v>
      </c>
      <c r="V26" s="139">
        <v>1556.4892334414981</v>
      </c>
      <c r="W26" s="51">
        <v>218.57207199839331</v>
      </c>
      <c r="X26" s="86">
        <f t="shared" si="0"/>
        <v>0.73827109910001676</v>
      </c>
      <c r="Y26" s="95">
        <v>1.6136005084836191</v>
      </c>
      <c r="Z26" s="130">
        <v>40176.174450865503</v>
      </c>
      <c r="AA26" s="51">
        <v>5.6302825662486899</v>
      </c>
      <c r="AB26" s="130">
        <v>31463.0330363303</v>
      </c>
      <c r="AC26" s="51">
        <v>6.4212400998901202</v>
      </c>
      <c r="AD26" s="130">
        <v>8713.1414145352301</v>
      </c>
      <c r="AE26" s="51">
        <v>12.459225714133</v>
      </c>
      <c r="AF26" s="130">
        <v>12989.246842995601</v>
      </c>
      <c r="AG26" s="95">
        <v>10.1176189210885</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row>
    <row r="27" spans="1:120" s="3" customFormat="1" ht="12.75" customHeight="1" x14ac:dyDescent="0.2">
      <c r="A27" s="80" t="s">
        <v>19</v>
      </c>
      <c r="B27" s="130">
        <v>170045.00000000099</v>
      </c>
      <c r="C27" s="51">
        <v>0.27249044684005602</v>
      </c>
      <c r="D27" s="130">
        <v>106781.584949378</v>
      </c>
      <c r="E27" s="51">
        <v>2.1664505473879299</v>
      </c>
      <c r="F27" s="130">
        <v>19842.4633648708</v>
      </c>
      <c r="G27" s="51">
        <v>7.6842417751894603</v>
      </c>
      <c r="H27" s="130">
        <v>86939.121584507695</v>
      </c>
      <c r="I27" s="51">
        <v>2.7365384444963201</v>
      </c>
      <c r="J27" s="130">
        <v>15637.6489126288</v>
      </c>
      <c r="K27" s="51">
        <v>9.1251964176160598</v>
      </c>
      <c r="L27" s="130">
        <v>96081.271589043798</v>
      </c>
      <c r="M27" s="95">
        <v>2.4848532335670299</v>
      </c>
      <c r="N27" s="130">
        <v>83797.469881924801</v>
      </c>
      <c r="O27" s="51">
        <v>2.91272407365879</v>
      </c>
      <c r="P27" s="130">
        <v>77483.395836707699</v>
      </c>
      <c r="Q27" s="51">
        <v>3.1259518079022599</v>
      </c>
      <c r="R27" s="130">
        <v>6314.0740452172004</v>
      </c>
      <c r="S27" s="51">
        <v>14.119944773565001</v>
      </c>
      <c r="T27" s="130">
        <v>5722.1552631402301</v>
      </c>
      <c r="U27" s="51">
        <v>14.6289230910382</v>
      </c>
      <c r="V27" s="139">
        <v>-591.91878207697027</v>
      </c>
      <c r="W27" s="51">
        <v>206.60668645584553</v>
      </c>
      <c r="X27" s="86">
        <f t="shared" si="0"/>
        <v>-0.70636832223098778</v>
      </c>
      <c r="Y27" s="95">
        <v>1.4592591482997113</v>
      </c>
      <c r="Z27" s="130">
        <v>12362.146633291</v>
      </c>
      <c r="AA27" s="51">
        <v>10.324251021566599</v>
      </c>
      <c r="AB27" s="130">
        <v>9646.1520844329607</v>
      </c>
      <c r="AC27" s="51">
        <v>11.7556268544208</v>
      </c>
      <c r="AD27" s="130">
        <v>2715.9945488580602</v>
      </c>
      <c r="AE27" s="51">
        <v>22.619386056794198</v>
      </c>
      <c r="AF27" s="130">
        <v>2269.97895338838</v>
      </c>
      <c r="AG27" s="95">
        <v>24.3567247942607</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row>
    <row r="28" spans="1:120" s="3" customFormat="1" ht="12.75" customHeight="1" x14ac:dyDescent="0.2">
      <c r="A28" s="80" t="s">
        <v>20</v>
      </c>
      <c r="B28" s="130">
        <v>571882.000000022</v>
      </c>
      <c r="C28" s="51">
        <v>0.169017959297347</v>
      </c>
      <c r="D28" s="130">
        <v>363842.47868363798</v>
      </c>
      <c r="E28" s="51">
        <v>1.1620688700556501</v>
      </c>
      <c r="F28" s="130">
        <v>62789.261579846097</v>
      </c>
      <c r="G28" s="51">
        <v>4.3659656982694397</v>
      </c>
      <c r="H28" s="130">
        <v>301053.21710379003</v>
      </c>
      <c r="I28" s="51">
        <v>1.4453092618452399</v>
      </c>
      <c r="J28" s="130">
        <v>54222.011977009599</v>
      </c>
      <c r="K28" s="51">
        <v>4.8284350125569899</v>
      </c>
      <c r="L28" s="130">
        <v>332586.04007233202</v>
      </c>
      <c r="M28" s="95">
        <v>1.30398980936884</v>
      </c>
      <c r="N28" s="130">
        <v>294355.63851589197</v>
      </c>
      <c r="O28" s="51">
        <v>1.48371417319456</v>
      </c>
      <c r="P28" s="130">
        <v>192295.412903505</v>
      </c>
      <c r="Q28" s="51">
        <v>2.1332646758032099</v>
      </c>
      <c r="R28" s="130">
        <v>102060.225612389</v>
      </c>
      <c r="S28" s="51">
        <v>3.2582972841134801</v>
      </c>
      <c r="T28" s="130">
        <v>51564.6792828162</v>
      </c>
      <c r="U28" s="51">
        <v>4.7866682837269598</v>
      </c>
      <c r="V28" s="139">
        <v>-50495.546329572797</v>
      </c>
      <c r="W28" s="51">
        <v>8.2040795310519723</v>
      </c>
      <c r="X28" s="86">
        <f t="shared" si="0"/>
        <v>-17.154604744167738</v>
      </c>
      <c r="Y28" s="95">
        <v>1.3841705324854376</v>
      </c>
      <c r="Z28" s="130">
        <v>49079.704171478697</v>
      </c>
      <c r="AA28" s="51">
        <v>5.0964314334514897</v>
      </c>
      <c r="AB28" s="130">
        <v>29807.178059561302</v>
      </c>
      <c r="AC28" s="51">
        <v>6.6343397270305102</v>
      </c>
      <c r="AD28" s="130">
        <v>19272.526111917599</v>
      </c>
      <c r="AE28" s="51">
        <v>8.3659016251582301</v>
      </c>
      <c r="AF28" s="130">
        <v>5284.5839066341396</v>
      </c>
      <c r="AG28" s="95">
        <v>15.6321184472122</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row>
    <row r="29" spans="1:120" s="3" customFormat="1" ht="12.75" customHeight="1" x14ac:dyDescent="0.2">
      <c r="A29" s="80" t="s">
        <v>21</v>
      </c>
      <c r="B29" s="130">
        <v>233109.000000003</v>
      </c>
      <c r="C29" s="51">
        <v>0.27224542352787401</v>
      </c>
      <c r="D29" s="130">
        <v>149145.22789023901</v>
      </c>
      <c r="E29" s="51">
        <v>1.8068606016397699</v>
      </c>
      <c r="F29" s="130">
        <v>27022.2529541689</v>
      </c>
      <c r="G29" s="51">
        <v>6.6011634130100596</v>
      </c>
      <c r="H29" s="130">
        <v>122122.97493606999</v>
      </c>
      <c r="I29" s="51">
        <v>2.2808314964096601</v>
      </c>
      <c r="J29" s="130">
        <v>20124.634749569901</v>
      </c>
      <c r="K29" s="51">
        <v>8.0173370897452099</v>
      </c>
      <c r="L29" s="130">
        <v>133911.87022787399</v>
      </c>
      <c r="M29" s="95">
        <v>2.0788916624703901</v>
      </c>
      <c r="N29" s="130">
        <v>118703.84568852599</v>
      </c>
      <c r="O29" s="51">
        <v>2.3596689353164799</v>
      </c>
      <c r="P29" s="130">
        <v>77234.248496267901</v>
      </c>
      <c r="Q29" s="51">
        <v>3.39818998913417</v>
      </c>
      <c r="R29" s="130">
        <v>41469.597192258298</v>
      </c>
      <c r="S29" s="51">
        <v>5.1062823066373699</v>
      </c>
      <c r="T29" s="130">
        <v>21430.000138599498</v>
      </c>
      <c r="U29" s="51">
        <v>7.8282770553272796</v>
      </c>
      <c r="V29" s="139">
        <v>-20039.597053658799</v>
      </c>
      <c r="W29" s="51">
        <v>13.48786427145709</v>
      </c>
      <c r="X29" s="86">
        <f t="shared" si="0"/>
        <v>-16.882011646229088</v>
      </c>
      <c r="Y29" s="95">
        <v>2.241906008558805</v>
      </c>
      <c r="Z29" s="130">
        <v>17704.592410486799</v>
      </c>
      <c r="AA29" s="51">
        <v>8.5740988743437203</v>
      </c>
      <c r="AB29" s="130">
        <v>9870.5438352102792</v>
      </c>
      <c r="AC29" s="51">
        <v>11.623983761424901</v>
      </c>
      <c r="AD29" s="130">
        <v>7834.0485752765799</v>
      </c>
      <c r="AE29" s="51">
        <v>13.205268153999899</v>
      </c>
      <c r="AF29" s="132">
        <v>941.760848068614</v>
      </c>
      <c r="AG29" s="95">
        <v>39.007888226641498</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row>
    <row r="30" spans="1:120" s="3" customFormat="1" ht="12.75" customHeight="1" x14ac:dyDescent="0.2">
      <c r="A30" s="80" t="s">
        <v>22</v>
      </c>
      <c r="B30" s="130">
        <v>299825.99999999499</v>
      </c>
      <c r="C30" s="51">
        <v>0.14829725136519101</v>
      </c>
      <c r="D30" s="130">
        <v>153363.67342099801</v>
      </c>
      <c r="E30" s="51">
        <v>1.4397351347001399</v>
      </c>
      <c r="F30" s="130">
        <v>29117.537147814299</v>
      </c>
      <c r="G30" s="51">
        <v>4.5586347829959601</v>
      </c>
      <c r="H30" s="130">
        <v>124246.13627318401</v>
      </c>
      <c r="I30" s="51">
        <v>1.7433900863622001</v>
      </c>
      <c r="J30" s="130">
        <v>29618.727629736</v>
      </c>
      <c r="K30" s="51">
        <v>4.6626074838765401</v>
      </c>
      <c r="L30" s="130">
        <v>147217.98191921401</v>
      </c>
      <c r="M30" s="95">
        <v>1.51545111467616</v>
      </c>
      <c r="N30" s="130">
        <v>117439.592295843</v>
      </c>
      <c r="O30" s="51">
        <v>1.82940999444884</v>
      </c>
      <c r="P30" s="130">
        <v>115721.39525198301</v>
      </c>
      <c r="Q30" s="51">
        <v>1.85090298304427</v>
      </c>
      <c r="R30" s="130">
        <v>1718.1970438600799</v>
      </c>
      <c r="S30" s="51">
        <v>19.708307816781002</v>
      </c>
      <c r="T30" s="130">
        <v>2772.27340671095</v>
      </c>
      <c r="U30" s="51">
        <v>21.223178173841099</v>
      </c>
      <c r="V30" s="139">
        <v>1054.0763628508701</v>
      </c>
      <c r="W30" s="51">
        <v>64.403553748980158</v>
      </c>
      <c r="X30" s="86">
        <f t="shared" si="0"/>
        <v>0.89754770281860086</v>
      </c>
      <c r="Y30" s="95">
        <v>0.57781936410028545</v>
      </c>
      <c r="Z30" s="130">
        <v>21661.600729455698</v>
      </c>
      <c r="AA30" s="51">
        <v>5.5232196393296196</v>
      </c>
      <c r="AB30" s="130">
        <v>21010.521087960002</v>
      </c>
      <c r="AC30" s="51">
        <v>5.61226857393582</v>
      </c>
      <c r="AD30" s="132">
        <v>651.079641495705</v>
      </c>
      <c r="AE30" s="51">
        <v>33.2391417547652</v>
      </c>
      <c r="AF30" s="132">
        <v>586.42595674712004</v>
      </c>
      <c r="AG30" s="95">
        <v>48.155196859699501</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row>
    <row r="31" spans="1:120" s="3" customFormat="1" ht="12.75" customHeight="1" x14ac:dyDescent="0.2">
      <c r="A31" s="80" t="s">
        <v>23</v>
      </c>
      <c r="B31" s="130">
        <v>657154.00000000698</v>
      </c>
      <c r="C31" s="51">
        <v>0.128059794970379</v>
      </c>
      <c r="D31" s="130">
        <v>381822.59805251798</v>
      </c>
      <c r="E31" s="51">
        <v>0.86143902627612901</v>
      </c>
      <c r="F31" s="130">
        <v>70401.685702976902</v>
      </c>
      <c r="G31" s="51">
        <v>2.9284308634629399</v>
      </c>
      <c r="H31" s="130">
        <v>311420.91234954097</v>
      </c>
      <c r="I31" s="51">
        <v>1.0627043996719401</v>
      </c>
      <c r="J31" s="130">
        <v>76417.185234745004</v>
      </c>
      <c r="K31" s="51">
        <v>2.90011217877939</v>
      </c>
      <c r="L31" s="130">
        <v>365382.83831249899</v>
      </c>
      <c r="M31" s="95">
        <v>0.915644811515683</v>
      </c>
      <c r="N31" s="130">
        <v>305093.48503271799</v>
      </c>
      <c r="O31" s="51">
        <v>1.0975305477533599</v>
      </c>
      <c r="P31" s="130">
        <v>263255.82303732203</v>
      </c>
      <c r="Q31" s="51">
        <v>1.2455426843488799</v>
      </c>
      <c r="R31" s="130">
        <v>41837.6619953966</v>
      </c>
      <c r="S31" s="51">
        <v>3.8501665340597202</v>
      </c>
      <c r="T31" s="130">
        <v>42158.752521832503</v>
      </c>
      <c r="U31" s="51">
        <v>5.0697519894305598</v>
      </c>
      <c r="V31" s="139">
        <v>321.09052643590258</v>
      </c>
      <c r="W31" s="51">
        <v>833.8226316898556</v>
      </c>
      <c r="X31" s="86">
        <f t="shared" si="0"/>
        <v>0.10524332448510607</v>
      </c>
      <c r="Y31" s="95">
        <v>0.87754189770583768</v>
      </c>
      <c r="Z31" s="130">
        <v>77065.672592563904</v>
      </c>
      <c r="AA31" s="51">
        <v>2.9862964361912199</v>
      </c>
      <c r="AB31" s="130">
        <v>68956.240574559604</v>
      </c>
      <c r="AC31" s="51">
        <v>3.1795468290514299</v>
      </c>
      <c r="AD31" s="130">
        <v>8109.4320180042696</v>
      </c>
      <c r="AE31" s="51">
        <v>9.4417880313816802</v>
      </c>
      <c r="AF31" s="130">
        <v>12133.4682699233</v>
      </c>
      <c r="AG31" s="95">
        <v>9.5211423105040804</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row>
    <row r="32" spans="1:120" s="3" customFormat="1" ht="12.75" customHeight="1" x14ac:dyDescent="0.2">
      <c r="A32" s="80" t="s">
        <v>24</v>
      </c>
      <c r="B32" s="130">
        <v>288793.00000000797</v>
      </c>
      <c r="C32" s="51">
        <v>0.25167717854504301</v>
      </c>
      <c r="D32" s="130">
        <v>168160.319822847</v>
      </c>
      <c r="E32" s="51">
        <v>1.8334718069584299</v>
      </c>
      <c r="F32" s="130">
        <v>27773.401901624798</v>
      </c>
      <c r="G32" s="51">
        <v>6.5787447861081203</v>
      </c>
      <c r="H32" s="130">
        <v>140386.91792122301</v>
      </c>
      <c r="I32" s="51">
        <v>2.2092247994101699</v>
      </c>
      <c r="J32" s="130">
        <v>30366.177663798098</v>
      </c>
      <c r="K32" s="51">
        <v>6.20411234992691</v>
      </c>
      <c r="L32" s="130">
        <v>160607.34805842399</v>
      </c>
      <c r="M32" s="95">
        <v>1.92262906463718</v>
      </c>
      <c r="N32" s="130">
        <v>134727.42525357299</v>
      </c>
      <c r="O32" s="51">
        <v>2.31237339995024</v>
      </c>
      <c r="P32" s="130">
        <v>118226.234601791</v>
      </c>
      <c r="Q32" s="51">
        <v>2.5913712892516898</v>
      </c>
      <c r="R32" s="130">
        <v>16501.190651781999</v>
      </c>
      <c r="S32" s="51">
        <v>8.6246824490964595</v>
      </c>
      <c r="T32" s="130">
        <v>5155.3273482188897</v>
      </c>
      <c r="U32" s="51">
        <v>13.5424398657889</v>
      </c>
      <c r="V32" s="139">
        <v>-11345.86330356311</v>
      </c>
      <c r="W32" s="51">
        <v>13.974087784241144</v>
      </c>
      <c r="X32" s="86">
        <f t="shared" si="0"/>
        <v>-8.4213464943821581</v>
      </c>
      <c r="Y32" s="95">
        <v>1.1605827232279273</v>
      </c>
      <c r="Z32" s="130">
        <v>24470.0875985741</v>
      </c>
      <c r="AA32" s="51">
        <v>6.9459016144549297</v>
      </c>
      <c r="AB32" s="130">
        <v>19608.559314219001</v>
      </c>
      <c r="AC32" s="51">
        <v>7.7804734545444099</v>
      </c>
      <c r="AD32" s="130">
        <v>4861.5282843551304</v>
      </c>
      <c r="AE32" s="51">
        <v>16.471365720699101</v>
      </c>
      <c r="AF32" s="130">
        <v>1273.14334975933</v>
      </c>
      <c r="AG32" s="95">
        <v>26.632809580166001</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row>
    <row r="33" spans="1:120" s="3" customFormat="1" ht="12.75" customHeight="1" x14ac:dyDescent="0.2">
      <c r="A33" s="91" t="s">
        <v>25</v>
      </c>
      <c r="B33" s="130">
        <v>146439.999999997</v>
      </c>
      <c r="C33" s="51">
        <v>0.23180983206441499</v>
      </c>
      <c r="D33" s="130">
        <v>81573.9444397443</v>
      </c>
      <c r="E33" s="51">
        <v>1.90866886334518</v>
      </c>
      <c r="F33" s="130">
        <v>13356.2597131479</v>
      </c>
      <c r="G33" s="51">
        <v>6.7204819437558001</v>
      </c>
      <c r="H33" s="130">
        <v>68217.684726596402</v>
      </c>
      <c r="I33" s="51">
        <v>2.2848872474169699</v>
      </c>
      <c r="J33" s="130">
        <v>15910.0801464181</v>
      </c>
      <c r="K33" s="51">
        <v>6.2284468177747003</v>
      </c>
      <c r="L33" s="130">
        <v>78844.255509517694</v>
      </c>
      <c r="M33" s="95">
        <v>1.99150705712745</v>
      </c>
      <c r="N33" s="130">
        <v>66826.1139205285</v>
      </c>
      <c r="O33" s="51">
        <v>2.3562764007655401</v>
      </c>
      <c r="P33" s="130">
        <v>56672.024855788797</v>
      </c>
      <c r="Q33" s="51">
        <v>2.7050978769416898</v>
      </c>
      <c r="R33" s="130">
        <v>10154.089064739699</v>
      </c>
      <c r="S33" s="51">
        <v>7.8262078864992803</v>
      </c>
      <c r="T33" s="130">
        <v>12494.2318850597</v>
      </c>
      <c r="U33" s="51">
        <v>9.0771223527750493</v>
      </c>
      <c r="V33" s="139">
        <v>2340.1428203200012</v>
      </c>
      <c r="W33" s="51">
        <v>59.179857236234831</v>
      </c>
      <c r="X33" s="86">
        <f t="shared" si="0"/>
        <v>3.5018388516545569</v>
      </c>
      <c r="Y33" s="95">
        <v>2.0707399327442682</v>
      </c>
      <c r="Z33" s="130">
        <v>14899.0672554804</v>
      </c>
      <c r="AA33" s="51">
        <v>6.6383422383724602</v>
      </c>
      <c r="AB33" s="130">
        <v>11956.290612322</v>
      </c>
      <c r="AC33" s="51">
        <v>7.4721099568038598</v>
      </c>
      <c r="AD33" s="130">
        <v>2942.77664315841</v>
      </c>
      <c r="AE33" s="51">
        <v>15.46695115098</v>
      </c>
      <c r="AF33" s="130">
        <v>3896.8459617406802</v>
      </c>
      <c r="AG33" s="95">
        <v>16.9946311923987</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row>
    <row r="34" spans="1:120" s="3" customFormat="1" ht="12.75" customHeight="1" x14ac:dyDescent="0.2">
      <c r="A34" s="80" t="s">
        <v>26</v>
      </c>
      <c r="B34" s="130">
        <v>389106.99999999802</v>
      </c>
      <c r="C34" s="51">
        <v>0.23465310485233201</v>
      </c>
      <c r="D34" s="130">
        <v>212132.846192642</v>
      </c>
      <c r="E34" s="51">
        <v>1.2681056630001399</v>
      </c>
      <c r="F34" s="130">
        <v>39928.297298192498</v>
      </c>
      <c r="G34" s="51">
        <v>4.16297685435433</v>
      </c>
      <c r="H34" s="130">
        <v>172204.54889444899</v>
      </c>
      <c r="I34" s="51">
        <v>1.53430202302464</v>
      </c>
      <c r="J34" s="130">
        <v>48228.516474957498</v>
      </c>
      <c r="K34" s="51">
        <v>3.81900158204011</v>
      </c>
      <c r="L34" s="130">
        <v>209872.028372642</v>
      </c>
      <c r="M34" s="95">
        <v>1.29368475341217</v>
      </c>
      <c r="N34" s="130">
        <v>166759.40443544899</v>
      </c>
      <c r="O34" s="51">
        <v>1.5847864646080101</v>
      </c>
      <c r="P34" s="130">
        <v>159062.30532687699</v>
      </c>
      <c r="Q34" s="51">
        <v>1.64811435404734</v>
      </c>
      <c r="R34" s="130">
        <v>7697.0991085719697</v>
      </c>
      <c r="S34" s="51">
        <v>9.6721817617264403</v>
      </c>
      <c r="T34" s="130">
        <v>26163.587290865002</v>
      </c>
      <c r="U34" s="51">
        <v>5.1200519831968396</v>
      </c>
      <c r="V34" s="139">
        <v>18466.488182293033</v>
      </c>
      <c r="W34" s="51">
        <v>8.3025452182389312</v>
      </c>
      <c r="X34" s="86">
        <f t="shared" si="0"/>
        <v>11.073731190639531</v>
      </c>
      <c r="Y34" s="95">
        <v>0.90249692418340555</v>
      </c>
      <c r="Z34" s="130">
        <v>44269.670124819197</v>
      </c>
      <c r="AA34" s="51">
        <v>4.04978293715416</v>
      </c>
      <c r="AB34" s="130">
        <v>40732.100324825602</v>
      </c>
      <c r="AC34" s="51">
        <v>4.24349063975008</v>
      </c>
      <c r="AD34" s="130">
        <v>3537.5697999936501</v>
      </c>
      <c r="AE34" s="51">
        <v>14.843637306037399</v>
      </c>
      <c r="AF34" s="130">
        <v>5455.6702539301496</v>
      </c>
      <c r="AG34" s="95">
        <v>12.1752776445765</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row>
    <row r="35" spans="1:120" s="3" customFormat="1" ht="12.75" customHeight="1" x14ac:dyDescent="0.2">
      <c r="A35" s="80" t="s">
        <v>27</v>
      </c>
      <c r="B35" s="130">
        <v>61370.000000001703</v>
      </c>
      <c r="C35" s="51">
        <v>0.59409799412062203</v>
      </c>
      <c r="D35" s="130">
        <v>33773.090842120997</v>
      </c>
      <c r="E35" s="51">
        <v>4.2619832667455801</v>
      </c>
      <c r="F35" s="130">
        <v>5180.7911798511705</v>
      </c>
      <c r="G35" s="51">
        <v>15.441453397978201</v>
      </c>
      <c r="H35" s="130">
        <v>28592.299662269899</v>
      </c>
      <c r="I35" s="51">
        <v>5.0068681191334896</v>
      </c>
      <c r="J35" s="130">
        <v>6354.5096881989602</v>
      </c>
      <c r="K35" s="51">
        <v>14.000726050433901</v>
      </c>
      <c r="L35" s="130">
        <v>33177.254432449401</v>
      </c>
      <c r="M35" s="95">
        <v>4.3570872427454699</v>
      </c>
      <c r="N35" s="130">
        <v>27064.522904024801</v>
      </c>
      <c r="O35" s="51">
        <v>5.2624468594200504</v>
      </c>
      <c r="P35" s="130">
        <v>21686.235755288199</v>
      </c>
      <c r="Q35" s="51">
        <v>6.3078057470378397</v>
      </c>
      <c r="R35" s="130">
        <v>5378.2871487365401</v>
      </c>
      <c r="S35" s="51">
        <v>14.837998289761201</v>
      </c>
      <c r="T35" s="130">
        <v>2171.1747709358801</v>
      </c>
      <c r="U35" s="51">
        <v>23.217909685363601</v>
      </c>
      <c r="V35" s="139">
        <v>-3207.1123778006599</v>
      </c>
      <c r="W35" s="51">
        <v>29.431846057999284</v>
      </c>
      <c r="X35" s="86">
        <f t="shared" si="0"/>
        <v>-11.849875902758786</v>
      </c>
      <c r="Y35" s="95">
        <v>3.4314347899986606</v>
      </c>
      <c r="Z35" s="130">
        <v>5074.8455496462602</v>
      </c>
      <c r="AA35" s="51">
        <v>15.824717771493599</v>
      </c>
      <c r="AB35" s="130">
        <v>3722.9522709535599</v>
      </c>
      <c r="AC35" s="51">
        <v>18.612280717515102</v>
      </c>
      <c r="AD35" s="140">
        <v>1351.8932786927101</v>
      </c>
      <c r="AE35" s="51">
        <v>31.866319407365101</v>
      </c>
      <c r="AF35" s="132">
        <v>560.76511171537197</v>
      </c>
      <c r="AG35" s="95">
        <v>45.362139015155201</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row>
    <row r="36" spans="1:120" s="127"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120" s="127"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120" s="127" customFormat="1" ht="24.75" customHeight="1" x14ac:dyDescent="0.25">
      <c r="A38" s="185" t="s">
        <v>123</v>
      </c>
      <c r="B38" s="186"/>
      <c r="C38" s="186"/>
      <c r="D38" s="186"/>
      <c r="E38" s="186"/>
      <c r="F38" s="186"/>
      <c r="G38" s="186"/>
      <c r="H38" s="186"/>
      <c r="I38" s="186"/>
      <c r="J38" s="186"/>
      <c r="K38" s="186"/>
      <c r="L38" s="186"/>
      <c r="M38" s="33"/>
      <c r="N38" s="35"/>
      <c r="O38" s="26"/>
      <c r="P38" s="26"/>
      <c r="Q38" s="26"/>
      <c r="R38" s="26"/>
      <c r="S38" s="26"/>
      <c r="T38" s="26"/>
      <c r="U38" s="26"/>
      <c r="V38" s="26"/>
      <c r="W38" s="26"/>
      <c r="X38" s="26"/>
      <c r="Y38" s="26"/>
      <c r="Z38" s="36"/>
      <c r="AA38" s="36"/>
      <c r="AB38" s="36"/>
      <c r="AC38" s="36"/>
      <c r="AD38" s="36"/>
      <c r="AE38" s="36"/>
      <c r="AF38" s="36"/>
      <c r="AG38" s="36"/>
    </row>
    <row r="39" spans="1:120" s="127" customFormat="1" ht="12.75" customHeight="1" x14ac:dyDescent="0.25">
      <c r="A39" s="195" t="s">
        <v>30</v>
      </c>
      <c r="B39" s="196"/>
      <c r="C39" s="196"/>
      <c r="D39" s="196"/>
      <c r="E39" s="196"/>
      <c r="F39" s="196"/>
      <c r="G39" s="196"/>
      <c r="H39" s="196"/>
      <c r="I39" s="196"/>
      <c r="J39" s="196"/>
      <c r="K39" s="196"/>
      <c r="L39" s="196"/>
      <c r="M39" s="33"/>
      <c r="N39" s="35"/>
      <c r="O39" s="26"/>
      <c r="P39" s="26"/>
      <c r="Q39" s="26"/>
      <c r="R39" s="26"/>
      <c r="S39" s="26"/>
      <c r="T39" s="26"/>
      <c r="U39" s="26"/>
      <c r="V39" s="26"/>
      <c r="W39" s="26"/>
      <c r="X39" s="26"/>
      <c r="Y39" s="26"/>
      <c r="Z39" s="36"/>
      <c r="AA39" s="36"/>
      <c r="AB39" s="36"/>
      <c r="AC39" s="36"/>
      <c r="AD39" s="36"/>
      <c r="AE39" s="36"/>
      <c r="AF39" s="36"/>
      <c r="AG39" s="36"/>
    </row>
    <row r="40" spans="1:120" s="127" customFormat="1" ht="12.75" customHeight="1" x14ac:dyDescent="0.2">
      <c r="A40" s="197" t="s">
        <v>41</v>
      </c>
      <c r="B40" s="198"/>
      <c r="C40" s="198"/>
      <c r="D40" s="198"/>
      <c r="E40" s="198"/>
      <c r="F40" s="198"/>
      <c r="G40" s="198"/>
      <c r="H40" s="198"/>
      <c r="I40" s="198"/>
      <c r="J40" s="198"/>
      <c r="K40" s="198"/>
      <c r="L40" s="198"/>
      <c r="M40" s="29"/>
      <c r="N40" s="22"/>
      <c r="O40" s="108"/>
      <c r="P40" s="108"/>
      <c r="Q40" s="108"/>
      <c r="R40" s="108"/>
      <c r="S40" s="108"/>
      <c r="T40" s="108"/>
      <c r="U40" s="108"/>
      <c r="V40" s="108"/>
      <c r="W40" s="108"/>
      <c r="X40" s="108"/>
      <c r="Y40" s="128"/>
      <c r="Z40" s="199"/>
      <c r="AA40" s="199"/>
      <c r="AB40" s="199"/>
      <c r="AC40" s="199"/>
      <c r="AD40" s="199"/>
      <c r="AE40" s="199"/>
      <c r="AF40" s="199"/>
      <c r="AG40" s="199"/>
    </row>
    <row r="41" spans="1:120" s="127" customFormat="1" ht="12.75" customHeight="1" x14ac:dyDescent="0.2">
      <c r="A41" s="99" t="s">
        <v>42</v>
      </c>
      <c r="B41" s="100"/>
      <c r="C41" s="100"/>
      <c r="D41" s="100"/>
      <c r="E41" s="100"/>
      <c r="F41" s="100"/>
      <c r="G41" s="100"/>
      <c r="H41" s="100"/>
      <c r="I41" s="100"/>
      <c r="J41" s="100"/>
      <c r="K41" s="100"/>
      <c r="L41" s="100"/>
      <c r="M41" s="29"/>
      <c r="N41" s="22"/>
      <c r="O41" s="108"/>
      <c r="P41" s="108"/>
      <c r="Q41" s="108"/>
      <c r="R41" s="108"/>
      <c r="S41" s="108"/>
      <c r="T41" s="108"/>
      <c r="U41" s="108"/>
      <c r="V41" s="108"/>
      <c r="W41" s="108"/>
      <c r="X41" s="108"/>
      <c r="Y41" s="128"/>
      <c r="Z41" s="153"/>
      <c r="AA41" s="153"/>
      <c r="AB41" s="153"/>
      <c r="AC41" s="153"/>
      <c r="AD41" s="153"/>
      <c r="AE41" s="153"/>
      <c r="AF41" s="153"/>
      <c r="AG41" s="153"/>
    </row>
    <row r="42" spans="1:120" s="127" customFormat="1" ht="12.75" customHeight="1" x14ac:dyDescent="0.2">
      <c r="A42" s="197" t="s">
        <v>43</v>
      </c>
      <c r="B42" s="198"/>
      <c r="C42" s="198"/>
      <c r="D42" s="198"/>
      <c r="E42" s="198"/>
      <c r="F42" s="198"/>
      <c r="G42" s="198"/>
      <c r="H42" s="198"/>
      <c r="I42" s="198"/>
      <c r="J42" s="198"/>
      <c r="K42" s="198"/>
      <c r="L42" s="198"/>
      <c r="M42" s="29"/>
      <c r="N42" s="22"/>
      <c r="O42" s="108"/>
      <c r="P42" s="108"/>
      <c r="Q42" s="108"/>
      <c r="R42" s="108"/>
      <c r="S42" s="108"/>
      <c r="T42" s="108"/>
      <c r="U42" s="108"/>
      <c r="V42" s="108"/>
      <c r="W42" s="108"/>
      <c r="X42" s="108"/>
      <c r="Y42" s="128"/>
      <c r="Z42" s="153"/>
      <c r="AA42" s="153"/>
      <c r="AB42" s="153"/>
      <c r="AC42" s="153"/>
      <c r="AD42" s="153"/>
      <c r="AE42" s="153"/>
      <c r="AF42" s="153"/>
      <c r="AG42" s="153"/>
    </row>
    <row r="43" spans="1:120" s="127" customFormat="1" ht="12.75" customHeight="1" x14ac:dyDescent="0.25">
      <c r="A43" s="152"/>
      <c r="B43" s="101"/>
      <c r="C43" s="101"/>
      <c r="D43" s="101"/>
      <c r="E43" s="101"/>
      <c r="F43" s="101"/>
      <c r="G43" s="101"/>
      <c r="H43" s="101"/>
      <c r="I43" s="101"/>
      <c r="J43" s="101"/>
      <c r="K43" s="101"/>
      <c r="L43" s="101"/>
      <c r="M43" s="33"/>
      <c r="N43" s="35"/>
      <c r="O43" s="26"/>
      <c r="P43" s="26"/>
      <c r="Q43" s="26"/>
      <c r="R43" s="26"/>
      <c r="S43" s="26"/>
      <c r="T43" s="26"/>
      <c r="U43" s="26"/>
      <c r="V43" s="26"/>
      <c r="W43" s="26"/>
      <c r="X43" s="26"/>
      <c r="Y43" s="26"/>
      <c r="Z43" s="36"/>
      <c r="AA43" s="36"/>
      <c r="AB43" s="36"/>
      <c r="AC43" s="36"/>
      <c r="AD43" s="36"/>
      <c r="AE43" s="36"/>
      <c r="AF43" s="36"/>
      <c r="AG43" s="36"/>
    </row>
    <row r="44" spans="1:120" s="127" customFormat="1" ht="12.75" customHeight="1" x14ac:dyDescent="0.25">
      <c r="A44" s="200" t="s">
        <v>119</v>
      </c>
      <c r="B44" s="198"/>
      <c r="C44" s="198"/>
      <c r="D44" s="198"/>
      <c r="E44" s="198"/>
      <c r="F44" s="198"/>
      <c r="G44" s="198"/>
      <c r="H44" s="198"/>
      <c r="I44" s="198"/>
      <c r="J44" s="198"/>
      <c r="K44" s="198"/>
      <c r="L44" s="198"/>
      <c r="M44" s="33"/>
      <c r="N44" s="199"/>
      <c r="O44" s="201"/>
      <c r="P44" s="201"/>
      <c r="Q44" s="201"/>
      <c r="R44" s="201"/>
      <c r="S44" s="201"/>
      <c r="T44" s="201"/>
      <c r="U44" s="201"/>
      <c r="V44" s="201"/>
      <c r="W44" s="201"/>
      <c r="X44" s="201"/>
      <c r="Y44" s="201"/>
      <c r="Z44" s="4"/>
      <c r="AG44" s="16"/>
    </row>
    <row r="45" spans="1:120" s="127" customFormat="1" ht="12.75" customHeight="1" x14ac:dyDescent="0.2">
      <c r="A45" s="205" t="s">
        <v>120</v>
      </c>
      <c r="B45" s="198"/>
      <c r="C45" s="198"/>
      <c r="D45" s="198"/>
      <c r="E45" s="198"/>
      <c r="F45" s="198"/>
      <c r="G45" s="198"/>
      <c r="H45" s="198"/>
      <c r="I45" s="198"/>
      <c r="J45" s="198"/>
      <c r="K45" s="198"/>
      <c r="L45" s="198"/>
      <c r="M45" s="152"/>
      <c r="N45" s="153"/>
      <c r="O45" s="153"/>
      <c r="P45" s="153"/>
      <c r="Q45" s="153"/>
      <c r="R45" s="153"/>
      <c r="S45" s="153"/>
      <c r="T45" s="153"/>
      <c r="U45" s="153"/>
      <c r="V45" s="153"/>
      <c r="W45" s="128"/>
      <c r="X45" s="128"/>
      <c r="Y45" s="128"/>
      <c r="Z45" s="4"/>
      <c r="AG45" s="16"/>
    </row>
    <row r="46" spans="1:120" s="127" customFormat="1" ht="29.25" customHeight="1" x14ac:dyDescent="0.2">
      <c r="A46" s="205" t="s">
        <v>121</v>
      </c>
      <c r="B46" s="198"/>
      <c r="C46" s="198"/>
      <c r="D46" s="198"/>
      <c r="E46" s="198"/>
      <c r="F46" s="198"/>
      <c r="G46" s="198"/>
      <c r="H46" s="198"/>
      <c r="I46" s="198"/>
      <c r="J46" s="198"/>
      <c r="K46" s="198"/>
      <c r="L46" s="198"/>
      <c r="M46" s="152"/>
      <c r="N46" s="144"/>
      <c r="O46" s="153"/>
      <c r="P46" s="153"/>
      <c r="Q46" s="153"/>
      <c r="R46" s="153"/>
      <c r="S46" s="153"/>
      <c r="T46" s="153"/>
      <c r="U46" s="153"/>
      <c r="V46" s="153"/>
      <c r="W46" s="128"/>
      <c r="X46" s="128"/>
      <c r="Y46" s="128"/>
      <c r="Z46" s="4"/>
      <c r="AG46" s="16"/>
    </row>
    <row r="47" spans="1:120" s="127" customFormat="1" ht="29.25" customHeight="1" x14ac:dyDescent="0.2">
      <c r="A47" s="205" t="s">
        <v>122</v>
      </c>
      <c r="B47" s="198"/>
      <c r="C47" s="198"/>
      <c r="D47" s="198"/>
      <c r="E47" s="198"/>
      <c r="F47" s="198"/>
      <c r="G47" s="198"/>
      <c r="H47" s="198"/>
      <c r="I47" s="198"/>
      <c r="J47" s="198"/>
      <c r="K47" s="198"/>
      <c r="L47" s="198"/>
      <c r="M47" s="152"/>
      <c r="N47" s="153"/>
      <c r="O47" s="153"/>
      <c r="P47" s="153"/>
      <c r="Q47" s="153"/>
      <c r="R47" s="153"/>
      <c r="S47" s="153"/>
      <c r="T47" s="153"/>
      <c r="U47" s="153"/>
      <c r="V47" s="153"/>
      <c r="W47" s="128"/>
      <c r="X47" s="126"/>
      <c r="Y47" s="129"/>
      <c r="Z47" s="4"/>
      <c r="AG47" s="16"/>
    </row>
    <row r="48" spans="1:120" s="127" customFormat="1" ht="15" customHeight="1" x14ac:dyDescent="0.2">
      <c r="A48" s="205"/>
      <c r="B48" s="198"/>
      <c r="C48" s="198"/>
      <c r="D48" s="198"/>
      <c r="E48" s="198"/>
      <c r="F48" s="198"/>
      <c r="G48" s="198"/>
      <c r="H48" s="198"/>
      <c r="I48" s="198"/>
      <c r="J48" s="198"/>
      <c r="K48" s="198"/>
      <c r="L48" s="198"/>
      <c r="M48" s="152"/>
      <c r="N48" s="153"/>
      <c r="O48" s="153"/>
      <c r="P48" s="153"/>
      <c r="Q48" s="153"/>
      <c r="R48" s="153"/>
      <c r="S48" s="153"/>
      <c r="T48" s="153"/>
      <c r="U48" s="153"/>
      <c r="V48" s="153"/>
      <c r="W48" s="128"/>
      <c r="X48" s="126"/>
      <c r="Y48" s="129"/>
      <c r="Z48" s="4"/>
      <c r="AG48" s="16"/>
    </row>
    <row r="49" spans="1:33" s="127" customFormat="1" ht="26.25" customHeight="1" x14ac:dyDescent="0.2">
      <c r="A49" s="206" t="s">
        <v>44</v>
      </c>
      <c r="B49" s="198"/>
      <c r="C49" s="198"/>
      <c r="D49" s="198"/>
      <c r="E49" s="198"/>
      <c r="F49" s="198"/>
      <c r="G49" s="198"/>
      <c r="H49" s="198"/>
      <c r="I49" s="198"/>
      <c r="J49" s="198"/>
      <c r="K49" s="198"/>
      <c r="L49" s="198"/>
      <c r="M49" s="30"/>
      <c r="N49" s="153"/>
      <c r="O49" s="108"/>
      <c r="P49" s="108"/>
      <c r="Q49" s="108"/>
      <c r="R49" s="108"/>
      <c r="S49" s="108"/>
      <c r="T49" s="108"/>
      <c r="U49" s="108"/>
      <c r="V49" s="108"/>
      <c r="W49" s="128"/>
      <c r="X49" s="126"/>
      <c r="Y49" s="129"/>
      <c r="Z49" s="108"/>
      <c r="AA49" s="108"/>
      <c r="AB49" s="108"/>
      <c r="AC49" s="108"/>
      <c r="AD49" s="108"/>
      <c r="AE49" s="108"/>
      <c r="AF49" s="108"/>
      <c r="AG49" s="108"/>
    </row>
    <row r="50" spans="1:33" s="127" customFormat="1" ht="12.75" customHeight="1" x14ac:dyDescent="0.25">
      <c r="A50" s="206" t="s">
        <v>52</v>
      </c>
      <c r="B50" s="198"/>
      <c r="C50" s="198"/>
      <c r="D50" s="198"/>
      <c r="E50" s="198"/>
      <c r="F50" s="198"/>
      <c r="G50" s="198"/>
      <c r="H50" s="198"/>
      <c r="I50" s="198"/>
      <c r="J50" s="198"/>
      <c r="K50" s="198"/>
      <c r="L50" s="198"/>
      <c r="M50" s="30"/>
      <c r="N50" s="154"/>
      <c r="O50" s="5"/>
      <c r="P50" s="5"/>
      <c r="Q50" s="26"/>
      <c r="R50" s="26"/>
      <c r="S50" s="26"/>
      <c r="T50" s="26"/>
      <c r="U50" s="26"/>
      <c r="V50" s="26"/>
      <c r="W50" s="108"/>
      <c r="X50" s="126"/>
      <c r="Y50" s="129"/>
      <c r="Z50" s="108"/>
      <c r="AA50" s="108"/>
      <c r="AB50" s="108"/>
      <c r="AC50" s="108"/>
      <c r="AD50" s="108"/>
      <c r="AE50" s="108"/>
      <c r="AF50" s="108"/>
      <c r="AG50" s="108"/>
    </row>
    <row r="51" spans="1:33" s="127" customFormat="1" ht="15" customHeight="1" x14ac:dyDescent="0.25">
      <c r="A51" s="102"/>
      <c r="B51" s="103"/>
      <c r="C51" s="103"/>
      <c r="D51" s="103"/>
      <c r="E51" s="103"/>
      <c r="F51" s="103"/>
      <c r="G51" s="103"/>
      <c r="H51" s="103"/>
      <c r="I51" s="103"/>
      <c r="J51" s="104"/>
      <c r="K51" s="104"/>
      <c r="L51" s="104"/>
      <c r="M51" s="30"/>
      <c r="N51" s="18"/>
      <c r="O51" s="19"/>
      <c r="P51" s="19"/>
      <c r="Q51" s="19"/>
      <c r="R51" s="19"/>
      <c r="S51" s="19"/>
      <c r="T51" s="19"/>
      <c r="U51" s="19"/>
      <c r="V51" s="19"/>
      <c r="W51" s="128"/>
      <c r="X51" s="126"/>
      <c r="Y51" s="129"/>
      <c r="Z51" s="202"/>
      <c r="AA51" s="202"/>
      <c r="AB51" s="202"/>
      <c r="AC51" s="202"/>
      <c r="AD51" s="202"/>
      <c r="AE51" s="202"/>
      <c r="AF51" s="202"/>
      <c r="AG51" s="202"/>
    </row>
    <row r="52" spans="1:33" s="127" customFormat="1" ht="12.75" customHeight="1" x14ac:dyDescent="0.25">
      <c r="A52" s="203" t="s">
        <v>100</v>
      </c>
      <c r="B52" s="198"/>
      <c r="C52" s="198"/>
      <c r="D52" s="198"/>
      <c r="E52" s="198"/>
      <c r="F52" s="198"/>
      <c r="G52" s="198"/>
      <c r="H52" s="198"/>
      <c r="I52" s="198"/>
      <c r="J52" s="198"/>
      <c r="K52" s="198"/>
      <c r="L52" s="198"/>
      <c r="M52" s="28"/>
      <c r="N52" s="21"/>
      <c r="O52" s="19"/>
      <c r="P52" s="19"/>
      <c r="Q52" s="19"/>
      <c r="R52" s="19"/>
      <c r="S52" s="19"/>
      <c r="T52" s="19"/>
      <c r="U52" s="19"/>
      <c r="V52" s="19"/>
      <c r="W52" s="107"/>
      <c r="X52" s="126"/>
      <c r="Y52" s="129"/>
      <c r="Z52" s="5"/>
      <c r="AA52" s="5"/>
      <c r="AG52" s="128"/>
    </row>
    <row r="53" spans="1:33" s="20" customFormat="1" ht="12.75" customHeight="1" x14ac:dyDescent="0.25">
      <c r="A53" s="204" t="s">
        <v>51</v>
      </c>
      <c r="B53" s="198"/>
      <c r="C53" s="198"/>
      <c r="D53" s="198"/>
      <c r="E53" s="198"/>
      <c r="F53" s="198"/>
      <c r="G53" s="198"/>
      <c r="H53" s="198"/>
      <c r="I53" s="198"/>
      <c r="J53" s="198"/>
      <c r="K53" s="198"/>
      <c r="L53" s="198"/>
      <c r="M53" s="31"/>
      <c r="N53" s="19"/>
      <c r="O53" s="19"/>
      <c r="P53" s="19"/>
      <c r="Q53" s="19"/>
      <c r="R53" s="19"/>
      <c r="S53" s="19"/>
      <c r="T53" s="19"/>
      <c r="U53" s="19"/>
      <c r="V53" s="19"/>
      <c r="W53" s="107"/>
      <c r="X53" s="126"/>
      <c r="Y53" s="129"/>
      <c r="Z53" s="19"/>
      <c r="AA53" s="19"/>
      <c r="AB53" s="19"/>
      <c r="AC53" s="19"/>
      <c r="AD53" s="19"/>
      <c r="AE53" s="19"/>
      <c r="AF53" s="19"/>
      <c r="AG53" s="19"/>
    </row>
    <row r="54" spans="1:33" s="127" customFormat="1" ht="12.75" customHeight="1" x14ac:dyDescent="0.25">
      <c r="A54" s="204" t="s">
        <v>53</v>
      </c>
      <c r="B54" s="198"/>
      <c r="C54" s="198"/>
      <c r="D54" s="198"/>
      <c r="E54" s="198"/>
      <c r="F54" s="198"/>
      <c r="G54" s="198"/>
      <c r="H54" s="198"/>
      <c r="I54" s="198"/>
      <c r="J54" s="198"/>
      <c r="K54" s="198"/>
      <c r="L54" s="198"/>
      <c r="M54" s="28"/>
      <c r="P54" s="6"/>
      <c r="U54" s="128"/>
      <c r="V54" s="128"/>
      <c r="X54" s="126"/>
      <c r="Y54" s="129"/>
      <c r="Z54" s="19"/>
      <c r="AA54" s="19"/>
      <c r="AB54" s="19"/>
      <c r="AC54" s="19"/>
      <c r="AD54" s="19"/>
      <c r="AE54" s="19"/>
      <c r="AF54" s="19"/>
      <c r="AG54" s="19"/>
    </row>
    <row r="55" spans="1:33" s="20" customFormat="1" ht="15" customHeight="1" x14ac:dyDescent="0.25">
      <c r="A55" s="21"/>
      <c r="B55" s="19"/>
      <c r="C55" s="19"/>
      <c r="D55" s="19"/>
      <c r="E55" s="19"/>
      <c r="F55" s="19"/>
      <c r="G55" s="19"/>
      <c r="H55" s="19"/>
      <c r="I55" s="19"/>
      <c r="J55" s="19"/>
      <c r="K55" s="19"/>
      <c r="L55" s="19"/>
      <c r="M55" s="19"/>
      <c r="N55" s="127"/>
      <c r="O55" s="127"/>
      <c r="P55" s="127"/>
      <c r="Q55" s="127"/>
      <c r="R55" s="127"/>
      <c r="S55" s="127"/>
      <c r="T55" s="127"/>
      <c r="U55" s="128"/>
      <c r="V55" s="128"/>
      <c r="W55" s="19"/>
      <c r="X55" s="126"/>
      <c r="Y55" s="129"/>
      <c r="Z55" s="127"/>
      <c r="AA55" s="127"/>
      <c r="AB55" s="127"/>
      <c r="AC55" s="127"/>
      <c r="AD55" s="127"/>
      <c r="AE55" s="127"/>
      <c r="AF55" s="127"/>
      <c r="AG55" s="128"/>
    </row>
    <row r="56" spans="1:33" s="127" customFormat="1" ht="15" x14ac:dyDescent="0.25">
      <c r="U56" s="128"/>
      <c r="V56" s="128"/>
      <c r="W56" s="19"/>
      <c r="X56" s="126"/>
      <c r="Y56" s="129"/>
      <c r="AG56" s="128"/>
    </row>
    <row r="57" spans="1:33" s="127" customFormat="1" ht="15" x14ac:dyDescent="0.25">
      <c r="U57" s="128"/>
      <c r="V57" s="128"/>
      <c r="W57" s="19"/>
      <c r="X57" s="126"/>
      <c r="Y57" s="129"/>
      <c r="AG57" s="128"/>
    </row>
    <row r="58" spans="1:33" s="127" customFormat="1" x14ac:dyDescent="0.2">
      <c r="U58" s="128"/>
      <c r="V58" s="128"/>
      <c r="X58" s="126"/>
      <c r="Y58" s="129"/>
      <c r="AG58" s="128"/>
    </row>
    <row r="59" spans="1:33" s="127" customFormat="1" x14ac:dyDescent="0.2">
      <c r="U59" s="128"/>
      <c r="V59" s="128"/>
      <c r="X59" s="126"/>
      <c r="Y59" s="129"/>
      <c r="AG59" s="128"/>
    </row>
    <row r="60" spans="1:33" s="127" customFormat="1" x14ac:dyDescent="0.2">
      <c r="U60" s="128"/>
      <c r="V60" s="128"/>
      <c r="X60" s="126"/>
      <c r="Y60" s="129"/>
      <c r="AG60" s="128"/>
    </row>
    <row r="61" spans="1:33" s="127" customFormat="1" x14ac:dyDescent="0.2">
      <c r="U61" s="128"/>
      <c r="V61" s="128"/>
      <c r="X61" s="126"/>
      <c r="Y61" s="129"/>
      <c r="AG61" s="128"/>
    </row>
    <row r="62" spans="1:33" s="127" customFormat="1" x14ac:dyDescent="0.2">
      <c r="U62" s="128"/>
      <c r="V62" s="128"/>
      <c r="X62" s="126"/>
      <c r="Y62" s="129"/>
      <c r="AG62" s="128"/>
    </row>
    <row r="63" spans="1:33" s="127" customFormat="1" x14ac:dyDescent="0.2">
      <c r="U63" s="128"/>
      <c r="V63" s="128"/>
      <c r="X63" s="126"/>
      <c r="Y63" s="129"/>
      <c r="AG63" s="128"/>
    </row>
    <row r="64" spans="1:33" s="127" customFormat="1" x14ac:dyDescent="0.2">
      <c r="U64" s="128"/>
      <c r="V64" s="128"/>
      <c r="X64" s="126"/>
      <c r="Y64" s="129"/>
      <c r="AG64" s="128"/>
    </row>
    <row r="65" spans="21:33" s="127" customFormat="1" x14ac:dyDescent="0.2">
      <c r="U65" s="128"/>
      <c r="V65" s="128"/>
      <c r="X65" s="126"/>
      <c r="Y65" s="129"/>
      <c r="AG65" s="128"/>
    </row>
    <row r="66" spans="21:33" s="127" customFormat="1" x14ac:dyDescent="0.2">
      <c r="U66" s="128"/>
      <c r="V66" s="128"/>
      <c r="X66" s="126"/>
      <c r="Y66" s="129"/>
      <c r="AG66" s="128"/>
    </row>
    <row r="67" spans="21:33" s="127" customFormat="1" x14ac:dyDescent="0.2">
      <c r="U67" s="128"/>
      <c r="V67" s="128"/>
      <c r="X67" s="126"/>
      <c r="Y67" s="129"/>
      <c r="AG67" s="128"/>
    </row>
    <row r="68" spans="21:33" s="127" customFormat="1" x14ac:dyDescent="0.2">
      <c r="U68" s="128"/>
      <c r="V68" s="128"/>
      <c r="X68" s="126"/>
      <c r="Y68" s="129"/>
      <c r="AG68" s="128"/>
    </row>
    <row r="69" spans="21:33" s="127" customFormat="1" x14ac:dyDescent="0.2">
      <c r="U69" s="128"/>
      <c r="V69" s="128"/>
      <c r="X69" s="126"/>
      <c r="Y69" s="129"/>
      <c r="AG69" s="128"/>
    </row>
    <row r="70" spans="21:33" s="127" customFormat="1" x14ac:dyDescent="0.2">
      <c r="U70" s="128"/>
      <c r="V70" s="128"/>
      <c r="X70" s="126"/>
      <c r="Y70" s="129"/>
      <c r="AG70" s="128"/>
    </row>
    <row r="71" spans="21:33" s="127" customFormat="1" x14ac:dyDescent="0.2">
      <c r="U71" s="128"/>
      <c r="V71" s="128"/>
      <c r="X71" s="126"/>
      <c r="Y71" s="129"/>
      <c r="AG71" s="128"/>
    </row>
    <row r="72" spans="21:33" s="127" customFormat="1" x14ac:dyDescent="0.2">
      <c r="U72" s="128"/>
      <c r="V72" s="128"/>
      <c r="X72" s="126"/>
      <c r="Y72" s="129"/>
      <c r="AG72" s="128"/>
    </row>
    <row r="73" spans="21:33" s="127" customFormat="1" x14ac:dyDescent="0.2">
      <c r="U73" s="128"/>
      <c r="V73" s="128"/>
      <c r="X73" s="128"/>
      <c r="AG73" s="128"/>
    </row>
    <row r="74" spans="21:33" s="127" customFormat="1" x14ac:dyDescent="0.2">
      <c r="U74" s="128"/>
      <c r="V74" s="128"/>
      <c r="X74" s="128"/>
      <c r="AG74" s="128"/>
    </row>
    <row r="75" spans="21:33" s="127" customFormat="1" x14ac:dyDescent="0.2">
      <c r="U75" s="128"/>
      <c r="V75" s="128"/>
      <c r="X75" s="128"/>
      <c r="AG75" s="128"/>
    </row>
    <row r="76" spans="21:33" s="127" customFormat="1" x14ac:dyDescent="0.2">
      <c r="U76" s="128"/>
      <c r="V76" s="128"/>
      <c r="X76" s="128"/>
      <c r="AG76" s="128"/>
    </row>
    <row r="77" spans="21:33" s="127" customFormat="1" x14ac:dyDescent="0.2">
      <c r="U77" s="128"/>
      <c r="V77" s="128"/>
      <c r="X77" s="128"/>
      <c r="AG77" s="128"/>
    </row>
    <row r="78" spans="21:33" s="127" customFormat="1" x14ac:dyDescent="0.2">
      <c r="U78" s="128"/>
      <c r="V78" s="128"/>
      <c r="X78" s="128"/>
      <c r="AG78" s="128"/>
    </row>
    <row r="79" spans="21:33" s="127" customFormat="1" x14ac:dyDescent="0.2">
      <c r="U79" s="128"/>
      <c r="V79" s="128"/>
      <c r="X79" s="128"/>
      <c r="AG79" s="128"/>
    </row>
    <row r="80" spans="21:33" s="127" customFormat="1" x14ac:dyDescent="0.2">
      <c r="U80" s="128"/>
      <c r="V80" s="128"/>
      <c r="X80" s="128"/>
      <c r="AG80" s="128"/>
    </row>
    <row r="81" spans="21:33" s="127" customFormat="1" x14ac:dyDescent="0.2">
      <c r="U81" s="128"/>
      <c r="V81" s="128"/>
      <c r="X81" s="128"/>
      <c r="AG81" s="128"/>
    </row>
    <row r="82" spans="21:33" s="127" customFormat="1" x14ac:dyDescent="0.2">
      <c r="U82" s="128"/>
      <c r="V82" s="128"/>
      <c r="X82" s="128"/>
      <c r="AG82" s="128"/>
    </row>
    <row r="83" spans="21:33" s="127" customFormat="1" x14ac:dyDescent="0.2">
      <c r="U83" s="128"/>
      <c r="V83" s="128"/>
      <c r="X83" s="128"/>
      <c r="AG83" s="128"/>
    </row>
    <row r="84" spans="21:33" s="127" customFormat="1" x14ac:dyDescent="0.2">
      <c r="U84" s="128"/>
      <c r="V84" s="128"/>
      <c r="X84" s="128"/>
      <c r="AG84" s="128"/>
    </row>
    <row r="85" spans="21:33" s="127" customFormat="1" x14ac:dyDescent="0.2">
      <c r="U85" s="128"/>
      <c r="V85" s="128"/>
      <c r="X85" s="128"/>
      <c r="AG85" s="128"/>
    </row>
    <row r="86" spans="21:33" s="127" customFormat="1" x14ac:dyDescent="0.2">
      <c r="U86" s="128"/>
      <c r="V86" s="128"/>
      <c r="X86" s="128"/>
      <c r="AG86" s="128"/>
    </row>
    <row r="87" spans="21:33" s="127" customFormat="1" x14ac:dyDescent="0.2">
      <c r="U87" s="128"/>
      <c r="V87" s="128"/>
      <c r="X87" s="128"/>
      <c r="AG87" s="128"/>
    </row>
    <row r="88" spans="21:33" s="127" customFormat="1" x14ac:dyDescent="0.2">
      <c r="U88" s="128"/>
      <c r="V88" s="128"/>
      <c r="X88" s="128"/>
      <c r="AG88" s="128"/>
    </row>
    <row r="89" spans="21:33" s="127" customFormat="1" x14ac:dyDescent="0.2">
      <c r="U89" s="128"/>
      <c r="V89" s="128"/>
      <c r="X89" s="128"/>
      <c r="AG89" s="128"/>
    </row>
    <row r="90" spans="21:33" s="127" customFormat="1" x14ac:dyDescent="0.2">
      <c r="U90" s="128"/>
      <c r="V90" s="128"/>
      <c r="X90" s="128"/>
      <c r="AG90" s="128"/>
    </row>
    <row r="91" spans="21:33" s="127" customFormat="1" x14ac:dyDescent="0.2">
      <c r="U91" s="128"/>
      <c r="V91" s="128"/>
      <c r="X91" s="128"/>
      <c r="AG91" s="128"/>
    </row>
    <row r="92" spans="21:33" s="127" customFormat="1" x14ac:dyDescent="0.2">
      <c r="U92" s="128"/>
      <c r="V92" s="128"/>
      <c r="X92" s="128"/>
      <c r="AG92" s="128"/>
    </row>
    <row r="93" spans="21:33" s="127" customFormat="1" x14ac:dyDescent="0.2">
      <c r="U93" s="128"/>
      <c r="V93" s="128"/>
      <c r="X93" s="128"/>
      <c r="AG93" s="128"/>
    </row>
    <row r="94" spans="21:33" s="127" customFormat="1" x14ac:dyDescent="0.2">
      <c r="U94" s="128"/>
      <c r="V94" s="128"/>
      <c r="X94" s="128"/>
      <c r="AG94" s="128"/>
    </row>
    <row r="95" spans="21:33" s="127" customFormat="1" x14ac:dyDescent="0.2">
      <c r="U95" s="128"/>
      <c r="V95" s="128"/>
      <c r="X95" s="128"/>
      <c r="AG95" s="128"/>
    </row>
    <row r="96" spans="21:33" s="127" customFormat="1" x14ac:dyDescent="0.2">
      <c r="U96" s="128"/>
      <c r="V96" s="128"/>
      <c r="X96" s="128"/>
      <c r="AG96" s="128"/>
    </row>
    <row r="97" spans="21:33" s="127" customFormat="1" x14ac:dyDescent="0.2">
      <c r="U97" s="128"/>
      <c r="V97" s="128"/>
      <c r="X97" s="128"/>
      <c r="AG97" s="128"/>
    </row>
    <row r="98" spans="21:33" s="127" customFormat="1" x14ac:dyDescent="0.2">
      <c r="U98" s="128"/>
      <c r="V98" s="128"/>
      <c r="X98" s="128"/>
      <c r="AG98" s="128"/>
    </row>
    <row r="99" spans="21:33" s="127" customFormat="1" x14ac:dyDescent="0.2">
      <c r="U99" s="128"/>
      <c r="V99" s="128"/>
      <c r="X99" s="128"/>
      <c r="AG99" s="128"/>
    </row>
    <row r="100" spans="21:33" s="127" customFormat="1" x14ac:dyDescent="0.2">
      <c r="U100" s="128"/>
      <c r="V100" s="128"/>
      <c r="X100" s="128"/>
      <c r="AG100" s="128"/>
    </row>
    <row r="101" spans="21:33" s="127" customFormat="1" x14ac:dyDescent="0.2">
      <c r="U101" s="128"/>
      <c r="V101" s="128"/>
      <c r="X101" s="128"/>
      <c r="AG101" s="128"/>
    </row>
    <row r="102" spans="21:33" s="127" customFormat="1" x14ac:dyDescent="0.2">
      <c r="U102" s="128"/>
      <c r="V102" s="128"/>
      <c r="X102" s="128"/>
      <c r="AG102" s="128"/>
    </row>
    <row r="103" spans="21:33" s="127" customFormat="1" x14ac:dyDescent="0.2">
      <c r="U103" s="128"/>
      <c r="V103" s="128"/>
      <c r="X103" s="128"/>
      <c r="AG103" s="128"/>
    </row>
    <row r="104" spans="21:33" s="127" customFormat="1" x14ac:dyDescent="0.2">
      <c r="U104" s="128"/>
      <c r="V104" s="128"/>
      <c r="X104" s="128"/>
      <c r="AG104" s="128"/>
    </row>
    <row r="105" spans="21:33" s="127" customFormat="1" x14ac:dyDescent="0.2">
      <c r="U105" s="128"/>
      <c r="V105" s="128"/>
      <c r="X105" s="128"/>
      <c r="AG105" s="128"/>
    </row>
    <row r="106" spans="21:33" s="127" customFormat="1" x14ac:dyDescent="0.2">
      <c r="U106" s="128"/>
      <c r="V106" s="128"/>
      <c r="X106" s="128"/>
      <c r="AG106" s="128"/>
    </row>
    <row r="107" spans="21:33" s="127" customFormat="1" x14ac:dyDescent="0.2">
      <c r="U107" s="128"/>
      <c r="V107" s="128"/>
      <c r="X107" s="128"/>
      <c r="AG107" s="128"/>
    </row>
    <row r="108" spans="21:33" s="127" customFormat="1" x14ac:dyDescent="0.2">
      <c r="U108" s="128"/>
      <c r="V108" s="128"/>
      <c r="X108" s="128"/>
      <c r="AG108" s="128"/>
    </row>
    <row r="109" spans="21:33" s="127" customFormat="1" x14ac:dyDescent="0.2">
      <c r="U109" s="128"/>
      <c r="V109" s="128"/>
      <c r="X109" s="128"/>
      <c r="AG109" s="128"/>
    </row>
    <row r="110" spans="21:33" s="127" customFormat="1" x14ac:dyDescent="0.2">
      <c r="U110" s="128"/>
      <c r="V110" s="128"/>
      <c r="X110" s="128"/>
      <c r="AG110" s="128"/>
    </row>
    <row r="111" spans="21:33" s="127" customFormat="1" x14ac:dyDescent="0.2">
      <c r="U111" s="128"/>
      <c r="V111" s="128"/>
      <c r="X111" s="128"/>
      <c r="AG111" s="128"/>
    </row>
    <row r="112" spans="21:33" s="127" customFormat="1" x14ac:dyDescent="0.2">
      <c r="U112" s="128"/>
      <c r="V112" s="128"/>
      <c r="X112" s="128"/>
      <c r="AG112" s="128"/>
    </row>
    <row r="113" spans="21:33" s="127" customFormat="1" x14ac:dyDescent="0.2">
      <c r="U113" s="128"/>
      <c r="V113" s="128"/>
      <c r="X113" s="128"/>
      <c r="AG113" s="128"/>
    </row>
    <row r="114" spans="21:33" s="127" customFormat="1" x14ac:dyDescent="0.2">
      <c r="U114" s="128"/>
      <c r="V114" s="128"/>
      <c r="X114" s="128"/>
      <c r="AG114" s="128"/>
    </row>
    <row r="115" spans="21:33" s="127" customFormat="1" x14ac:dyDescent="0.2">
      <c r="U115" s="128"/>
      <c r="V115" s="128"/>
      <c r="X115" s="128"/>
      <c r="AG115" s="128"/>
    </row>
    <row r="116" spans="21:33" s="127" customFormat="1" x14ac:dyDescent="0.2">
      <c r="U116" s="128"/>
      <c r="V116" s="128"/>
      <c r="X116" s="128"/>
      <c r="AG116" s="128"/>
    </row>
    <row r="117" spans="21:33" s="127" customFormat="1" x14ac:dyDescent="0.2">
      <c r="U117" s="128"/>
      <c r="V117" s="128"/>
      <c r="X117" s="128"/>
      <c r="AG117" s="128"/>
    </row>
    <row r="118" spans="21:33" s="127" customFormat="1" x14ac:dyDescent="0.2">
      <c r="U118" s="128"/>
      <c r="V118" s="128"/>
      <c r="X118" s="128"/>
      <c r="AG118" s="128"/>
    </row>
    <row r="119" spans="21:33" s="127" customFormat="1" x14ac:dyDescent="0.2">
      <c r="U119" s="128"/>
      <c r="V119" s="128"/>
      <c r="X119" s="128"/>
      <c r="AG119" s="128"/>
    </row>
    <row r="120" spans="21:33" s="127" customFormat="1" x14ac:dyDescent="0.2">
      <c r="U120" s="128"/>
      <c r="V120" s="128"/>
      <c r="X120" s="128"/>
      <c r="AG120" s="128"/>
    </row>
    <row r="121" spans="21:33" s="127" customFormat="1" x14ac:dyDescent="0.2">
      <c r="U121" s="128"/>
      <c r="V121" s="128"/>
      <c r="X121" s="128"/>
      <c r="AG121" s="128"/>
    </row>
    <row r="122" spans="21:33" s="127" customFormat="1" x14ac:dyDescent="0.2">
      <c r="U122" s="128"/>
      <c r="V122" s="128"/>
      <c r="X122" s="128"/>
      <c r="AG122" s="128"/>
    </row>
    <row r="123" spans="21:33" s="127" customFormat="1" x14ac:dyDescent="0.2">
      <c r="U123" s="128"/>
      <c r="V123" s="128"/>
      <c r="X123" s="128"/>
      <c r="AG123" s="128"/>
    </row>
    <row r="124" spans="21:33" s="127" customFormat="1" x14ac:dyDescent="0.2">
      <c r="U124" s="128"/>
      <c r="V124" s="128"/>
      <c r="X124" s="128"/>
      <c r="AG124" s="128"/>
    </row>
    <row r="125" spans="21:33" s="127" customFormat="1" x14ac:dyDescent="0.2">
      <c r="U125" s="128"/>
      <c r="V125" s="128"/>
      <c r="X125" s="128"/>
      <c r="AG125" s="128"/>
    </row>
    <row r="126" spans="21:33" s="127" customFormat="1" x14ac:dyDescent="0.2">
      <c r="U126" s="128"/>
      <c r="V126" s="128"/>
      <c r="X126" s="128"/>
      <c r="AG126" s="128"/>
    </row>
    <row r="127" spans="21:33" s="127" customFormat="1" x14ac:dyDescent="0.2">
      <c r="U127" s="128"/>
      <c r="V127" s="128"/>
      <c r="X127" s="128"/>
      <c r="AG127" s="128"/>
    </row>
    <row r="128" spans="21:33" s="127" customFormat="1" x14ac:dyDescent="0.2">
      <c r="U128" s="128"/>
      <c r="V128" s="128"/>
      <c r="X128" s="128"/>
      <c r="AG128" s="128"/>
    </row>
    <row r="129" spans="21:33" s="127" customFormat="1" x14ac:dyDescent="0.2">
      <c r="U129" s="128"/>
      <c r="V129" s="128"/>
      <c r="X129" s="128"/>
      <c r="AG129" s="128"/>
    </row>
    <row r="130" spans="21:33" s="127" customFormat="1" x14ac:dyDescent="0.2">
      <c r="U130" s="128"/>
      <c r="V130" s="128"/>
      <c r="X130" s="128"/>
      <c r="AG130" s="128"/>
    </row>
    <row r="131" spans="21:33" s="127" customFormat="1" x14ac:dyDescent="0.2">
      <c r="U131" s="128"/>
      <c r="V131" s="128"/>
      <c r="X131" s="128"/>
      <c r="AG131" s="128"/>
    </row>
    <row r="132" spans="21:33" s="127" customFormat="1" x14ac:dyDescent="0.2">
      <c r="U132" s="128"/>
      <c r="V132" s="128"/>
      <c r="X132" s="128"/>
      <c r="AG132" s="128"/>
    </row>
    <row r="133" spans="21:33" s="127" customFormat="1" x14ac:dyDescent="0.2">
      <c r="U133" s="128"/>
      <c r="V133" s="128"/>
      <c r="X133" s="128"/>
      <c r="AG133" s="128"/>
    </row>
    <row r="134" spans="21:33" s="127" customFormat="1" x14ac:dyDescent="0.2">
      <c r="U134" s="128"/>
      <c r="V134" s="128"/>
      <c r="X134" s="128"/>
      <c r="AG134" s="128"/>
    </row>
    <row r="135" spans="21:33" s="127" customFormat="1" x14ac:dyDescent="0.2">
      <c r="U135" s="128"/>
      <c r="V135" s="128"/>
      <c r="X135" s="128"/>
      <c r="AG135" s="128"/>
    </row>
    <row r="136" spans="21:33" s="127" customFormat="1" x14ac:dyDescent="0.2">
      <c r="U136" s="128"/>
      <c r="V136" s="128"/>
      <c r="X136" s="128"/>
      <c r="AG136" s="128"/>
    </row>
    <row r="137" spans="21:33" s="127" customFormat="1" x14ac:dyDescent="0.2">
      <c r="U137" s="128"/>
      <c r="V137" s="128"/>
      <c r="X137" s="128"/>
      <c r="AG137" s="128"/>
    </row>
    <row r="138" spans="21:33" s="127" customFormat="1" x14ac:dyDescent="0.2">
      <c r="U138" s="128"/>
      <c r="V138" s="128"/>
      <c r="X138" s="128"/>
      <c r="AG138" s="128"/>
    </row>
    <row r="139" spans="21:33" s="127" customFormat="1" x14ac:dyDescent="0.2">
      <c r="U139" s="128"/>
      <c r="V139" s="128"/>
      <c r="X139" s="128"/>
      <c r="AG139" s="128"/>
    </row>
    <row r="140" spans="21:33" s="127" customFormat="1" x14ac:dyDescent="0.2">
      <c r="U140" s="128"/>
      <c r="V140" s="128"/>
      <c r="X140" s="128"/>
      <c r="AG140" s="128"/>
    </row>
    <row r="141" spans="21:33" s="127" customFormat="1" x14ac:dyDescent="0.2">
      <c r="U141" s="128"/>
      <c r="V141" s="128"/>
      <c r="X141" s="128"/>
      <c r="AG141" s="128"/>
    </row>
    <row r="142" spans="21:33" s="127" customFormat="1" x14ac:dyDescent="0.2">
      <c r="U142" s="128"/>
      <c r="V142" s="128"/>
      <c r="X142" s="128"/>
      <c r="AG142" s="128"/>
    </row>
    <row r="143" spans="21:33" s="127" customFormat="1" x14ac:dyDescent="0.2">
      <c r="U143" s="128"/>
      <c r="V143" s="128"/>
      <c r="X143" s="128"/>
      <c r="AG143" s="128"/>
    </row>
    <row r="144" spans="21:33" s="127" customFormat="1" x14ac:dyDescent="0.2">
      <c r="U144" s="128"/>
      <c r="V144" s="128"/>
      <c r="X144" s="128"/>
      <c r="AG144" s="128"/>
    </row>
    <row r="145" spans="21:33" s="127" customFormat="1" x14ac:dyDescent="0.2">
      <c r="U145" s="128"/>
      <c r="V145" s="128"/>
      <c r="X145" s="128"/>
      <c r="AG145" s="128"/>
    </row>
    <row r="146" spans="21:33" s="127" customFormat="1" x14ac:dyDescent="0.2">
      <c r="U146" s="128"/>
      <c r="V146" s="128"/>
      <c r="X146" s="128"/>
      <c r="AG146" s="128"/>
    </row>
    <row r="147" spans="21:33" s="127" customFormat="1" x14ac:dyDescent="0.2">
      <c r="U147" s="128"/>
      <c r="V147" s="128"/>
      <c r="X147" s="128"/>
      <c r="AG147" s="128"/>
    </row>
    <row r="148" spans="21:33" s="127" customFormat="1" x14ac:dyDescent="0.2">
      <c r="U148" s="128"/>
      <c r="V148" s="128"/>
      <c r="X148" s="128"/>
      <c r="AG148" s="128"/>
    </row>
    <row r="149" spans="21:33" s="127" customFormat="1" x14ac:dyDescent="0.2">
      <c r="U149" s="128"/>
      <c r="V149" s="128"/>
      <c r="X149" s="128"/>
      <c r="AG149" s="128"/>
    </row>
    <row r="150" spans="21:33" s="127" customFormat="1" x14ac:dyDescent="0.2">
      <c r="U150" s="128"/>
      <c r="V150" s="128"/>
      <c r="X150" s="128"/>
      <c r="AG150" s="128"/>
    </row>
    <row r="151" spans="21:33" s="127" customFormat="1" x14ac:dyDescent="0.2">
      <c r="U151" s="128"/>
      <c r="V151" s="128"/>
      <c r="X151" s="128"/>
      <c r="AG151" s="128"/>
    </row>
    <row r="152" spans="21:33" s="127" customFormat="1" x14ac:dyDescent="0.2">
      <c r="U152" s="128"/>
      <c r="V152" s="128"/>
      <c r="X152" s="128"/>
      <c r="AG152" s="128"/>
    </row>
    <row r="153" spans="21:33" s="127" customFormat="1" x14ac:dyDescent="0.2">
      <c r="U153" s="128"/>
      <c r="V153" s="128"/>
      <c r="X153" s="128"/>
      <c r="AG153" s="128"/>
    </row>
    <row r="154" spans="21:33" s="127" customFormat="1" x14ac:dyDescent="0.2">
      <c r="U154" s="128"/>
      <c r="V154" s="128"/>
      <c r="X154" s="128"/>
      <c r="AG154" s="128"/>
    </row>
    <row r="155" spans="21:33" s="127" customFormat="1" x14ac:dyDescent="0.2">
      <c r="U155" s="128"/>
      <c r="V155" s="128"/>
      <c r="X155" s="128"/>
      <c r="AG155" s="128"/>
    </row>
    <row r="156" spans="21:33" s="127" customFormat="1" x14ac:dyDescent="0.2">
      <c r="U156" s="128"/>
      <c r="V156" s="128"/>
      <c r="X156" s="128"/>
      <c r="AG156" s="128"/>
    </row>
    <row r="157" spans="21:33" s="127" customFormat="1" x14ac:dyDescent="0.2">
      <c r="U157" s="128"/>
      <c r="V157" s="128"/>
      <c r="X157" s="128"/>
      <c r="AG157" s="128"/>
    </row>
    <row r="158" spans="21:33" s="127" customFormat="1" x14ac:dyDescent="0.2">
      <c r="U158" s="128"/>
      <c r="V158" s="128"/>
      <c r="X158" s="128"/>
      <c r="AG158" s="128"/>
    </row>
    <row r="159" spans="21:33" s="127" customFormat="1" x14ac:dyDescent="0.2">
      <c r="U159" s="128"/>
      <c r="V159" s="128"/>
      <c r="X159" s="128"/>
      <c r="AG159" s="128"/>
    </row>
    <row r="160" spans="21:33" s="127" customFormat="1" x14ac:dyDescent="0.2">
      <c r="U160" s="128"/>
      <c r="V160" s="128"/>
      <c r="X160" s="128"/>
      <c r="AG160" s="128"/>
    </row>
    <row r="161" spans="21:33" s="127" customFormat="1" x14ac:dyDescent="0.2">
      <c r="U161" s="128"/>
      <c r="V161" s="128"/>
      <c r="X161" s="128"/>
      <c r="AG161" s="128"/>
    </row>
    <row r="162" spans="21:33" s="127" customFormat="1" x14ac:dyDescent="0.2">
      <c r="U162" s="128"/>
      <c r="V162" s="128"/>
      <c r="X162" s="128"/>
      <c r="AG162" s="128"/>
    </row>
    <row r="163" spans="21:33" s="127" customFormat="1" x14ac:dyDescent="0.2">
      <c r="U163" s="128"/>
      <c r="V163" s="128"/>
      <c r="X163" s="128"/>
      <c r="AG163" s="128"/>
    </row>
    <row r="164" spans="21:33" s="127" customFormat="1" x14ac:dyDescent="0.2">
      <c r="U164" s="128"/>
      <c r="V164" s="128"/>
      <c r="X164" s="128"/>
      <c r="AG164" s="128"/>
    </row>
    <row r="165" spans="21:33" s="127" customFormat="1" x14ac:dyDescent="0.2">
      <c r="U165" s="128"/>
      <c r="V165" s="128"/>
      <c r="X165" s="128"/>
      <c r="AG165" s="128"/>
    </row>
    <row r="166" spans="21:33" s="127" customFormat="1" x14ac:dyDescent="0.2">
      <c r="U166" s="128"/>
      <c r="V166" s="128"/>
      <c r="X166" s="128"/>
      <c r="AG166" s="128"/>
    </row>
    <row r="167" spans="21:33" s="127" customFormat="1" x14ac:dyDescent="0.2">
      <c r="U167" s="128"/>
      <c r="V167" s="128"/>
      <c r="X167" s="128"/>
      <c r="AG167" s="128"/>
    </row>
    <row r="168" spans="21:33" s="127" customFormat="1" x14ac:dyDescent="0.2">
      <c r="U168" s="128"/>
      <c r="V168" s="128"/>
      <c r="X168" s="128"/>
      <c r="AG168" s="128"/>
    </row>
    <row r="169" spans="21:33" s="127" customFormat="1" x14ac:dyDescent="0.2">
      <c r="U169" s="128"/>
      <c r="V169" s="128"/>
      <c r="X169" s="128"/>
      <c r="AG169" s="128"/>
    </row>
    <row r="170" spans="21:33" s="127" customFormat="1" x14ac:dyDescent="0.2">
      <c r="U170" s="128"/>
      <c r="V170" s="128"/>
      <c r="X170" s="128"/>
      <c r="AG170" s="128"/>
    </row>
    <row r="171" spans="21:33" s="127" customFormat="1" x14ac:dyDescent="0.2">
      <c r="U171" s="128"/>
      <c r="V171" s="128"/>
      <c r="X171" s="128"/>
      <c r="AG171" s="128"/>
    </row>
    <row r="172" spans="21:33" s="127" customFormat="1" x14ac:dyDescent="0.2">
      <c r="U172" s="128"/>
      <c r="V172" s="128"/>
      <c r="X172" s="128"/>
      <c r="AG172" s="128"/>
    </row>
    <row r="173" spans="21:33" s="127" customFormat="1" x14ac:dyDescent="0.2">
      <c r="U173" s="128"/>
      <c r="V173" s="128"/>
      <c r="X173" s="128"/>
      <c r="AG173" s="128"/>
    </row>
    <row r="174" spans="21:33" s="127" customFormat="1" x14ac:dyDescent="0.2">
      <c r="U174" s="128"/>
      <c r="V174" s="128"/>
      <c r="X174" s="128"/>
      <c r="AG174" s="128"/>
    </row>
    <row r="175" spans="21:33" s="127" customFormat="1" x14ac:dyDescent="0.2">
      <c r="U175" s="128"/>
      <c r="V175" s="128"/>
      <c r="X175" s="128"/>
      <c r="AG175" s="128"/>
    </row>
    <row r="176" spans="21:33" s="127" customFormat="1" x14ac:dyDescent="0.2">
      <c r="U176" s="128"/>
      <c r="V176" s="128"/>
      <c r="X176" s="128"/>
      <c r="AG176" s="128"/>
    </row>
    <row r="177" spans="21:33" s="127" customFormat="1" x14ac:dyDescent="0.2">
      <c r="U177" s="128"/>
      <c r="V177" s="128"/>
      <c r="X177" s="128"/>
      <c r="AG177" s="128"/>
    </row>
    <row r="178" spans="21:33" s="127" customFormat="1" x14ac:dyDescent="0.2">
      <c r="U178" s="128"/>
      <c r="V178" s="128"/>
      <c r="X178" s="128"/>
      <c r="AG178" s="128"/>
    </row>
    <row r="179" spans="21:33" s="127" customFormat="1" x14ac:dyDescent="0.2">
      <c r="U179" s="128"/>
      <c r="V179" s="128"/>
      <c r="X179" s="128"/>
      <c r="AG179" s="128"/>
    </row>
    <row r="180" spans="21:33" s="127" customFormat="1" x14ac:dyDescent="0.2">
      <c r="U180" s="128"/>
      <c r="V180" s="128"/>
      <c r="X180" s="128"/>
      <c r="AG180" s="128"/>
    </row>
    <row r="181" spans="21:33" s="127" customFormat="1" x14ac:dyDescent="0.2">
      <c r="U181" s="128"/>
      <c r="V181" s="128"/>
      <c r="X181" s="128"/>
      <c r="AG181" s="128"/>
    </row>
    <row r="182" spans="21:33" s="127" customFormat="1" x14ac:dyDescent="0.2">
      <c r="U182" s="128"/>
      <c r="V182" s="128"/>
      <c r="X182" s="128"/>
      <c r="AG182" s="128"/>
    </row>
    <row r="183" spans="21:33" s="127" customFormat="1" x14ac:dyDescent="0.2">
      <c r="U183" s="128"/>
      <c r="V183" s="128"/>
      <c r="X183" s="128"/>
      <c r="AG183" s="128"/>
    </row>
    <row r="184" spans="21:33" s="127" customFormat="1" x14ac:dyDescent="0.2">
      <c r="U184" s="128"/>
      <c r="V184" s="128"/>
      <c r="X184" s="128"/>
      <c r="AG184" s="128"/>
    </row>
    <row r="185" spans="21:33" s="127" customFormat="1" x14ac:dyDescent="0.2">
      <c r="U185" s="128"/>
      <c r="V185" s="128"/>
      <c r="X185" s="128"/>
      <c r="AG185" s="128"/>
    </row>
    <row r="186" spans="21:33" s="127" customFormat="1" x14ac:dyDescent="0.2">
      <c r="U186" s="128"/>
      <c r="V186" s="128"/>
      <c r="X186" s="128"/>
      <c r="AG186" s="128"/>
    </row>
    <row r="187" spans="21:33" s="127" customFormat="1" x14ac:dyDescent="0.2">
      <c r="U187" s="128"/>
      <c r="V187" s="128"/>
      <c r="X187" s="128"/>
      <c r="AG187" s="128"/>
    </row>
    <row r="188" spans="21:33" s="127" customFormat="1" x14ac:dyDescent="0.2">
      <c r="U188" s="128"/>
      <c r="V188" s="128"/>
      <c r="X188" s="128"/>
      <c r="AG188" s="128"/>
    </row>
    <row r="189" spans="21:33" s="127" customFormat="1" x14ac:dyDescent="0.2">
      <c r="U189" s="128"/>
      <c r="V189" s="128"/>
      <c r="X189" s="128"/>
      <c r="AG189" s="128"/>
    </row>
    <row r="190" spans="21:33" s="127" customFormat="1" x14ac:dyDescent="0.2">
      <c r="U190" s="128"/>
      <c r="V190" s="128"/>
      <c r="X190" s="128"/>
      <c r="AG190" s="128"/>
    </row>
    <row r="191" spans="21:33" s="127" customFormat="1" x14ac:dyDescent="0.2">
      <c r="U191" s="128"/>
      <c r="V191" s="128"/>
      <c r="X191" s="128"/>
      <c r="AG191" s="128"/>
    </row>
    <row r="192" spans="21:33" s="127" customFormat="1" x14ac:dyDescent="0.2">
      <c r="U192" s="128"/>
      <c r="V192" s="128"/>
      <c r="X192" s="128"/>
      <c r="AG192" s="128"/>
    </row>
    <row r="193" spans="21:33" s="127" customFormat="1" x14ac:dyDescent="0.2">
      <c r="U193" s="128"/>
      <c r="V193" s="128"/>
      <c r="X193" s="128"/>
      <c r="AG193" s="128"/>
    </row>
    <row r="194" spans="21:33" s="127" customFormat="1" x14ac:dyDescent="0.2">
      <c r="U194" s="128"/>
      <c r="V194" s="128"/>
      <c r="X194" s="128"/>
      <c r="AG194" s="128"/>
    </row>
    <row r="195" spans="21:33" s="127" customFormat="1" x14ac:dyDescent="0.2">
      <c r="U195" s="128"/>
      <c r="V195" s="128"/>
      <c r="X195" s="128"/>
      <c r="AG195" s="128"/>
    </row>
    <row r="196" spans="21:33" s="127" customFormat="1" x14ac:dyDescent="0.2">
      <c r="U196" s="128"/>
      <c r="V196" s="128"/>
      <c r="X196" s="128"/>
      <c r="AG196" s="128"/>
    </row>
    <row r="197" spans="21:33" s="127" customFormat="1" x14ac:dyDescent="0.2">
      <c r="U197" s="128"/>
      <c r="V197" s="128"/>
      <c r="X197" s="128"/>
      <c r="AG197" s="128"/>
    </row>
    <row r="198" spans="21:33" s="127" customFormat="1" x14ac:dyDescent="0.2">
      <c r="U198" s="128"/>
      <c r="V198" s="128"/>
      <c r="X198" s="128"/>
      <c r="AG198" s="128"/>
    </row>
    <row r="199" spans="21:33" s="127" customFormat="1" x14ac:dyDescent="0.2">
      <c r="U199" s="128"/>
      <c r="V199" s="128"/>
      <c r="X199" s="128"/>
      <c r="AG199" s="128"/>
    </row>
    <row r="200" spans="21:33" s="127" customFormat="1" x14ac:dyDescent="0.2">
      <c r="U200" s="128"/>
      <c r="V200" s="128"/>
      <c r="X200" s="128"/>
      <c r="AG200" s="128"/>
    </row>
    <row r="201" spans="21:33" s="127" customFormat="1" x14ac:dyDescent="0.2">
      <c r="U201" s="128"/>
      <c r="V201" s="128"/>
      <c r="X201" s="128"/>
      <c r="AG201" s="128"/>
    </row>
    <row r="202" spans="21:33" s="127" customFormat="1" x14ac:dyDescent="0.2">
      <c r="U202" s="128"/>
      <c r="V202" s="128"/>
      <c r="X202" s="128"/>
      <c r="AG202" s="128"/>
    </row>
    <row r="203" spans="21:33" s="127" customFormat="1" x14ac:dyDescent="0.2">
      <c r="U203" s="128"/>
      <c r="V203" s="128"/>
      <c r="X203" s="128"/>
      <c r="AG203" s="128"/>
    </row>
    <row r="204" spans="21:33" s="127" customFormat="1" x14ac:dyDescent="0.2">
      <c r="U204" s="128"/>
      <c r="V204" s="128"/>
      <c r="X204" s="128"/>
      <c r="AG204" s="128"/>
    </row>
    <row r="205" spans="21:33" s="127" customFormat="1" x14ac:dyDescent="0.2">
      <c r="U205" s="128"/>
      <c r="V205" s="128"/>
      <c r="X205" s="128"/>
      <c r="AG205" s="128"/>
    </row>
    <row r="206" spans="21:33" s="127" customFormat="1" x14ac:dyDescent="0.2">
      <c r="U206" s="128"/>
      <c r="V206" s="128"/>
      <c r="X206" s="128"/>
      <c r="AG206" s="128"/>
    </row>
    <row r="207" spans="21:33" s="127" customFormat="1" x14ac:dyDescent="0.2">
      <c r="U207" s="128"/>
      <c r="V207" s="128"/>
      <c r="X207" s="128"/>
      <c r="AG207" s="128"/>
    </row>
    <row r="208" spans="21:33" s="127" customFormat="1" x14ac:dyDescent="0.2">
      <c r="U208" s="128"/>
      <c r="V208" s="128"/>
      <c r="X208" s="128"/>
      <c r="AG208" s="128"/>
    </row>
    <row r="209" spans="21:33" s="127" customFormat="1" x14ac:dyDescent="0.2">
      <c r="U209" s="128"/>
      <c r="V209" s="128"/>
      <c r="X209" s="128"/>
      <c r="AG209" s="128"/>
    </row>
    <row r="210" spans="21:33" s="127" customFormat="1" x14ac:dyDescent="0.2">
      <c r="U210" s="128"/>
      <c r="V210" s="128"/>
      <c r="X210" s="128"/>
      <c r="AG210" s="128"/>
    </row>
    <row r="211" spans="21:33" s="127" customFormat="1" x14ac:dyDescent="0.2">
      <c r="U211" s="128"/>
      <c r="V211" s="128"/>
      <c r="X211" s="128"/>
      <c r="AG211" s="128"/>
    </row>
    <row r="212" spans="21:33" s="127" customFormat="1" x14ac:dyDescent="0.2">
      <c r="U212" s="128"/>
      <c r="V212" s="128"/>
      <c r="X212" s="128"/>
      <c r="AG212" s="128"/>
    </row>
    <row r="213" spans="21:33" s="127" customFormat="1" x14ac:dyDescent="0.2">
      <c r="U213" s="128"/>
      <c r="V213" s="128"/>
      <c r="X213" s="128"/>
      <c r="AG213" s="128"/>
    </row>
    <row r="214" spans="21:33" s="127" customFormat="1" x14ac:dyDescent="0.2">
      <c r="U214" s="128"/>
      <c r="V214" s="128"/>
      <c r="X214" s="128"/>
      <c r="AG214" s="128"/>
    </row>
    <row r="215" spans="21:33" s="127" customFormat="1" x14ac:dyDescent="0.2">
      <c r="U215" s="128"/>
      <c r="V215" s="128"/>
      <c r="X215" s="128"/>
      <c r="AG215" s="128"/>
    </row>
    <row r="216" spans="21:33" s="127" customFormat="1" x14ac:dyDescent="0.2">
      <c r="U216" s="128"/>
      <c r="V216" s="128"/>
      <c r="X216" s="128"/>
      <c r="AG216" s="128"/>
    </row>
    <row r="217" spans="21:33" s="127" customFormat="1" x14ac:dyDescent="0.2">
      <c r="U217" s="128"/>
      <c r="V217" s="128"/>
      <c r="X217" s="128"/>
      <c r="AG217" s="128"/>
    </row>
    <row r="218" spans="21:33" s="127" customFormat="1" x14ac:dyDescent="0.2">
      <c r="U218" s="128"/>
      <c r="V218" s="128"/>
      <c r="X218" s="128"/>
      <c r="AG218" s="128"/>
    </row>
    <row r="219" spans="21:33" s="127" customFormat="1" x14ac:dyDescent="0.2">
      <c r="U219" s="128"/>
      <c r="V219" s="128"/>
      <c r="X219" s="128"/>
      <c r="AG219" s="128"/>
    </row>
    <row r="220" spans="21:33" s="127" customFormat="1" x14ac:dyDescent="0.2">
      <c r="U220" s="128"/>
      <c r="V220" s="128"/>
      <c r="X220" s="128"/>
      <c r="AG220" s="128"/>
    </row>
    <row r="221" spans="21:33" s="127" customFormat="1" x14ac:dyDescent="0.2">
      <c r="U221" s="128"/>
      <c r="V221" s="128"/>
      <c r="X221" s="128"/>
      <c r="AG221" s="128"/>
    </row>
    <row r="222" spans="21:33" s="127" customFormat="1" x14ac:dyDescent="0.2">
      <c r="U222" s="128"/>
      <c r="V222" s="128"/>
      <c r="X222" s="128"/>
      <c r="AG222" s="128"/>
    </row>
    <row r="223" spans="21:33" s="127" customFormat="1" x14ac:dyDescent="0.2">
      <c r="U223" s="128"/>
      <c r="V223" s="128"/>
      <c r="X223" s="128"/>
      <c r="AG223" s="128"/>
    </row>
    <row r="224" spans="21:33" s="127" customFormat="1" x14ac:dyDescent="0.2">
      <c r="U224" s="128"/>
      <c r="V224" s="128"/>
      <c r="X224" s="128"/>
      <c r="AG224" s="128"/>
    </row>
    <row r="225" spans="21:33" s="127" customFormat="1" x14ac:dyDescent="0.2">
      <c r="U225" s="128"/>
      <c r="V225" s="128"/>
      <c r="X225" s="128"/>
      <c r="AG225" s="128"/>
    </row>
    <row r="226" spans="21:33" s="127" customFormat="1" x14ac:dyDescent="0.2">
      <c r="U226" s="128"/>
      <c r="V226" s="128"/>
      <c r="X226" s="128"/>
      <c r="AG226" s="128"/>
    </row>
    <row r="227" spans="21:33" s="127" customFormat="1" x14ac:dyDescent="0.2">
      <c r="U227" s="128"/>
      <c r="V227" s="128"/>
      <c r="X227" s="128"/>
      <c r="AG227" s="128"/>
    </row>
    <row r="228" spans="21:33" s="127" customFormat="1" x14ac:dyDescent="0.2">
      <c r="U228" s="128"/>
      <c r="V228" s="128"/>
      <c r="X228" s="128"/>
      <c r="AG228" s="128"/>
    </row>
    <row r="229" spans="21:33" s="127" customFormat="1" x14ac:dyDescent="0.2">
      <c r="U229" s="128"/>
      <c r="V229" s="128"/>
      <c r="X229" s="128"/>
      <c r="AG229" s="128"/>
    </row>
    <row r="230" spans="21:33" s="127" customFormat="1" x14ac:dyDescent="0.2">
      <c r="U230" s="128"/>
      <c r="V230" s="128"/>
      <c r="X230" s="128"/>
      <c r="AG230" s="128"/>
    </row>
    <row r="231" spans="21:33" s="127" customFormat="1" x14ac:dyDescent="0.2">
      <c r="U231" s="128"/>
      <c r="V231" s="128"/>
      <c r="X231" s="128"/>
      <c r="AG231" s="128"/>
    </row>
    <row r="232" spans="21:33" s="127" customFormat="1" x14ac:dyDescent="0.2">
      <c r="U232" s="128"/>
      <c r="V232" s="128"/>
      <c r="X232" s="128"/>
      <c r="AG232" s="128"/>
    </row>
    <row r="233" spans="21:33" s="127" customFormat="1" x14ac:dyDescent="0.2">
      <c r="U233" s="128"/>
      <c r="V233" s="128"/>
      <c r="X233" s="128"/>
      <c r="AG233" s="128"/>
    </row>
    <row r="234" spans="21:33" s="127" customFormat="1" x14ac:dyDescent="0.2">
      <c r="U234" s="128"/>
      <c r="V234" s="128"/>
      <c r="X234" s="128"/>
      <c r="AG234" s="128"/>
    </row>
    <row r="235" spans="21:33" s="127" customFormat="1" x14ac:dyDescent="0.2">
      <c r="U235" s="128"/>
      <c r="V235" s="128"/>
      <c r="X235" s="128"/>
      <c r="AG235" s="128"/>
    </row>
    <row r="236" spans="21:33" s="127" customFormat="1" x14ac:dyDescent="0.2">
      <c r="U236" s="128"/>
      <c r="V236" s="128"/>
      <c r="X236" s="128"/>
      <c r="AG236" s="128"/>
    </row>
    <row r="237" spans="21:33" s="127" customFormat="1" x14ac:dyDescent="0.2">
      <c r="U237" s="128"/>
      <c r="V237" s="128"/>
      <c r="X237" s="128"/>
      <c r="AG237" s="128"/>
    </row>
    <row r="238" spans="21:33" s="127" customFormat="1" x14ac:dyDescent="0.2">
      <c r="U238" s="128"/>
      <c r="V238" s="128"/>
      <c r="X238" s="128"/>
      <c r="AG238" s="128"/>
    </row>
    <row r="239" spans="21:33" s="127" customFormat="1" x14ac:dyDescent="0.2">
      <c r="U239" s="128"/>
      <c r="V239" s="128"/>
      <c r="X239" s="128"/>
      <c r="AG239" s="128"/>
    </row>
    <row r="240" spans="21:33" s="127" customFormat="1" x14ac:dyDescent="0.2">
      <c r="U240" s="128"/>
      <c r="V240" s="128"/>
      <c r="X240" s="128"/>
      <c r="AG240" s="128"/>
    </row>
    <row r="241" spans="21:33" s="127" customFormat="1" x14ac:dyDescent="0.2">
      <c r="U241" s="128"/>
      <c r="V241" s="128"/>
      <c r="X241" s="128"/>
      <c r="AG241" s="128"/>
    </row>
    <row r="242" spans="21:33" s="127" customFormat="1" x14ac:dyDescent="0.2">
      <c r="U242" s="128"/>
      <c r="V242" s="128"/>
      <c r="X242" s="128"/>
      <c r="AG242" s="128"/>
    </row>
    <row r="243" spans="21:33" s="127" customFormat="1" x14ac:dyDescent="0.2">
      <c r="U243" s="128"/>
      <c r="V243" s="128"/>
      <c r="X243" s="128"/>
      <c r="AG243" s="128"/>
    </row>
    <row r="244" spans="21:33" s="127" customFormat="1" x14ac:dyDescent="0.2">
      <c r="U244" s="128"/>
      <c r="V244" s="128"/>
      <c r="X244" s="128"/>
      <c r="AG244" s="128"/>
    </row>
    <row r="245" spans="21:33" s="127" customFormat="1" x14ac:dyDescent="0.2">
      <c r="U245" s="128"/>
      <c r="V245" s="128"/>
      <c r="X245" s="128"/>
      <c r="AG245" s="128"/>
    </row>
    <row r="246" spans="21:33" s="127" customFormat="1" x14ac:dyDescent="0.2">
      <c r="U246" s="128"/>
      <c r="V246" s="128"/>
      <c r="X246" s="128"/>
      <c r="AG246" s="128"/>
    </row>
    <row r="247" spans="21:33" s="127" customFormat="1" x14ac:dyDescent="0.2">
      <c r="U247" s="128"/>
      <c r="V247" s="128"/>
      <c r="X247" s="128"/>
      <c r="AG247" s="128"/>
    </row>
    <row r="248" spans="21:33" s="127" customFormat="1" x14ac:dyDescent="0.2">
      <c r="U248" s="128"/>
      <c r="V248" s="128"/>
      <c r="X248" s="128"/>
      <c r="AG248" s="128"/>
    </row>
    <row r="249" spans="21:33" s="127" customFormat="1" x14ac:dyDescent="0.2">
      <c r="U249" s="128"/>
      <c r="V249" s="128"/>
      <c r="X249" s="128"/>
      <c r="AG249" s="128"/>
    </row>
    <row r="250" spans="21:33" s="127" customFormat="1" x14ac:dyDescent="0.2">
      <c r="U250" s="128"/>
      <c r="V250" s="128"/>
      <c r="X250" s="128"/>
      <c r="AG250" s="128"/>
    </row>
    <row r="251" spans="21:33" s="127" customFormat="1" x14ac:dyDescent="0.2">
      <c r="U251" s="128"/>
      <c r="V251" s="128"/>
      <c r="X251" s="128"/>
      <c r="AG251" s="128"/>
    </row>
    <row r="252" spans="21:33" s="127" customFormat="1" x14ac:dyDescent="0.2">
      <c r="U252" s="128"/>
      <c r="V252" s="128"/>
      <c r="X252" s="128"/>
      <c r="AG252" s="128"/>
    </row>
    <row r="253" spans="21:33" s="127" customFormat="1" x14ac:dyDescent="0.2">
      <c r="U253" s="128"/>
      <c r="V253" s="128"/>
      <c r="X253" s="128"/>
      <c r="AG253" s="128"/>
    </row>
    <row r="254" spans="21:33" s="127" customFormat="1" x14ac:dyDescent="0.2">
      <c r="U254" s="128"/>
      <c r="V254" s="128"/>
      <c r="X254" s="128"/>
      <c r="AG254" s="128"/>
    </row>
    <row r="255" spans="21:33" s="127" customFormat="1" x14ac:dyDescent="0.2">
      <c r="U255" s="128"/>
      <c r="V255" s="128"/>
      <c r="X255" s="128"/>
      <c r="AG255" s="128"/>
    </row>
    <row r="256" spans="21:33" s="127" customFormat="1" x14ac:dyDescent="0.2">
      <c r="U256" s="128"/>
      <c r="V256" s="128"/>
      <c r="X256" s="128"/>
      <c r="AG256" s="128"/>
    </row>
    <row r="257" spans="21:33" s="127" customFormat="1" x14ac:dyDescent="0.2">
      <c r="U257" s="128"/>
      <c r="V257" s="128"/>
      <c r="X257" s="128"/>
      <c r="AG257" s="128"/>
    </row>
    <row r="258" spans="21:33" s="127" customFormat="1" x14ac:dyDescent="0.2">
      <c r="U258" s="128"/>
      <c r="V258" s="128"/>
      <c r="X258" s="128"/>
      <c r="AG258" s="128"/>
    </row>
    <row r="259" spans="21:33" s="127" customFormat="1" x14ac:dyDescent="0.2">
      <c r="U259" s="128"/>
      <c r="V259" s="128"/>
      <c r="X259" s="128"/>
      <c r="AG259" s="128"/>
    </row>
    <row r="260" spans="21:33" s="127" customFormat="1" x14ac:dyDescent="0.2">
      <c r="U260" s="128"/>
      <c r="V260" s="128"/>
      <c r="X260" s="128"/>
      <c r="AG260" s="128"/>
    </row>
    <row r="261" spans="21:33" s="127" customFormat="1" x14ac:dyDescent="0.2">
      <c r="U261" s="128"/>
      <c r="V261" s="128"/>
      <c r="X261" s="128"/>
      <c r="AG261" s="128"/>
    </row>
    <row r="262" spans="21:33" s="127" customFormat="1" x14ac:dyDescent="0.2">
      <c r="U262" s="128"/>
      <c r="V262" s="128"/>
      <c r="X262" s="128"/>
      <c r="AG262" s="128"/>
    </row>
    <row r="263" spans="21:33" s="127" customFormat="1" x14ac:dyDescent="0.2">
      <c r="U263" s="128"/>
      <c r="V263" s="128"/>
      <c r="X263" s="128"/>
      <c r="AG263" s="128"/>
    </row>
    <row r="264" spans="21:33" s="127" customFormat="1" x14ac:dyDescent="0.2">
      <c r="U264" s="128"/>
      <c r="V264" s="128"/>
      <c r="X264" s="128"/>
      <c r="AG264" s="128"/>
    </row>
    <row r="265" spans="21:33" s="127" customFormat="1" x14ac:dyDescent="0.2">
      <c r="U265" s="128"/>
      <c r="V265" s="128"/>
      <c r="X265" s="128"/>
      <c r="AG265" s="128"/>
    </row>
    <row r="266" spans="21:33" s="127" customFormat="1" x14ac:dyDescent="0.2">
      <c r="U266" s="128"/>
      <c r="V266" s="128"/>
      <c r="X266" s="128"/>
      <c r="AG266" s="128"/>
    </row>
    <row r="267" spans="21:33" s="127" customFormat="1" x14ac:dyDescent="0.2">
      <c r="U267" s="128"/>
      <c r="V267" s="128"/>
      <c r="X267" s="128"/>
      <c r="AG267" s="128"/>
    </row>
    <row r="268" spans="21:33" s="127" customFormat="1" x14ac:dyDescent="0.2">
      <c r="U268" s="128"/>
      <c r="V268" s="128"/>
      <c r="X268" s="128"/>
      <c r="AG268" s="128"/>
    </row>
    <row r="269" spans="21:33" s="127" customFormat="1" x14ac:dyDescent="0.2">
      <c r="U269" s="128"/>
      <c r="V269" s="128"/>
      <c r="X269" s="128"/>
      <c r="AG269" s="128"/>
    </row>
    <row r="270" spans="21:33" s="127" customFormat="1" x14ac:dyDescent="0.2">
      <c r="U270" s="128"/>
      <c r="V270" s="128"/>
      <c r="X270" s="128"/>
      <c r="AG270" s="128"/>
    </row>
    <row r="271" spans="21:33" s="127" customFormat="1" x14ac:dyDescent="0.2">
      <c r="U271" s="128"/>
      <c r="V271" s="128"/>
      <c r="X271" s="128"/>
      <c r="AG271" s="128"/>
    </row>
    <row r="272" spans="21:33" s="127" customFormat="1" x14ac:dyDescent="0.2">
      <c r="U272" s="128"/>
      <c r="V272" s="128"/>
      <c r="X272" s="128"/>
      <c r="AG272" s="128"/>
    </row>
    <row r="273" spans="21:33" s="127" customFormat="1" x14ac:dyDescent="0.2">
      <c r="U273" s="128"/>
      <c r="V273" s="128"/>
      <c r="X273" s="128"/>
      <c r="AG273" s="128"/>
    </row>
    <row r="274" spans="21:33" s="127" customFormat="1" x14ac:dyDescent="0.2">
      <c r="U274" s="128"/>
      <c r="V274" s="128"/>
      <c r="X274" s="128"/>
      <c r="AG274" s="128"/>
    </row>
    <row r="275" spans="21:33" s="127" customFormat="1" x14ac:dyDescent="0.2">
      <c r="U275" s="128"/>
      <c r="V275" s="128"/>
      <c r="X275" s="128"/>
      <c r="AG275" s="128"/>
    </row>
    <row r="276" spans="21:33" s="127" customFormat="1" x14ac:dyDescent="0.2">
      <c r="U276" s="128"/>
      <c r="V276" s="128"/>
      <c r="X276" s="128"/>
      <c r="AG276" s="128"/>
    </row>
    <row r="277" spans="21:33" s="127" customFormat="1" x14ac:dyDescent="0.2">
      <c r="U277" s="128"/>
      <c r="V277" s="128"/>
      <c r="X277" s="128"/>
      <c r="AG277" s="128"/>
    </row>
    <row r="278" spans="21:33" s="127" customFormat="1" x14ac:dyDescent="0.2">
      <c r="U278" s="128"/>
      <c r="V278" s="128"/>
      <c r="X278" s="128"/>
      <c r="AG278" s="128"/>
    </row>
    <row r="279" spans="21:33" s="127" customFormat="1" x14ac:dyDescent="0.2">
      <c r="U279" s="128"/>
      <c r="V279" s="128"/>
      <c r="X279" s="128"/>
      <c r="AG279" s="128"/>
    </row>
    <row r="280" spans="21:33" s="127" customFormat="1" x14ac:dyDescent="0.2">
      <c r="U280" s="128"/>
      <c r="V280" s="128"/>
      <c r="X280" s="128"/>
      <c r="AG280" s="128"/>
    </row>
    <row r="281" spans="21:33" s="127" customFormat="1" x14ac:dyDescent="0.2">
      <c r="U281" s="128"/>
      <c r="V281" s="128"/>
      <c r="X281" s="128"/>
      <c r="AG281" s="128"/>
    </row>
    <row r="282" spans="21:33" s="127" customFormat="1" x14ac:dyDescent="0.2">
      <c r="U282" s="128"/>
      <c r="V282" s="128"/>
      <c r="X282" s="128"/>
      <c r="AG282" s="128"/>
    </row>
    <row r="283" spans="21:33" s="127" customFormat="1" x14ac:dyDescent="0.2">
      <c r="U283" s="128"/>
      <c r="V283" s="128"/>
      <c r="X283" s="128"/>
      <c r="AG283" s="128"/>
    </row>
    <row r="284" spans="21:33" s="127" customFormat="1" x14ac:dyDescent="0.2">
      <c r="U284" s="128"/>
      <c r="V284" s="128"/>
      <c r="X284" s="128"/>
      <c r="AG284" s="128"/>
    </row>
    <row r="285" spans="21:33" s="127" customFormat="1" x14ac:dyDescent="0.2">
      <c r="U285" s="128"/>
      <c r="V285" s="128"/>
      <c r="X285" s="128"/>
      <c r="AG285" s="128"/>
    </row>
    <row r="286" spans="21:33" s="127" customFormat="1" x14ac:dyDescent="0.2">
      <c r="U286" s="128"/>
      <c r="V286" s="128"/>
      <c r="X286" s="128"/>
      <c r="AG286" s="128"/>
    </row>
    <row r="287" spans="21:33" s="127" customFormat="1" x14ac:dyDescent="0.2">
      <c r="U287" s="128"/>
      <c r="V287" s="128"/>
      <c r="X287" s="128"/>
      <c r="AG287" s="128"/>
    </row>
    <row r="288" spans="21:33" s="127" customFormat="1" x14ac:dyDescent="0.2">
      <c r="U288" s="128"/>
      <c r="V288" s="128"/>
      <c r="X288" s="128"/>
      <c r="AG288" s="128"/>
    </row>
    <row r="289" spans="21:33" s="127" customFormat="1" x14ac:dyDescent="0.2">
      <c r="U289" s="128"/>
      <c r="V289" s="128"/>
      <c r="X289" s="128"/>
      <c r="AG289" s="128"/>
    </row>
    <row r="290" spans="21:33" s="127" customFormat="1" x14ac:dyDescent="0.2">
      <c r="U290" s="128"/>
      <c r="V290" s="128"/>
      <c r="X290" s="128"/>
      <c r="AG290" s="128"/>
    </row>
    <row r="291" spans="21:33" s="127" customFormat="1" x14ac:dyDescent="0.2">
      <c r="U291" s="128"/>
      <c r="V291" s="128"/>
      <c r="X291" s="128"/>
      <c r="AG291" s="128"/>
    </row>
    <row r="292" spans="21:33" s="127" customFormat="1" x14ac:dyDescent="0.2">
      <c r="U292" s="128"/>
      <c r="V292" s="128"/>
      <c r="X292" s="128"/>
      <c r="AG292" s="128"/>
    </row>
    <row r="293" spans="21:33" s="127" customFormat="1" x14ac:dyDescent="0.2">
      <c r="U293" s="128"/>
      <c r="V293" s="128"/>
      <c r="X293" s="128"/>
      <c r="AG293" s="128"/>
    </row>
    <row r="294" spans="21:33" s="127" customFormat="1" x14ac:dyDescent="0.2">
      <c r="U294" s="128"/>
      <c r="V294" s="128"/>
      <c r="X294" s="128"/>
      <c r="AG294" s="128"/>
    </row>
    <row r="295" spans="21:33" s="127" customFormat="1" x14ac:dyDescent="0.2">
      <c r="U295" s="128"/>
      <c r="V295" s="128"/>
      <c r="X295" s="128"/>
      <c r="AG295" s="128"/>
    </row>
    <row r="296" spans="21:33" s="127" customFormat="1" x14ac:dyDescent="0.2">
      <c r="U296" s="128"/>
      <c r="V296" s="128"/>
      <c r="X296" s="128"/>
      <c r="AG296" s="128"/>
    </row>
    <row r="297" spans="21:33" s="127" customFormat="1" x14ac:dyDescent="0.2">
      <c r="U297" s="128"/>
      <c r="V297" s="128"/>
      <c r="X297" s="128"/>
      <c r="AG297" s="128"/>
    </row>
    <row r="298" spans="21:33" s="127" customFormat="1" x14ac:dyDescent="0.2">
      <c r="U298" s="128"/>
      <c r="V298" s="128"/>
      <c r="X298" s="128"/>
      <c r="AG298" s="128"/>
    </row>
    <row r="299" spans="21:33" s="127" customFormat="1" x14ac:dyDescent="0.2">
      <c r="U299" s="128"/>
      <c r="V299" s="128"/>
      <c r="X299" s="128"/>
      <c r="AG299" s="128"/>
    </row>
    <row r="300" spans="21:33" s="127" customFormat="1" x14ac:dyDescent="0.2">
      <c r="U300" s="128"/>
      <c r="V300" s="128"/>
      <c r="X300" s="128"/>
      <c r="AG300" s="128"/>
    </row>
    <row r="301" spans="21:33" s="127" customFormat="1" x14ac:dyDescent="0.2">
      <c r="U301" s="128"/>
      <c r="V301" s="128"/>
      <c r="X301" s="128"/>
      <c r="AG301" s="128"/>
    </row>
    <row r="302" spans="21:33" s="127" customFormat="1" x14ac:dyDescent="0.2">
      <c r="U302" s="128"/>
      <c r="V302" s="128"/>
      <c r="X302" s="128"/>
      <c r="AG302" s="128"/>
    </row>
    <row r="303" spans="21:33" s="127" customFormat="1" x14ac:dyDescent="0.2">
      <c r="U303" s="128"/>
      <c r="V303" s="128"/>
      <c r="X303" s="128"/>
      <c r="AG303" s="128"/>
    </row>
    <row r="304" spans="21:33" s="127" customFormat="1" x14ac:dyDescent="0.2">
      <c r="U304" s="128"/>
      <c r="V304" s="128"/>
      <c r="X304" s="128"/>
      <c r="AG304" s="128"/>
    </row>
    <row r="305" spans="21:33" s="127" customFormat="1" x14ac:dyDescent="0.2">
      <c r="U305" s="128"/>
      <c r="V305" s="128"/>
      <c r="X305" s="128"/>
      <c r="AG305" s="128"/>
    </row>
    <row r="306" spans="21:33" s="127" customFormat="1" x14ac:dyDescent="0.2">
      <c r="U306" s="128"/>
      <c r="V306" s="128"/>
      <c r="X306" s="128"/>
      <c r="AG306" s="128"/>
    </row>
    <row r="307" spans="21:33" s="127" customFormat="1" x14ac:dyDescent="0.2">
      <c r="U307" s="128"/>
      <c r="V307" s="128"/>
      <c r="X307" s="128"/>
      <c r="AG307" s="128"/>
    </row>
    <row r="308" spans="21:33" s="127" customFormat="1" x14ac:dyDescent="0.2">
      <c r="U308" s="128"/>
      <c r="V308" s="128"/>
      <c r="X308" s="128"/>
      <c r="AG308" s="128"/>
    </row>
    <row r="309" spans="21:33" s="127" customFormat="1" x14ac:dyDescent="0.2">
      <c r="U309" s="128"/>
      <c r="V309" s="128"/>
      <c r="X309" s="128"/>
      <c r="AG309" s="128"/>
    </row>
    <row r="310" spans="21:33" s="127" customFormat="1" x14ac:dyDescent="0.2">
      <c r="U310" s="128"/>
      <c r="V310" s="128"/>
      <c r="X310" s="128"/>
      <c r="AG310" s="128"/>
    </row>
    <row r="311" spans="21:33" s="127" customFormat="1" x14ac:dyDescent="0.2">
      <c r="U311" s="128"/>
      <c r="V311" s="128"/>
      <c r="X311" s="128"/>
      <c r="AG311" s="128"/>
    </row>
    <row r="312" spans="21:33" s="127" customFormat="1" x14ac:dyDescent="0.2">
      <c r="U312" s="128"/>
      <c r="V312" s="128"/>
      <c r="X312" s="128"/>
      <c r="AG312" s="128"/>
    </row>
    <row r="313" spans="21:33" s="127" customFormat="1" x14ac:dyDescent="0.2">
      <c r="U313" s="128"/>
      <c r="V313" s="128"/>
      <c r="X313" s="128"/>
      <c r="AG313" s="128"/>
    </row>
    <row r="314" spans="21:33" s="127" customFormat="1" x14ac:dyDescent="0.2">
      <c r="U314" s="128"/>
      <c r="V314" s="128"/>
      <c r="X314" s="128"/>
      <c r="AG314" s="128"/>
    </row>
    <row r="315" spans="21:33" s="127" customFormat="1" x14ac:dyDescent="0.2">
      <c r="U315" s="128"/>
      <c r="V315" s="128"/>
      <c r="X315" s="128"/>
      <c r="AG315" s="128"/>
    </row>
    <row r="316" spans="21:33" s="127" customFormat="1" x14ac:dyDescent="0.2">
      <c r="U316" s="128"/>
      <c r="V316" s="128"/>
      <c r="X316" s="128"/>
      <c r="AG316" s="128"/>
    </row>
    <row r="317" spans="21:33" s="127" customFormat="1" x14ac:dyDescent="0.2">
      <c r="U317" s="128"/>
      <c r="V317" s="128"/>
      <c r="X317" s="128"/>
      <c r="AG317" s="128"/>
    </row>
    <row r="318" spans="21:33" s="127" customFormat="1" x14ac:dyDescent="0.2">
      <c r="U318" s="128"/>
      <c r="V318" s="128"/>
      <c r="X318" s="128"/>
      <c r="AG318" s="128"/>
    </row>
    <row r="319" spans="21:33" s="127" customFormat="1" x14ac:dyDescent="0.2">
      <c r="U319" s="128"/>
      <c r="V319" s="128"/>
      <c r="X319" s="128"/>
      <c r="AG319" s="128"/>
    </row>
    <row r="320" spans="21:33" s="127" customFormat="1" x14ac:dyDescent="0.2">
      <c r="U320" s="128"/>
      <c r="V320" s="128"/>
      <c r="X320" s="128"/>
      <c r="AG320" s="128"/>
    </row>
    <row r="321" spans="21:33" s="127" customFormat="1" x14ac:dyDescent="0.2">
      <c r="U321" s="128"/>
      <c r="V321" s="128"/>
      <c r="X321" s="128"/>
      <c r="AG321" s="128"/>
    </row>
    <row r="322" spans="21:33" s="127" customFormat="1" x14ac:dyDescent="0.2">
      <c r="U322" s="128"/>
      <c r="V322" s="128"/>
      <c r="X322" s="128"/>
      <c r="AG322" s="128"/>
    </row>
    <row r="323" spans="21:33" s="127" customFormat="1" x14ac:dyDescent="0.2">
      <c r="U323" s="128"/>
      <c r="V323" s="128"/>
      <c r="X323" s="128"/>
      <c r="AG323" s="128"/>
    </row>
    <row r="324" spans="21:33" s="127" customFormat="1" x14ac:dyDescent="0.2">
      <c r="U324" s="128"/>
      <c r="V324" s="128"/>
      <c r="X324" s="128"/>
      <c r="AG324" s="128"/>
    </row>
    <row r="325" spans="21:33" s="127" customFormat="1" x14ac:dyDescent="0.2">
      <c r="U325" s="128"/>
      <c r="V325" s="128"/>
      <c r="X325" s="128"/>
      <c r="AG325" s="128"/>
    </row>
    <row r="326" spans="21:33" s="127" customFormat="1" x14ac:dyDescent="0.2">
      <c r="U326" s="128"/>
      <c r="V326" s="128"/>
      <c r="X326" s="128"/>
      <c r="AG326" s="128"/>
    </row>
    <row r="327" spans="21:33" s="127" customFormat="1" x14ac:dyDescent="0.2">
      <c r="U327" s="128"/>
      <c r="V327" s="128"/>
      <c r="X327" s="128"/>
      <c r="AG327" s="128"/>
    </row>
    <row r="328" spans="21:33" s="127" customFormat="1" x14ac:dyDescent="0.2">
      <c r="U328" s="128"/>
      <c r="V328" s="128"/>
      <c r="X328" s="128"/>
      <c r="AG328" s="128"/>
    </row>
    <row r="329" spans="21:33" s="127" customFormat="1" x14ac:dyDescent="0.2">
      <c r="U329" s="128"/>
      <c r="V329" s="128"/>
      <c r="X329" s="128"/>
      <c r="AG329" s="128"/>
    </row>
    <row r="330" spans="21:33" s="127" customFormat="1" x14ac:dyDescent="0.2">
      <c r="U330" s="128"/>
      <c r="V330" s="128"/>
      <c r="X330" s="128"/>
      <c r="AG330" s="128"/>
    </row>
    <row r="331" spans="21:33" s="127" customFormat="1" x14ac:dyDescent="0.2">
      <c r="U331" s="128"/>
      <c r="V331" s="128"/>
      <c r="X331" s="128"/>
      <c r="AG331" s="128"/>
    </row>
    <row r="332" spans="21:33" s="127" customFormat="1" x14ac:dyDescent="0.2">
      <c r="U332" s="128"/>
      <c r="V332" s="128"/>
      <c r="X332" s="128"/>
      <c r="AG332" s="128"/>
    </row>
    <row r="333" spans="21:33" s="127" customFormat="1" x14ac:dyDescent="0.2">
      <c r="U333" s="128"/>
      <c r="V333" s="128"/>
      <c r="X333" s="128"/>
      <c r="AG333" s="128"/>
    </row>
    <row r="334" spans="21:33" s="127" customFormat="1" x14ac:dyDescent="0.2">
      <c r="U334" s="128"/>
      <c r="V334" s="128"/>
      <c r="X334" s="128"/>
      <c r="AG334" s="128"/>
    </row>
    <row r="335" spans="21:33" s="127" customFormat="1" x14ac:dyDescent="0.2">
      <c r="U335" s="128"/>
      <c r="V335" s="128"/>
      <c r="X335" s="128"/>
      <c r="AG335" s="128"/>
    </row>
    <row r="336" spans="21:33" s="127" customFormat="1" x14ac:dyDescent="0.2">
      <c r="U336" s="128"/>
      <c r="V336" s="128"/>
      <c r="X336" s="128"/>
      <c r="AG336" s="128"/>
    </row>
    <row r="337" spans="21:33" s="127" customFormat="1" x14ac:dyDescent="0.2">
      <c r="U337" s="128"/>
      <c r="V337" s="128"/>
      <c r="X337" s="128"/>
      <c r="AG337" s="128"/>
    </row>
    <row r="338" spans="21:33" s="127" customFormat="1" x14ac:dyDescent="0.2">
      <c r="U338" s="128"/>
      <c r="V338" s="128"/>
      <c r="X338" s="128"/>
      <c r="AG338" s="128"/>
    </row>
    <row r="339" spans="21:33" s="127" customFormat="1" x14ac:dyDescent="0.2">
      <c r="U339" s="128"/>
      <c r="V339" s="128"/>
      <c r="X339" s="128"/>
      <c r="AG339" s="128"/>
    </row>
    <row r="340" spans="21:33" s="127" customFormat="1" x14ac:dyDescent="0.2">
      <c r="U340" s="128"/>
      <c r="V340" s="128"/>
      <c r="X340" s="128"/>
      <c r="AG340" s="128"/>
    </row>
    <row r="341" spans="21:33" s="127" customFormat="1" x14ac:dyDescent="0.2">
      <c r="U341" s="128"/>
      <c r="V341" s="128"/>
      <c r="X341" s="128"/>
      <c r="AG341" s="128"/>
    </row>
    <row r="342" spans="21:33" s="127" customFormat="1" x14ac:dyDescent="0.2">
      <c r="U342" s="128"/>
      <c r="V342" s="128"/>
      <c r="X342" s="128"/>
      <c r="AG342" s="128"/>
    </row>
    <row r="343" spans="21:33" s="127" customFormat="1" x14ac:dyDescent="0.2">
      <c r="U343" s="128"/>
      <c r="V343" s="128"/>
      <c r="X343" s="128"/>
      <c r="AG343" s="128"/>
    </row>
    <row r="344" spans="21:33" s="127" customFormat="1" x14ac:dyDescent="0.2">
      <c r="U344" s="128"/>
      <c r="V344" s="128"/>
      <c r="X344" s="128"/>
      <c r="AG344" s="128"/>
    </row>
    <row r="345" spans="21:33" s="127" customFormat="1" x14ac:dyDescent="0.2">
      <c r="U345" s="128"/>
      <c r="V345" s="128"/>
      <c r="X345" s="128"/>
      <c r="AG345" s="128"/>
    </row>
    <row r="346" spans="21:33" s="127" customFormat="1" x14ac:dyDescent="0.2">
      <c r="U346" s="128"/>
      <c r="V346" s="128"/>
      <c r="X346" s="128"/>
      <c r="AG346" s="128"/>
    </row>
    <row r="347" spans="21:33" s="127" customFormat="1" x14ac:dyDescent="0.2">
      <c r="U347" s="128"/>
      <c r="V347" s="128"/>
      <c r="X347" s="128"/>
      <c r="AG347" s="128"/>
    </row>
    <row r="348" spans="21:33" s="127" customFormat="1" x14ac:dyDescent="0.2">
      <c r="U348" s="128"/>
      <c r="V348" s="128"/>
      <c r="X348" s="128"/>
      <c r="AG348" s="128"/>
    </row>
    <row r="349" spans="21:33" s="127" customFormat="1" x14ac:dyDescent="0.2">
      <c r="U349" s="128"/>
      <c r="V349" s="128"/>
      <c r="X349" s="128"/>
      <c r="AG349" s="128"/>
    </row>
    <row r="350" spans="21:33" s="127" customFormat="1" x14ac:dyDescent="0.2">
      <c r="U350" s="128"/>
      <c r="V350" s="128"/>
      <c r="X350" s="128"/>
      <c r="AG350" s="128"/>
    </row>
    <row r="351" spans="21:33" s="127" customFormat="1" x14ac:dyDescent="0.2">
      <c r="U351" s="128"/>
      <c r="V351" s="128"/>
      <c r="X351" s="128"/>
      <c r="AG351" s="128"/>
    </row>
    <row r="352" spans="21:33" s="127" customFormat="1" x14ac:dyDescent="0.2">
      <c r="U352" s="128"/>
      <c r="V352" s="128"/>
      <c r="X352" s="128"/>
      <c r="AG352" s="128"/>
    </row>
    <row r="353" spans="21:33" s="127" customFormat="1" x14ac:dyDescent="0.2">
      <c r="U353" s="128"/>
      <c r="V353" s="128"/>
      <c r="X353" s="128"/>
      <c r="AG353" s="128"/>
    </row>
    <row r="354" spans="21:33" s="127" customFormat="1" x14ac:dyDescent="0.2">
      <c r="U354" s="128"/>
      <c r="V354" s="128"/>
      <c r="X354" s="128"/>
      <c r="AG354" s="128"/>
    </row>
    <row r="355" spans="21:33" s="127" customFormat="1" x14ac:dyDescent="0.2">
      <c r="U355" s="128"/>
      <c r="V355" s="128"/>
      <c r="X355" s="128"/>
      <c r="AG355" s="128"/>
    </row>
    <row r="356" spans="21:33" s="127" customFormat="1" x14ac:dyDescent="0.2">
      <c r="U356" s="128"/>
      <c r="V356" s="128"/>
      <c r="X356" s="128"/>
      <c r="AG356" s="128"/>
    </row>
    <row r="357" spans="21:33" s="127" customFormat="1" x14ac:dyDescent="0.2">
      <c r="U357" s="128"/>
      <c r="V357" s="128"/>
      <c r="X357" s="128"/>
      <c r="AG357" s="128"/>
    </row>
    <row r="358" spans="21:33" s="127" customFormat="1" x14ac:dyDescent="0.2">
      <c r="U358" s="128"/>
      <c r="V358" s="128"/>
      <c r="X358" s="128"/>
      <c r="AG358" s="128"/>
    </row>
    <row r="359" spans="21:33" s="127" customFormat="1" x14ac:dyDescent="0.2">
      <c r="U359" s="128"/>
      <c r="V359" s="128"/>
      <c r="X359" s="128"/>
      <c r="AG359" s="128"/>
    </row>
    <row r="360" spans="21:33" s="127" customFormat="1" x14ac:dyDescent="0.2">
      <c r="U360" s="128"/>
      <c r="V360" s="128"/>
      <c r="X360" s="128"/>
      <c r="AG360" s="128"/>
    </row>
    <row r="361" spans="21:33" s="127" customFormat="1" x14ac:dyDescent="0.2">
      <c r="U361" s="128"/>
      <c r="V361" s="128"/>
      <c r="X361" s="128"/>
      <c r="AG361" s="128"/>
    </row>
    <row r="362" spans="21:33" s="127" customFormat="1" x14ac:dyDescent="0.2">
      <c r="U362" s="128"/>
      <c r="V362" s="128"/>
      <c r="X362" s="128"/>
      <c r="AG362" s="128"/>
    </row>
    <row r="363" spans="21:33" s="127" customFormat="1" x14ac:dyDescent="0.2">
      <c r="U363" s="128"/>
      <c r="V363" s="128"/>
      <c r="X363" s="128"/>
      <c r="AG363" s="128"/>
    </row>
    <row r="364" spans="21:33" s="127" customFormat="1" x14ac:dyDescent="0.2">
      <c r="U364" s="128"/>
      <c r="V364" s="128"/>
      <c r="X364" s="128"/>
      <c r="AG364" s="128"/>
    </row>
    <row r="365" spans="21:33" s="127" customFormat="1" x14ac:dyDescent="0.2">
      <c r="U365" s="128"/>
      <c r="V365" s="128"/>
      <c r="X365" s="128"/>
      <c r="AG365" s="128"/>
    </row>
    <row r="366" spans="21:33" s="127" customFormat="1" x14ac:dyDescent="0.2">
      <c r="U366" s="128"/>
      <c r="V366" s="128"/>
      <c r="X366" s="128"/>
      <c r="AG366" s="128"/>
    </row>
    <row r="367" spans="21:33" s="127" customFormat="1" x14ac:dyDescent="0.2">
      <c r="U367" s="128"/>
      <c r="V367" s="128"/>
      <c r="X367" s="128"/>
      <c r="AG367" s="128"/>
    </row>
    <row r="368" spans="21:33" s="127" customFormat="1" x14ac:dyDescent="0.2">
      <c r="U368" s="128"/>
      <c r="V368" s="128"/>
      <c r="X368" s="128"/>
      <c r="AG368" s="128"/>
    </row>
    <row r="369" spans="21:33" s="127" customFormat="1" x14ac:dyDescent="0.2">
      <c r="U369" s="128"/>
      <c r="V369" s="128"/>
      <c r="X369" s="128"/>
      <c r="AG369" s="128"/>
    </row>
    <row r="370" spans="21:33" s="127" customFormat="1" x14ac:dyDescent="0.2">
      <c r="U370" s="128"/>
      <c r="V370" s="128"/>
      <c r="X370" s="128"/>
      <c r="AG370" s="128"/>
    </row>
    <row r="371" spans="21:33" s="127" customFormat="1" x14ac:dyDescent="0.2">
      <c r="U371" s="128"/>
      <c r="V371" s="128"/>
      <c r="X371" s="128"/>
      <c r="AG371" s="128"/>
    </row>
    <row r="372" spans="21:33" s="127" customFormat="1" x14ac:dyDescent="0.2">
      <c r="U372" s="128"/>
      <c r="V372" s="128"/>
      <c r="X372" s="128"/>
      <c r="AG372" s="128"/>
    </row>
    <row r="373" spans="21:33" s="127" customFormat="1" x14ac:dyDescent="0.2">
      <c r="U373" s="128"/>
      <c r="V373" s="128"/>
      <c r="X373" s="128"/>
      <c r="AG373" s="128"/>
    </row>
    <row r="374" spans="21:33" s="127" customFormat="1" x14ac:dyDescent="0.2">
      <c r="U374" s="128"/>
      <c r="V374" s="128"/>
      <c r="X374" s="128"/>
      <c r="AG374" s="128"/>
    </row>
    <row r="375" spans="21:33" s="127" customFormat="1" x14ac:dyDescent="0.2">
      <c r="U375" s="128"/>
      <c r="V375" s="128"/>
      <c r="X375" s="128"/>
      <c r="AG375" s="128"/>
    </row>
    <row r="376" spans="21:33" s="127" customFormat="1" x14ac:dyDescent="0.2">
      <c r="U376" s="128"/>
      <c r="V376" s="128"/>
      <c r="X376" s="128"/>
      <c r="AG376" s="128"/>
    </row>
    <row r="377" spans="21:33" s="127" customFormat="1" x14ac:dyDescent="0.2">
      <c r="U377" s="128"/>
      <c r="V377" s="128"/>
      <c r="X377" s="128"/>
      <c r="AG377" s="128"/>
    </row>
    <row r="378" spans="21:33" s="127" customFormat="1" x14ac:dyDescent="0.2">
      <c r="U378" s="128"/>
      <c r="V378" s="128"/>
      <c r="X378" s="128"/>
      <c r="AG378" s="128"/>
    </row>
    <row r="379" spans="21:33" s="127" customFormat="1" x14ac:dyDescent="0.2">
      <c r="U379" s="128"/>
      <c r="V379" s="128"/>
      <c r="X379" s="128"/>
      <c r="AG379" s="128"/>
    </row>
    <row r="380" spans="21:33" s="127" customFormat="1" x14ac:dyDescent="0.2">
      <c r="U380" s="128"/>
      <c r="V380" s="128"/>
      <c r="X380" s="128"/>
      <c r="AG380" s="128"/>
    </row>
    <row r="381" spans="21:33" s="127" customFormat="1" x14ac:dyDescent="0.2">
      <c r="U381" s="128"/>
      <c r="V381" s="128"/>
      <c r="X381" s="128"/>
      <c r="AG381" s="128"/>
    </row>
    <row r="382" spans="21:33" s="127" customFormat="1" x14ac:dyDescent="0.2">
      <c r="U382" s="128"/>
      <c r="V382" s="128"/>
      <c r="X382" s="128"/>
      <c r="AG382" s="128"/>
    </row>
    <row r="383" spans="21:33" s="127" customFormat="1" x14ac:dyDescent="0.2">
      <c r="U383" s="128"/>
      <c r="V383" s="128"/>
      <c r="X383" s="128"/>
      <c r="AG383" s="128"/>
    </row>
    <row r="384" spans="21:33" s="127" customFormat="1" x14ac:dyDescent="0.2">
      <c r="U384" s="128"/>
      <c r="V384" s="128"/>
      <c r="X384" s="128"/>
      <c r="AG384" s="128"/>
    </row>
    <row r="385" spans="21:33" s="127" customFormat="1" x14ac:dyDescent="0.2">
      <c r="U385" s="128"/>
      <c r="V385" s="128"/>
      <c r="X385" s="128"/>
      <c r="AG385" s="128"/>
    </row>
    <row r="386" spans="21:33" s="127" customFormat="1" x14ac:dyDescent="0.2">
      <c r="U386" s="128"/>
      <c r="V386" s="128"/>
      <c r="X386" s="128"/>
      <c r="AG386" s="128"/>
    </row>
    <row r="387" spans="21:33" s="127" customFormat="1" x14ac:dyDescent="0.2">
      <c r="U387" s="128"/>
      <c r="V387" s="128"/>
      <c r="X387" s="128"/>
      <c r="AG387" s="128"/>
    </row>
    <row r="388" spans="21:33" s="127" customFormat="1" x14ac:dyDescent="0.2">
      <c r="U388" s="128"/>
      <c r="V388" s="128"/>
      <c r="X388" s="128"/>
      <c r="AG388" s="128"/>
    </row>
    <row r="389" spans="21:33" s="127" customFormat="1" x14ac:dyDescent="0.2">
      <c r="U389" s="128"/>
      <c r="V389" s="128"/>
      <c r="X389" s="128"/>
      <c r="AG389" s="128"/>
    </row>
    <row r="390" spans="21:33" s="127" customFormat="1" x14ac:dyDescent="0.2">
      <c r="U390" s="128"/>
      <c r="V390" s="128"/>
      <c r="X390" s="128"/>
      <c r="AG390" s="128"/>
    </row>
    <row r="391" spans="21:33" s="127" customFormat="1" x14ac:dyDescent="0.2">
      <c r="U391" s="128"/>
      <c r="V391" s="128"/>
      <c r="X391" s="128"/>
      <c r="AG391" s="128"/>
    </row>
    <row r="392" spans="21:33" s="127" customFormat="1" x14ac:dyDescent="0.2">
      <c r="U392" s="128"/>
      <c r="V392" s="128"/>
      <c r="X392" s="128"/>
      <c r="AG392" s="128"/>
    </row>
    <row r="393" spans="21:33" s="127" customFormat="1" x14ac:dyDescent="0.2">
      <c r="U393" s="128"/>
      <c r="V393" s="128"/>
      <c r="X393" s="128"/>
      <c r="AG393" s="128"/>
    </row>
    <row r="394" spans="21:33" s="127" customFormat="1" x14ac:dyDescent="0.2">
      <c r="U394" s="128"/>
      <c r="V394" s="128"/>
      <c r="X394" s="128"/>
      <c r="AG394" s="128"/>
    </row>
    <row r="395" spans="21:33" s="127" customFormat="1" x14ac:dyDescent="0.2">
      <c r="U395" s="128"/>
      <c r="V395" s="128"/>
      <c r="X395" s="128"/>
      <c r="AG395" s="128"/>
    </row>
    <row r="396" spans="21:33" s="127" customFormat="1" x14ac:dyDescent="0.2">
      <c r="U396" s="128"/>
      <c r="V396" s="128"/>
      <c r="X396" s="128"/>
      <c r="AG396" s="128"/>
    </row>
    <row r="397" spans="21:33" s="127" customFormat="1" x14ac:dyDescent="0.2">
      <c r="U397" s="128"/>
      <c r="V397" s="128"/>
      <c r="X397" s="128"/>
      <c r="AG397" s="128"/>
    </row>
    <row r="398" spans="21:33" s="127" customFormat="1" x14ac:dyDescent="0.2">
      <c r="U398" s="128"/>
      <c r="V398" s="128"/>
      <c r="X398" s="128"/>
      <c r="AG398" s="128"/>
    </row>
    <row r="399" spans="21:33" s="127" customFormat="1" x14ac:dyDescent="0.2">
      <c r="U399" s="128"/>
      <c r="V399" s="128"/>
      <c r="X399" s="128"/>
      <c r="AG399" s="128"/>
    </row>
    <row r="400" spans="21:33" s="127" customFormat="1" x14ac:dyDescent="0.2">
      <c r="U400" s="128"/>
      <c r="V400" s="128"/>
      <c r="X400" s="128"/>
      <c r="AG400" s="128"/>
    </row>
    <row r="401" spans="21:33" s="127" customFormat="1" x14ac:dyDescent="0.2">
      <c r="U401" s="128"/>
      <c r="V401" s="128"/>
      <c r="X401" s="128"/>
      <c r="AG401" s="128"/>
    </row>
    <row r="402" spans="21:33" s="127" customFormat="1" x14ac:dyDescent="0.2">
      <c r="U402" s="128"/>
      <c r="V402" s="128"/>
      <c r="X402" s="128"/>
      <c r="AG402" s="128"/>
    </row>
    <row r="403" spans="21:33" s="127" customFormat="1" x14ac:dyDescent="0.2">
      <c r="U403" s="128"/>
      <c r="V403" s="128"/>
      <c r="X403" s="128"/>
      <c r="AG403" s="128"/>
    </row>
    <row r="404" spans="21:33" s="127" customFormat="1" x14ac:dyDescent="0.2">
      <c r="U404" s="128"/>
      <c r="V404" s="128"/>
      <c r="X404" s="128"/>
      <c r="AG404" s="128"/>
    </row>
    <row r="405" spans="21:33" s="127" customFormat="1" x14ac:dyDescent="0.2">
      <c r="U405" s="128"/>
      <c r="V405" s="128"/>
      <c r="X405" s="128"/>
      <c r="AG405" s="128"/>
    </row>
    <row r="406" spans="21:33" s="127" customFormat="1" x14ac:dyDescent="0.2">
      <c r="U406" s="128"/>
      <c r="V406" s="128"/>
      <c r="X406" s="128"/>
      <c r="AG406" s="128"/>
    </row>
    <row r="407" spans="21:33" s="127" customFormat="1" x14ac:dyDescent="0.2">
      <c r="U407" s="128"/>
      <c r="V407" s="128"/>
      <c r="X407" s="128"/>
      <c r="AG407" s="128"/>
    </row>
    <row r="408" spans="21:33" s="127" customFormat="1" x14ac:dyDescent="0.2">
      <c r="U408" s="128"/>
      <c r="V408" s="128"/>
      <c r="X408" s="128"/>
      <c r="AG408" s="128"/>
    </row>
    <row r="409" spans="21:33" s="127" customFormat="1" x14ac:dyDescent="0.2">
      <c r="U409" s="128"/>
      <c r="V409" s="128"/>
      <c r="X409" s="128"/>
      <c r="AG409" s="128"/>
    </row>
    <row r="410" spans="21:33" s="127" customFormat="1" x14ac:dyDescent="0.2">
      <c r="U410" s="128"/>
      <c r="V410" s="128"/>
      <c r="X410" s="128"/>
      <c r="AG410" s="128"/>
    </row>
    <row r="411" spans="21:33" s="127" customFormat="1" x14ac:dyDescent="0.2">
      <c r="U411" s="128"/>
      <c r="V411" s="128"/>
      <c r="X411" s="128"/>
      <c r="AG411" s="128"/>
    </row>
    <row r="412" spans="21:33" s="127" customFormat="1" x14ac:dyDescent="0.2">
      <c r="U412" s="128"/>
      <c r="V412" s="128"/>
      <c r="X412" s="128"/>
      <c r="AG412" s="128"/>
    </row>
    <row r="413" spans="21:33" s="127" customFormat="1" x14ac:dyDescent="0.2">
      <c r="U413" s="128"/>
      <c r="V413" s="128"/>
      <c r="X413" s="128"/>
      <c r="AG413" s="128"/>
    </row>
    <row r="414" spans="21:33" s="127" customFormat="1" x14ac:dyDescent="0.2">
      <c r="U414" s="128"/>
      <c r="V414" s="128"/>
      <c r="X414" s="128"/>
      <c r="AG414" s="128"/>
    </row>
    <row r="415" spans="21:33" s="127" customFormat="1" x14ac:dyDescent="0.2">
      <c r="U415" s="128"/>
      <c r="V415" s="128"/>
      <c r="X415" s="128"/>
      <c r="AG415" s="128"/>
    </row>
    <row r="416" spans="21:33" s="127" customFormat="1" x14ac:dyDescent="0.2">
      <c r="U416" s="128"/>
      <c r="V416" s="128"/>
      <c r="X416" s="128"/>
      <c r="AG416" s="128"/>
    </row>
    <row r="417" spans="21:33" s="127" customFormat="1" x14ac:dyDescent="0.2">
      <c r="U417" s="128"/>
      <c r="V417" s="128"/>
      <c r="X417" s="128"/>
      <c r="AG417" s="128"/>
    </row>
    <row r="418" spans="21:33" s="127" customFormat="1" x14ac:dyDescent="0.2">
      <c r="U418" s="128"/>
      <c r="V418" s="128"/>
      <c r="X418" s="128"/>
      <c r="AG418" s="128"/>
    </row>
    <row r="419" spans="21:33" s="127" customFormat="1" x14ac:dyDescent="0.2">
      <c r="U419" s="128"/>
      <c r="V419" s="128"/>
      <c r="X419" s="128"/>
      <c r="AG419" s="128"/>
    </row>
    <row r="420" spans="21:33" s="127" customFormat="1" x14ac:dyDescent="0.2">
      <c r="U420" s="128"/>
      <c r="V420" s="128"/>
      <c r="X420" s="128"/>
      <c r="AG420" s="128"/>
    </row>
    <row r="421" spans="21:33" s="127" customFormat="1" x14ac:dyDescent="0.2">
      <c r="U421" s="128"/>
      <c r="V421" s="128"/>
      <c r="X421" s="128"/>
      <c r="AG421" s="128"/>
    </row>
    <row r="422" spans="21:33" s="127" customFormat="1" x14ac:dyDescent="0.2">
      <c r="U422" s="128"/>
      <c r="V422" s="128"/>
      <c r="X422" s="128"/>
      <c r="AG422" s="128"/>
    </row>
    <row r="423" spans="21:33" s="127" customFormat="1" x14ac:dyDescent="0.2">
      <c r="U423" s="128"/>
      <c r="V423" s="128"/>
      <c r="X423" s="128"/>
      <c r="AG423" s="128"/>
    </row>
    <row r="424" spans="21:33" s="127" customFormat="1" x14ac:dyDescent="0.2">
      <c r="U424" s="128"/>
      <c r="V424" s="128"/>
      <c r="X424" s="128"/>
      <c r="AG424" s="128"/>
    </row>
    <row r="425" spans="21:33" s="127" customFormat="1" x14ac:dyDescent="0.2">
      <c r="U425" s="128"/>
      <c r="V425" s="128"/>
      <c r="X425" s="128"/>
      <c r="AG425" s="128"/>
    </row>
    <row r="426" spans="21:33" s="127" customFormat="1" x14ac:dyDescent="0.2">
      <c r="U426" s="128"/>
      <c r="V426" s="128"/>
      <c r="X426" s="128"/>
      <c r="AG426" s="128"/>
    </row>
    <row r="427" spans="21:33" s="127" customFormat="1" x14ac:dyDescent="0.2">
      <c r="U427" s="128"/>
      <c r="V427" s="128"/>
      <c r="X427" s="128"/>
      <c r="AG427" s="128"/>
    </row>
    <row r="428" spans="21:33" s="127" customFormat="1" x14ac:dyDescent="0.2">
      <c r="U428" s="128"/>
      <c r="V428" s="128"/>
      <c r="X428" s="128"/>
      <c r="AG428" s="128"/>
    </row>
    <row r="429" spans="21:33" s="127" customFormat="1" x14ac:dyDescent="0.2">
      <c r="U429" s="128"/>
      <c r="V429" s="128"/>
      <c r="X429" s="128"/>
      <c r="AG429" s="128"/>
    </row>
    <row r="430" spans="21:33" s="127" customFormat="1" x14ac:dyDescent="0.2">
      <c r="U430" s="128"/>
      <c r="V430" s="128"/>
      <c r="X430" s="128"/>
      <c r="AG430" s="128"/>
    </row>
    <row r="431" spans="21:33" s="127" customFormat="1" x14ac:dyDescent="0.2">
      <c r="U431" s="128"/>
      <c r="V431" s="128"/>
      <c r="X431" s="128"/>
      <c r="AG431" s="128"/>
    </row>
    <row r="432" spans="21:33" s="127" customFormat="1" x14ac:dyDescent="0.2">
      <c r="U432" s="128"/>
      <c r="V432" s="128"/>
      <c r="X432" s="128"/>
      <c r="AG432" s="128"/>
    </row>
    <row r="433" spans="21:33" s="127" customFormat="1" x14ac:dyDescent="0.2">
      <c r="U433" s="128"/>
      <c r="V433" s="128"/>
      <c r="X433" s="128"/>
      <c r="AG433" s="128"/>
    </row>
    <row r="434" spans="21:33" s="127" customFormat="1" x14ac:dyDescent="0.2">
      <c r="U434" s="128"/>
      <c r="V434" s="128"/>
      <c r="X434" s="128"/>
      <c r="AG434" s="128"/>
    </row>
    <row r="435" spans="21:33" s="127" customFormat="1" x14ac:dyDescent="0.2">
      <c r="U435" s="128"/>
      <c r="V435" s="128"/>
      <c r="X435" s="128"/>
      <c r="AG435" s="128"/>
    </row>
    <row r="436" spans="21:33" s="127" customFormat="1" x14ac:dyDescent="0.2">
      <c r="U436" s="128"/>
      <c r="V436" s="128"/>
      <c r="X436" s="128"/>
      <c r="AG436" s="128"/>
    </row>
    <row r="437" spans="21:33" s="127" customFormat="1" x14ac:dyDescent="0.2">
      <c r="U437" s="128"/>
      <c r="V437" s="128"/>
      <c r="X437" s="128"/>
      <c r="AG437" s="128"/>
    </row>
    <row r="438" spans="21:33" s="127" customFormat="1" x14ac:dyDescent="0.2">
      <c r="U438" s="128"/>
      <c r="V438" s="128"/>
      <c r="X438" s="128"/>
      <c r="AG438" s="128"/>
    </row>
    <row r="439" spans="21:33" s="127" customFormat="1" x14ac:dyDescent="0.2">
      <c r="U439" s="128"/>
      <c r="V439" s="128"/>
      <c r="X439" s="128"/>
      <c r="AG439" s="128"/>
    </row>
    <row r="440" spans="21:33" s="127" customFormat="1" x14ac:dyDescent="0.2">
      <c r="U440" s="128"/>
      <c r="V440" s="128"/>
      <c r="X440" s="128"/>
      <c r="AG440" s="128"/>
    </row>
    <row r="441" spans="21:33" s="127" customFormat="1" x14ac:dyDescent="0.2">
      <c r="U441" s="128"/>
      <c r="V441" s="128"/>
      <c r="X441" s="128"/>
      <c r="AG441" s="128"/>
    </row>
    <row r="442" spans="21:33" s="127" customFormat="1" x14ac:dyDescent="0.2">
      <c r="U442" s="128"/>
      <c r="V442" s="128"/>
      <c r="X442" s="128"/>
      <c r="AG442" s="128"/>
    </row>
    <row r="443" spans="21:33" s="127" customFormat="1" x14ac:dyDescent="0.2">
      <c r="U443" s="128"/>
      <c r="V443" s="128"/>
      <c r="X443" s="128"/>
      <c r="AG443" s="128"/>
    </row>
    <row r="444" spans="21:33" s="127" customFormat="1" x14ac:dyDescent="0.2">
      <c r="U444" s="128"/>
      <c r="V444" s="128"/>
      <c r="X444" s="128"/>
      <c r="AG444" s="128"/>
    </row>
    <row r="445" spans="21:33" s="127" customFormat="1" x14ac:dyDescent="0.2">
      <c r="U445" s="128"/>
      <c r="V445" s="128"/>
      <c r="X445" s="128"/>
      <c r="AG445" s="128"/>
    </row>
    <row r="446" spans="21:33" s="127" customFormat="1" x14ac:dyDescent="0.2">
      <c r="U446" s="128"/>
      <c r="V446" s="128"/>
      <c r="X446" s="128"/>
      <c r="AG446" s="128"/>
    </row>
    <row r="447" spans="21:33" s="127" customFormat="1" x14ac:dyDescent="0.2">
      <c r="U447" s="128"/>
      <c r="V447" s="128"/>
      <c r="X447" s="128"/>
      <c r="AG447" s="128"/>
    </row>
    <row r="448" spans="21:33" s="127" customFormat="1" x14ac:dyDescent="0.2">
      <c r="U448" s="128"/>
      <c r="V448" s="128"/>
      <c r="X448" s="128"/>
      <c r="AG448" s="128"/>
    </row>
    <row r="449" spans="21:33" s="127" customFormat="1" x14ac:dyDescent="0.2">
      <c r="U449" s="128"/>
      <c r="V449" s="128"/>
      <c r="X449" s="128"/>
      <c r="AG449" s="128"/>
    </row>
    <row r="450" spans="21:33" s="127" customFormat="1" x14ac:dyDescent="0.2">
      <c r="U450" s="128"/>
      <c r="V450" s="128"/>
      <c r="X450" s="128"/>
      <c r="AG450" s="128"/>
    </row>
    <row r="451" spans="21:33" s="127" customFormat="1" x14ac:dyDescent="0.2">
      <c r="U451" s="128"/>
      <c r="V451" s="128"/>
      <c r="X451" s="128"/>
      <c r="AG451" s="128"/>
    </row>
    <row r="452" spans="21:33" s="127" customFormat="1" x14ac:dyDescent="0.2">
      <c r="U452" s="128"/>
      <c r="V452" s="128"/>
      <c r="X452" s="128"/>
      <c r="AG452" s="128"/>
    </row>
    <row r="453" spans="21:33" s="127" customFormat="1" x14ac:dyDescent="0.2">
      <c r="U453" s="128"/>
      <c r="V453" s="128"/>
      <c r="X453" s="128"/>
      <c r="AG453" s="128"/>
    </row>
    <row r="454" spans="21:33" s="127" customFormat="1" x14ac:dyDescent="0.2">
      <c r="U454" s="128"/>
      <c r="V454" s="128"/>
      <c r="X454" s="128"/>
      <c r="AG454" s="128"/>
    </row>
    <row r="455" spans="21:33" s="127" customFormat="1" x14ac:dyDescent="0.2">
      <c r="U455" s="128"/>
      <c r="V455" s="128"/>
      <c r="X455" s="128"/>
      <c r="AG455" s="128"/>
    </row>
    <row r="456" spans="21:33" s="127" customFormat="1" x14ac:dyDescent="0.2">
      <c r="U456" s="128"/>
      <c r="V456" s="128"/>
      <c r="X456" s="128"/>
      <c r="AG456" s="128"/>
    </row>
    <row r="457" spans="21:33" s="127" customFormat="1" x14ac:dyDescent="0.2">
      <c r="U457" s="128"/>
      <c r="V457" s="128"/>
      <c r="X457" s="128"/>
      <c r="AG457" s="128"/>
    </row>
    <row r="458" spans="21:33" s="127" customFormat="1" x14ac:dyDescent="0.2">
      <c r="U458" s="128"/>
      <c r="V458" s="128"/>
      <c r="X458" s="128"/>
      <c r="AG458" s="128"/>
    </row>
    <row r="459" spans="21:33" s="127" customFormat="1" x14ac:dyDescent="0.2">
      <c r="U459" s="128"/>
      <c r="V459" s="128"/>
      <c r="X459" s="128"/>
      <c r="AG459" s="128"/>
    </row>
    <row r="460" spans="21:33" s="127" customFormat="1" x14ac:dyDescent="0.2">
      <c r="U460" s="128"/>
      <c r="V460" s="128"/>
      <c r="X460" s="128"/>
      <c r="AG460" s="128"/>
    </row>
    <row r="461" spans="21:33" s="127" customFormat="1" x14ac:dyDescent="0.2">
      <c r="U461" s="128"/>
      <c r="V461" s="128"/>
      <c r="X461" s="128"/>
      <c r="AG461" s="128"/>
    </row>
    <row r="462" spans="21:33" s="127" customFormat="1" x14ac:dyDescent="0.2">
      <c r="U462" s="128"/>
      <c r="V462" s="128"/>
      <c r="X462" s="128"/>
      <c r="AG462" s="128"/>
    </row>
    <row r="463" spans="21:33" s="127" customFormat="1" x14ac:dyDescent="0.2">
      <c r="U463" s="128"/>
      <c r="V463" s="128"/>
      <c r="X463" s="128"/>
      <c r="AG463" s="128"/>
    </row>
    <row r="464" spans="21:33" s="127" customFormat="1" x14ac:dyDescent="0.2">
      <c r="U464" s="128"/>
      <c r="V464" s="128"/>
      <c r="X464" s="128"/>
      <c r="AG464" s="128"/>
    </row>
    <row r="465" spans="21:33" s="127" customFormat="1" x14ac:dyDescent="0.2">
      <c r="U465" s="128"/>
      <c r="V465" s="128"/>
      <c r="X465" s="128"/>
      <c r="AG465" s="128"/>
    </row>
    <row r="466" spans="21:33" s="127" customFormat="1" x14ac:dyDescent="0.2">
      <c r="U466" s="128"/>
      <c r="V466" s="128"/>
      <c r="X466" s="128"/>
      <c r="AG466" s="128"/>
    </row>
    <row r="467" spans="21:33" s="127" customFormat="1" x14ac:dyDescent="0.2">
      <c r="U467" s="128"/>
      <c r="V467" s="128"/>
      <c r="X467" s="128"/>
      <c r="AG467" s="128"/>
    </row>
    <row r="468" spans="21:33" s="127" customFormat="1" x14ac:dyDescent="0.2">
      <c r="U468" s="128"/>
      <c r="V468" s="128"/>
      <c r="X468" s="128"/>
      <c r="AG468" s="128"/>
    </row>
    <row r="469" spans="21:33" s="127" customFormat="1" x14ac:dyDescent="0.2">
      <c r="U469" s="128"/>
      <c r="V469" s="128"/>
      <c r="X469" s="128"/>
      <c r="AG469" s="128"/>
    </row>
    <row r="470" spans="21:33" s="127" customFormat="1" x14ac:dyDescent="0.2">
      <c r="U470" s="128"/>
      <c r="V470" s="128"/>
      <c r="X470" s="128"/>
      <c r="AG470" s="128"/>
    </row>
    <row r="471" spans="21:33" s="127" customFormat="1" x14ac:dyDescent="0.2">
      <c r="U471" s="128"/>
      <c r="V471" s="128"/>
      <c r="X471" s="128"/>
      <c r="AG471" s="128"/>
    </row>
    <row r="472" spans="21:33" s="127" customFormat="1" x14ac:dyDescent="0.2">
      <c r="U472" s="128"/>
      <c r="V472" s="128"/>
      <c r="X472" s="128"/>
      <c r="AG472" s="128"/>
    </row>
    <row r="473" spans="21:33" s="127" customFormat="1" x14ac:dyDescent="0.2">
      <c r="U473" s="128"/>
      <c r="V473" s="128"/>
      <c r="X473" s="128"/>
      <c r="AG473" s="128"/>
    </row>
    <row r="474" spans="21:33" s="127" customFormat="1" x14ac:dyDescent="0.2">
      <c r="U474" s="128"/>
      <c r="V474" s="128"/>
      <c r="X474" s="128"/>
      <c r="AG474" s="128"/>
    </row>
    <row r="475" spans="21:33" s="127" customFormat="1" x14ac:dyDescent="0.2">
      <c r="U475" s="128"/>
      <c r="V475" s="128"/>
      <c r="X475" s="128"/>
      <c r="AG475" s="128"/>
    </row>
    <row r="476" spans="21:33" s="127" customFormat="1" x14ac:dyDescent="0.2">
      <c r="U476" s="128"/>
      <c r="V476" s="128"/>
      <c r="X476" s="128"/>
      <c r="AG476" s="128"/>
    </row>
    <row r="477" spans="21:33" s="127" customFormat="1" x14ac:dyDescent="0.2">
      <c r="U477" s="128"/>
      <c r="V477" s="128"/>
      <c r="X477" s="128"/>
      <c r="AG477" s="128"/>
    </row>
    <row r="478" spans="21:33" s="127" customFormat="1" x14ac:dyDescent="0.2">
      <c r="U478" s="128"/>
      <c r="V478" s="128"/>
      <c r="X478" s="128"/>
      <c r="AG478" s="128"/>
    </row>
    <row r="479" spans="21:33" s="127" customFormat="1" x14ac:dyDescent="0.2">
      <c r="U479" s="128"/>
      <c r="V479" s="128"/>
      <c r="X479" s="128"/>
      <c r="AG479" s="128"/>
    </row>
    <row r="480" spans="21:33" s="127" customFormat="1" x14ac:dyDescent="0.2">
      <c r="U480" s="128"/>
      <c r="V480" s="128"/>
      <c r="X480" s="128"/>
      <c r="AG480" s="128"/>
    </row>
    <row r="481" spans="21:33" s="127" customFormat="1" x14ac:dyDescent="0.2">
      <c r="U481" s="128"/>
      <c r="V481" s="128"/>
      <c r="X481" s="128"/>
      <c r="AG481" s="128"/>
    </row>
    <row r="482" spans="21:33" s="127" customFormat="1" x14ac:dyDescent="0.2">
      <c r="U482" s="128"/>
      <c r="V482" s="128"/>
      <c r="X482" s="128"/>
      <c r="AG482" s="128"/>
    </row>
    <row r="483" spans="21:33" s="127" customFormat="1" x14ac:dyDescent="0.2">
      <c r="U483" s="128"/>
      <c r="V483" s="128"/>
      <c r="X483" s="128"/>
      <c r="AG483" s="128"/>
    </row>
    <row r="484" spans="21:33" s="127" customFormat="1" x14ac:dyDescent="0.2">
      <c r="U484" s="128"/>
      <c r="V484" s="128"/>
      <c r="X484" s="128"/>
      <c r="AG484" s="128"/>
    </row>
    <row r="485" spans="21:33" s="127" customFormat="1" x14ac:dyDescent="0.2">
      <c r="U485" s="128"/>
      <c r="V485" s="128"/>
      <c r="X485" s="128"/>
      <c r="AG485" s="128"/>
    </row>
    <row r="486" spans="21:33" s="127" customFormat="1" x14ac:dyDescent="0.2">
      <c r="U486" s="128"/>
      <c r="V486" s="128"/>
      <c r="X486" s="128"/>
      <c r="AG486" s="128"/>
    </row>
    <row r="487" spans="21:33" s="127" customFormat="1" x14ac:dyDescent="0.2">
      <c r="U487" s="128"/>
      <c r="V487" s="128"/>
      <c r="X487" s="128"/>
      <c r="AG487" s="128"/>
    </row>
    <row r="488" spans="21:33" s="127" customFormat="1" x14ac:dyDescent="0.2">
      <c r="U488" s="128"/>
      <c r="V488" s="128"/>
      <c r="X488" s="128"/>
      <c r="AG488" s="128"/>
    </row>
    <row r="489" spans="21:33" s="127" customFormat="1" x14ac:dyDescent="0.2">
      <c r="U489" s="128"/>
      <c r="V489" s="128"/>
      <c r="X489" s="128"/>
      <c r="AG489" s="128"/>
    </row>
    <row r="490" spans="21:33" s="127" customFormat="1" x14ac:dyDescent="0.2">
      <c r="U490" s="128"/>
      <c r="V490" s="128"/>
      <c r="X490" s="128"/>
      <c r="AG490" s="128"/>
    </row>
    <row r="491" spans="21:33" s="127" customFormat="1" x14ac:dyDescent="0.2">
      <c r="U491" s="128"/>
      <c r="V491" s="128"/>
      <c r="X491" s="128"/>
      <c r="AG491" s="128"/>
    </row>
    <row r="492" spans="21:33" s="127" customFormat="1" x14ac:dyDescent="0.2">
      <c r="U492" s="128"/>
      <c r="V492" s="128"/>
      <c r="X492" s="128"/>
      <c r="AG492" s="128"/>
    </row>
    <row r="493" spans="21:33" s="127" customFormat="1" x14ac:dyDescent="0.2">
      <c r="U493" s="128"/>
      <c r="V493" s="128"/>
      <c r="X493" s="128"/>
      <c r="AG493" s="128"/>
    </row>
    <row r="494" spans="21:33" s="127" customFormat="1" x14ac:dyDescent="0.2">
      <c r="U494" s="128"/>
      <c r="V494" s="128"/>
      <c r="X494" s="128"/>
      <c r="AG494" s="128"/>
    </row>
    <row r="495" spans="21:33" s="127" customFormat="1" x14ac:dyDescent="0.2">
      <c r="U495" s="128"/>
      <c r="V495" s="128"/>
      <c r="X495" s="128"/>
      <c r="AG495" s="128"/>
    </row>
    <row r="496" spans="21:33" s="127" customFormat="1" x14ac:dyDescent="0.2">
      <c r="U496" s="128"/>
      <c r="V496" s="128"/>
      <c r="X496" s="128"/>
      <c r="AG496" s="128"/>
    </row>
    <row r="497" spans="21:33" s="127" customFormat="1" x14ac:dyDescent="0.2">
      <c r="U497" s="128"/>
      <c r="V497" s="128"/>
      <c r="X497" s="128"/>
      <c r="AG497" s="128"/>
    </row>
    <row r="498" spans="21:33" s="127" customFormat="1" x14ac:dyDescent="0.2">
      <c r="U498" s="128"/>
      <c r="V498" s="128"/>
      <c r="X498" s="128"/>
      <c r="AG498" s="128"/>
    </row>
    <row r="499" spans="21:33" s="127" customFormat="1" x14ac:dyDescent="0.2">
      <c r="U499" s="128"/>
      <c r="V499" s="128"/>
      <c r="X499" s="128"/>
      <c r="AG499" s="128"/>
    </row>
    <row r="500" spans="21:33" s="127" customFormat="1" x14ac:dyDescent="0.2">
      <c r="U500" s="128"/>
      <c r="V500" s="128"/>
      <c r="X500" s="128"/>
      <c r="AG500" s="128"/>
    </row>
    <row r="501" spans="21:33" s="127" customFormat="1" x14ac:dyDescent="0.2">
      <c r="U501" s="128"/>
      <c r="V501" s="128"/>
      <c r="X501" s="128"/>
      <c r="AG501" s="128"/>
    </row>
    <row r="502" spans="21:33" s="127" customFormat="1" x14ac:dyDescent="0.2">
      <c r="U502" s="128"/>
      <c r="V502" s="128"/>
      <c r="X502" s="128"/>
      <c r="AG502" s="128"/>
    </row>
    <row r="503" spans="21:33" s="127" customFormat="1" x14ac:dyDescent="0.2">
      <c r="U503" s="128"/>
      <c r="V503" s="128"/>
      <c r="X503" s="128"/>
      <c r="AG503" s="128"/>
    </row>
    <row r="504" spans="21:33" s="127" customFormat="1" x14ac:dyDescent="0.2">
      <c r="U504" s="128"/>
      <c r="V504" s="128"/>
      <c r="X504" s="128"/>
      <c r="AG504" s="128"/>
    </row>
    <row r="505" spans="21:33" s="127" customFormat="1" x14ac:dyDescent="0.2">
      <c r="U505" s="128"/>
      <c r="V505" s="128"/>
      <c r="X505" s="128"/>
      <c r="AG505" s="128"/>
    </row>
    <row r="506" spans="21:33" s="127" customFormat="1" x14ac:dyDescent="0.2">
      <c r="U506" s="128"/>
      <c r="V506" s="128"/>
      <c r="X506" s="128"/>
      <c r="AG506" s="128"/>
    </row>
    <row r="507" spans="21:33" s="127" customFormat="1" x14ac:dyDescent="0.2">
      <c r="U507" s="128"/>
      <c r="V507" s="128"/>
      <c r="X507" s="128"/>
      <c r="AG507" s="128"/>
    </row>
    <row r="508" spans="21:33" s="127" customFormat="1" x14ac:dyDescent="0.2">
      <c r="U508" s="128"/>
      <c r="V508" s="128"/>
      <c r="X508" s="128"/>
      <c r="AG508" s="128"/>
    </row>
    <row r="509" spans="21:33" s="127" customFormat="1" x14ac:dyDescent="0.2">
      <c r="U509" s="128"/>
      <c r="V509" s="128"/>
      <c r="X509" s="128"/>
      <c r="AG509" s="128"/>
    </row>
    <row r="510" spans="21:33" s="127" customFormat="1" x14ac:dyDescent="0.2">
      <c r="U510" s="128"/>
      <c r="V510" s="128"/>
      <c r="X510" s="128"/>
      <c r="AG510" s="128"/>
    </row>
    <row r="511" spans="21:33" s="127" customFormat="1" x14ac:dyDescent="0.2">
      <c r="U511" s="128"/>
      <c r="V511" s="128"/>
      <c r="X511" s="128"/>
      <c r="AG511" s="128"/>
    </row>
    <row r="512" spans="21:33" s="127" customFormat="1" x14ac:dyDescent="0.2">
      <c r="U512" s="128"/>
      <c r="V512" s="128"/>
      <c r="X512" s="128"/>
      <c r="AG512" s="128"/>
    </row>
    <row r="513" spans="21:33" s="127" customFormat="1" x14ac:dyDescent="0.2">
      <c r="U513" s="128"/>
      <c r="V513" s="128"/>
      <c r="X513" s="128"/>
      <c r="AG513" s="128"/>
    </row>
    <row r="514" spans="21:33" s="127" customFormat="1" x14ac:dyDescent="0.2">
      <c r="U514" s="128"/>
      <c r="V514" s="128"/>
      <c r="X514" s="128"/>
      <c r="AG514" s="128"/>
    </row>
    <row r="515" spans="21:33" s="127" customFormat="1" x14ac:dyDescent="0.2">
      <c r="U515" s="128"/>
      <c r="V515" s="128"/>
      <c r="X515" s="128"/>
      <c r="AG515" s="128"/>
    </row>
    <row r="516" spans="21:33" s="127" customFormat="1" x14ac:dyDescent="0.2">
      <c r="U516" s="128"/>
      <c r="V516" s="128"/>
      <c r="X516" s="128"/>
      <c r="AG516" s="128"/>
    </row>
    <row r="517" spans="21:33" s="127" customFormat="1" x14ac:dyDescent="0.2">
      <c r="U517" s="128"/>
      <c r="V517" s="128"/>
      <c r="X517" s="128"/>
      <c r="AG517" s="128"/>
    </row>
    <row r="518" spans="21:33" s="127" customFormat="1" x14ac:dyDescent="0.2">
      <c r="U518" s="128"/>
      <c r="V518" s="128"/>
      <c r="X518" s="128"/>
      <c r="AG518" s="128"/>
    </row>
    <row r="519" spans="21:33" s="127" customFormat="1" x14ac:dyDescent="0.2">
      <c r="U519" s="128"/>
      <c r="V519" s="128"/>
      <c r="X519" s="128"/>
      <c r="AG519" s="128"/>
    </row>
    <row r="520" spans="21:33" s="127" customFormat="1" x14ac:dyDescent="0.2">
      <c r="U520" s="128"/>
      <c r="V520" s="128"/>
      <c r="X520" s="128"/>
      <c r="AG520" s="128"/>
    </row>
    <row r="521" spans="21:33" s="127" customFormat="1" x14ac:dyDescent="0.2">
      <c r="U521" s="128"/>
      <c r="V521" s="128"/>
      <c r="X521" s="128"/>
      <c r="AG521" s="128"/>
    </row>
    <row r="522" spans="21:33" s="127" customFormat="1" x14ac:dyDescent="0.2">
      <c r="U522" s="128"/>
      <c r="V522" s="128"/>
      <c r="X522" s="128"/>
      <c r="AG522" s="128"/>
    </row>
    <row r="523" spans="21:33" s="127" customFormat="1" x14ac:dyDescent="0.2">
      <c r="U523" s="128"/>
      <c r="V523" s="128"/>
      <c r="X523" s="128"/>
      <c r="AG523" s="128"/>
    </row>
    <row r="524" spans="21:33" s="127" customFormat="1" x14ac:dyDescent="0.2">
      <c r="U524" s="128"/>
      <c r="V524" s="128"/>
      <c r="X524" s="128"/>
      <c r="AG524" s="128"/>
    </row>
    <row r="525" spans="21:33" s="127" customFormat="1" x14ac:dyDescent="0.2">
      <c r="U525" s="128"/>
      <c r="V525" s="128"/>
      <c r="X525" s="128"/>
      <c r="AG525" s="128"/>
    </row>
    <row r="526" spans="21:33" s="127" customFormat="1" x14ac:dyDescent="0.2">
      <c r="U526" s="128"/>
      <c r="V526" s="128"/>
      <c r="X526" s="128"/>
      <c r="AG526" s="128"/>
    </row>
    <row r="527" spans="21:33" s="127" customFormat="1" x14ac:dyDescent="0.2">
      <c r="U527" s="128"/>
      <c r="V527" s="128"/>
      <c r="X527" s="128"/>
      <c r="AG527" s="128"/>
    </row>
    <row r="528" spans="21:33" s="127" customFormat="1" x14ac:dyDescent="0.2">
      <c r="U528" s="128"/>
      <c r="V528" s="128"/>
      <c r="X528" s="128"/>
      <c r="AG528" s="128"/>
    </row>
    <row r="529" spans="21:33" s="127" customFormat="1" x14ac:dyDescent="0.2">
      <c r="U529" s="128"/>
      <c r="V529" s="128"/>
      <c r="X529" s="128"/>
      <c r="AG529" s="128"/>
    </row>
    <row r="530" spans="21:33" s="127" customFormat="1" x14ac:dyDescent="0.2">
      <c r="U530" s="128"/>
      <c r="V530" s="128"/>
      <c r="X530" s="128"/>
      <c r="AG530" s="128"/>
    </row>
    <row r="531" spans="21:33" s="127" customFormat="1" x14ac:dyDescent="0.2">
      <c r="U531" s="128"/>
      <c r="V531" s="128"/>
      <c r="X531" s="128"/>
      <c r="AG531" s="128"/>
    </row>
    <row r="532" spans="21:33" s="127" customFormat="1" x14ac:dyDescent="0.2">
      <c r="U532" s="128"/>
      <c r="V532" s="128"/>
      <c r="X532" s="128"/>
      <c r="AG532" s="128"/>
    </row>
    <row r="533" spans="21:33" s="127" customFormat="1" x14ac:dyDescent="0.2">
      <c r="U533" s="128"/>
      <c r="V533" s="128"/>
      <c r="X533" s="128"/>
      <c r="AG533" s="128"/>
    </row>
    <row r="534" spans="21:33" s="127" customFormat="1" x14ac:dyDescent="0.2">
      <c r="U534" s="128"/>
      <c r="V534" s="128"/>
      <c r="X534" s="128"/>
      <c r="AG534" s="128"/>
    </row>
    <row r="535" spans="21:33" s="127" customFormat="1" x14ac:dyDescent="0.2">
      <c r="U535" s="128"/>
      <c r="V535" s="128"/>
      <c r="X535" s="128"/>
      <c r="AG535" s="128"/>
    </row>
    <row r="536" spans="21:33" s="127" customFormat="1" x14ac:dyDescent="0.2">
      <c r="U536" s="128"/>
      <c r="V536" s="128"/>
      <c r="X536" s="128"/>
      <c r="AG536" s="128"/>
    </row>
    <row r="537" spans="21:33" s="127" customFormat="1" x14ac:dyDescent="0.2">
      <c r="U537" s="128"/>
      <c r="V537" s="128"/>
      <c r="X537" s="128"/>
      <c r="AG537" s="128"/>
    </row>
    <row r="538" spans="21:33" s="127" customFormat="1" x14ac:dyDescent="0.2">
      <c r="U538" s="128"/>
      <c r="V538" s="128"/>
      <c r="X538" s="128"/>
      <c r="AG538" s="128"/>
    </row>
    <row r="539" spans="21:33" s="127" customFormat="1" x14ac:dyDescent="0.2">
      <c r="U539" s="128"/>
      <c r="V539" s="128"/>
      <c r="X539" s="128"/>
      <c r="AG539" s="128"/>
    </row>
    <row r="540" spans="21:33" s="127" customFormat="1" x14ac:dyDescent="0.2">
      <c r="U540" s="128"/>
      <c r="V540" s="128"/>
      <c r="X540" s="128"/>
      <c r="AG540" s="128"/>
    </row>
    <row r="541" spans="21:33" s="127" customFormat="1" x14ac:dyDescent="0.2">
      <c r="U541" s="128"/>
      <c r="V541" s="128"/>
      <c r="X541" s="128"/>
      <c r="AG541" s="128"/>
    </row>
    <row r="542" spans="21:33" s="127" customFormat="1" x14ac:dyDescent="0.2">
      <c r="U542" s="128"/>
      <c r="V542" s="128"/>
      <c r="X542" s="128"/>
      <c r="AG542" s="128"/>
    </row>
    <row r="543" spans="21:33" s="127" customFormat="1" x14ac:dyDescent="0.2">
      <c r="U543" s="128"/>
      <c r="V543" s="128"/>
      <c r="X543" s="128"/>
      <c r="AG543" s="128"/>
    </row>
    <row r="544" spans="21:33" s="127" customFormat="1" x14ac:dyDescent="0.2">
      <c r="U544" s="128"/>
      <c r="V544" s="128"/>
      <c r="X544" s="128"/>
      <c r="AG544" s="128"/>
    </row>
    <row r="545" spans="21:33" s="127" customFormat="1" x14ac:dyDescent="0.2">
      <c r="U545" s="128"/>
      <c r="V545" s="128"/>
      <c r="X545" s="128"/>
      <c r="AG545" s="128"/>
    </row>
    <row r="546" spans="21:33" s="127" customFormat="1" x14ac:dyDescent="0.2">
      <c r="U546" s="128"/>
      <c r="V546" s="128"/>
      <c r="X546" s="128"/>
      <c r="AG546" s="128"/>
    </row>
    <row r="547" spans="21:33" s="127" customFormat="1" x14ac:dyDescent="0.2">
      <c r="U547" s="128"/>
      <c r="V547" s="128"/>
      <c r="X547" s="128"/>
      <c r="AG547" s="128"/>
    </row>
    <row r="548" spans="21:33" s="127" customFormat="1" x14ac:dyDescent="0.2">
      <c r="U548" s="128"/>
      <c r="V548" s="128"/>
      <c r="X548" s="128"/>
      <c r="AG548" s="128"/>
    </row>
    <row r="549" spans="21:33" s="127" customFormat="1" x14ac:dyDescent="0.2">
      <c r="U549" s="128"/>
      <c r="V549" s="128"/>
      <c r="X549" s="128"/>
      <c r="AG549" s="128"/>
    </row>
    <row r="550" spans="21:33" s="127" customFormat="1" x14ac:dyDescent="0.2">
      <c r="U550" s="128"/>
      <c r="V550" s="128"/>
      <c r="X550" s="128"/>
      <c r="AG550" s="128"/>
    </row>
    <row r="551" spans="21:33" s="127" customFormat="1" x14ac:dyDescent="0.2">
      <c r="U551" s="128"/>
      <c r="V551" s="128"/>
      <c r="X551" s="128"/>
      <c r="AG551" s="128"/>
    </row>
    <row r="552" spans="21:33" s="127" customFormat="1" x14ac:dyDescent="0.2">
      <c r="U552" s="128"/>
      <c r="V552" s="128"/>
      <c r="X552" s="128"/>
      <c r="AG552" s="128"/>
    </row>
    <row r="553" spans="21:33" s="127" customFormat="1" x14ac:dyDescent="0.2">
      <c r="U553" s="128"/>
      <c r="V553" s="128"/>
      <c r="X553" s="128"/>
      <c r="AG553" s="128"/>
    </row>
    <row r="554" spans="21:33" s="127" customFormat="1" x14ac:dyDescent="0.2">
      <c r="U554" s="128"/>
      <c r="V554" s="128"/>
      <c r="X554" s="128"/>
      <c r="AG554" s="128"/>
    </row>
    <row r="555" spans="21:33" s="127" customFormat="1" x14ac:dyDescent="0.2">
      <c r="U555" s="128"/>
      <c r="V555" s="128"/>
      <c r="X555" s="128"/>
      <c r="AG555" s="128"/>
    </row>
    <row r="556" spans="21:33" s="127" customFormat="1" x14ac:dyDescent="0.2">
      <c r="U556" s="128"/>
      <c r="V556" s="128"/>
      <c r="X556" s="128"/>
      <c r="AG556" s="128"/>
    </row>
    <row r="557" spans="21:33" s="127" customFormat="1" x14ac:dyDescent="0.2">
      <c r="U557" s="128"/>
      <c r="V557" s="128"/>
      <c r="X557" s="128"/>
      <c r="AG557" s="128"/>
    </row>
    <row r="558" spans="21:33" s="127" customFormat="1" x14ac:dyDescent="0.2">
      <c r="U558" s="128"/>
      <c r="V558" s="128"/>
      <c r="X558" s="128"/>
      <c r="AG558" s="128"/>
    </row>
    <row r="559" spans="21:33" s="127" customFormat="1" x14ac:dyDescent="0.2">
      <c r="U559" s="128"/>
      <c r="V559" s="128"/>
      <c r="X559" s="128"/>
      <c r="AG559" s="128"/>
    </row>
    <row r="560" spans="21:33" s="127" customFormat="1" x14ac:dyDescent="0.2">
      <c r="U560" s="128"/>
      <c r="V560" s="128"/>
      <c r="X560" s="128"/>
      <c r="AG560" s="128"/>
    </row>
    <row r="561" spans="21:33" s="127" customFormat="1" x14ac:dyDescent="0.2">
      <c r="U561" s="128"/>
      <c r="V561" s="128"/>
      <c r="X561" s="128"/>
      <c r="AG561" s="128"/>
    </row>
    <row r="562" spans="21:33" s="127" customFormat="1" x14ac:dyDescent="0.2">
      <c r="U562" s="128"/>
      <c r="V562" s="128"/>
      <c r="X562" s="128"/>
      <c r="AG562" s="128"/>
    </row>
    <row r="563" spans="21:33" s="127" customFormat="1" x14ac:dyDescent="0.2">
      <c r="U563" s="128"/>
      <c r="V563" s="128"/>
      <c r="X563" s="128"/>
      <c r="AG563" s="128"/>
    </row>
    <row r="564" spans="21:33" s="127" customFormat="1" x14ac:dyDescent="0.2">
      <c r="U564" s="128"/>
      <c r="V564" s="128"/>
      <c r="X564" s="128"/>
      <c r="AG564" s="128"/>
    </row>
    <row r="565" spans="21:33" s="127" customFormat="1" x14ac:dyDescent="0.2">
      <c r="U565" s="128"/>
      <c r="V565" s="128"/>
      <c r="X565" s="128"/>
      <c r="AG565" s="128"/>
    </row>
    <row r="566" spans="21:33" s="127" customFormat="1" x14ac:dyDescent="0.2">
      <c r="U566" s="128"/>
      <c r="V566" s="128"/>
      <c r="X566" s="128"/>
      <c r="AG566" s="128"/>
    </row>
    <row r="567" spans="21:33" s="127" customFormat="1" x14ac:dyDescent="0.2">
      <c r="U567" s="128"/>
      <c r="V567" s="128"/>
      <c r="X567" s="128"/>
      <c r="AG567" s="128"/>
    </row>
    <row r="568" spans="21:33" s="127" customFormat="1" x14ac:dyDescent="0.2">
      <c r="U568" s="128"/>
      <c r="V568" s="128"/>
      <c r="X568" s="128"/>
      <c r="AG568" s="128"/>
    </row>
    <row r="569" spans="21:33" s="127" customFormat="1" x14ac:dyDescent="0.2">
      <c r="U569" s="128"/>
      <c r="V569" s="128"/>
      <c r="X569" s="128"/>
      <c r="AG569" s="128"/>
    </row>
    <row r="570" spans="21:33" s="127" customFormat="1" x14ac:dyDescent="0.2">
      <c r="U570" s="128"/>
      <c r="V570" s="128"/>
      <c r="X570" s="128"/>
      <c r="AG570" s="128"/>
    </row>
    <row r="571" spans="21:33" s="127" customFormat="1" x14ac:dyDescent="0.2">
      <c r="U571" s="128"/>
      <c r="V571" s="128"/>
      <c r="X571" s="128"/>
      <c r="AG571" s="128"/>
    </row>
    <row r="572" spans="21:33" s="127" customFormat="1" x14ac:dyDescent="0.2">
      <c r="U572" s="128"/>
      <c r="V572" s="128"/>
      <c r="X572" s="128"/>
      <c r="AG572" s="128"/>
    </row>
    <row r="573" spans="21:33" s="127" customFormat="1" x14ac:dyDescent="0.2">
      <c r="U573" s="128"/>
      <c r="V573" s="128"/>
      <c r="X573" s="128"/>
      <c r="AG573" s="128"/>
    </row>
    <row r="574" spans="21:33" s="127" customFormat="1" x14ac:dyDescent="0.2">
      <c r="U574" s="128"/>
      <c r="V574" s="128"/>
      <c r="X574" s="128"/>
      <c r="AG574" s="128"/>
    </row>
    <row r="575" spans="21:33" s="127" customFormat="1" x14ac:dyDescent="0.2">
      <c r="U575" s="128"/>
      <c r="V575" s="128"/>
      <c r="X575" s="128"/>
      <c r="AG575" s="128"/>
    </row>
    <row r="576" spans="21:33" s="127" customFormat="1" x14ac:dyDescent="0.2">
      <c r="U576" s="128"/>
      <c r="V576" s="128"/>
      <c r="X576" s="128"/>
      <c r="AG576" s="128"/>
    </row>
    <row r="577" spans="21:33" s="127" customFormat="1" x14ac:dyDescent="0.2">
      <c r="U577" s="128"/>
      <c r="V577" s="128"/>
      <c r="X577" s="128"/>
      <c r="AG577" s="128"/>
    </row>
    <row r="578" spans="21:33" s="127" customFormat="1" x14ac:dyDescent="0.2">
      <c r="U578" s="128"/>
      <c r="V578" s="128"/>
      <c r="X578" s="128"/>
      <c r="AG578" s="128"/>
    </row>
    <row r="579" spans="21:33" s="127" customFormat="1" x14ac:dyDescent="0.2">
      <c r="U579" s="128"/>
      <c r="V579" s="128"/>
      <c r="X579" s="128"/>
      <c r="AG579" s="128"/>
    </row>
    <row r="580" spans="21:33" s="127" customFormat="1" x14ac:dyDescent="0.2">
      <c r="U580" s="128"/>
      <c r="V580" s="128"/>
      <c r="X580" s="128"/>
      <c r="AG580" s="128"/>
    </row>
    <row r="581" spans="21:33" s="127" customFormat="1" x14ac:dyDescent="0.2">
      <c r="U581" s="128"/>
      <c r="V581" s="128"/>
      <c r="X581" s="128"/>
      <c r="AG581" s="128"/>
    </row>
    <row r="582" spans="21:33" s="127" customFormat="1" x14ac:dyDescent="0.2">
      <c r="U582" s="128"/>
      <c r="V582" s="128"/>
      <c r="X582" s="128"/>
      <c r="AG582" s="128"/>
    </row>
    <row r="583" spans="21:33" s="127" customFormat="1" x14ac:dyDescent="0.2">
      <c r="U583" s="128"/>
      <c r="V583" s="128"/>
      <c r="X583" s="128"/>
      <c r="AG583" s="128"/>
    </row>
    <row r="584" spans="21:33" s="127" customFormat="1" x14ac:dyDescent="0.2">
      <c r="U584" s="128"/>
      <c r="V584" s="128"/>
      <c r="X584" s="128"/>
      <c r="AG584" s="128"/>
    </row>
    <row r="585" spans="21:33" s="127" customFormat="1" x14ac:dyDescent="0.2">
      <c r="U585" s="128"/>
      <c r="V585" s="128"/>
      <c r="X585" s="128"/>
      <c r="AG585" s="128"/>
    </row>
    <row r="586" spans="21:33" s="127" customFormat="1" x14ac:dyDescent="0.2">
      <c r="U586" s="128"/>
      <c r="V586" s="128"/>
      <c r="X586" s="128"/>
      <c r="AG586" s="128"/>
    </row>
    <row r="587" spans="21:33" s="127" customFormat="1" x14ac:dyDescent="0.2">
      <c r="U587" s="128"/>
      <c r="V587" s="128"/>
      <c r="X587" s="128"/>
      <c r="AG587" s="128"/>
    </row>
    <row r="588" spans="21:33" s="127" customFormat="1" x14ac:dyDescent="0.2">
      <c r="U588" s="128"/>
      <c r="V588" s="128"/>
      <c r="X588" s="128"/>
      <c r="AG588" s="128"/>
    </row>
    <row r="589" spans="21:33" s="127" customFormat="1" x14ac:dyDescent="0.2">
      <c r="U589" s="128"/>
      <c r="V589" s="128"/>
      <c r="X589" s="128"/>
      <c r="AG589" s="128"/>
    </row>
    <row r="590" spans="21:33" s="127" customFormat="1" x14ac:dyDescent="0.2">
      <c r="U590" s="128"/>
      <c r="V590" s="128"/>
      <c r="X590" s="128"/>
      <c r="AG590" s="128"/>
    </row>
    <row r="591" spans="21:33" s="127" customFormat="1" x14ac:dyDescent="0.2">
      <c r="U591" s="128"/>
      <c r="V591" s="128"/>
      <c r="X591" s="128"/>
      <c r="AG591" s="128"/>
    </row>
    <row r="592" spans="21:33" s="127" customFormat="1" x14ac:dyDescent="0.2">
      <c r="U592" s="128"/>
      <c r="V592" s="128"/>
      <c r="X592" s="128"/>
      <c r="AG592" s="128"/>
    </row>
    <row r="593" spans="21:33" s="127" customFormat="1" x14ac:dyDescent="0.2">
      <c r="U593" s="128"/>
      <c r="V593" s="128"/>
      <c r="X593" s="128"/>
      <c r="AG593" s="128"/>
    </row>
    <row r="594" spans="21:33" s="127" customFormat="1" x14ac:dyDescent="0.2">
      <c r="U594" s="128"/>
      <c r="V594" s="128"/>
      <c r="X594" s="128"/>
      <c r="AG594" s="128"/>
    </row>
    <row r="595" spans="21:33" s="127" customFormat="1" x14ac:dyDescent="0.2">
      <c r="U595" s="128"/>
      <c r="V595" s="128"/>
      <c r="X595" s="128"/>
      <c r="AG595" s="128"/>
    </row>
    <row r="596" spans="21:33" s="127" customFormat="1" x14ac:dyDescent="0.2">
      <c r="U596" s="128"/>
      <c r="V596" s="128"/>
      <c r="X596" s="128"/>
      <c r="AG596" s="128"/>
    </row>
    <row r="597" spans="21:33" s="127" customFormat="1" x14ac:dyDescent="0.2">
      <c r="U597" s="128"/>
      <c r="V597" s="128"/>
      <c r="X597" s="128"/>
      <c r="AG597" s="128"/>
    </row>
    <row r="598" spans="21:33" s="127" customFormat="1" x14ac:dyDescent="0.2">
      <c r="U598" s="128"/>
      <c r="V598" s="128"/>
      <c r="X598" s="128"/>
      <c r="AG598" s="128"/>
    </row>
    <row r="599" spans="21:33" s="127" customFormat="1" x14ac:dyDescent="0.2">
      <c r="U599" s="128"/>
      <c r="V599" s="128"/>
      <c r="X599" s="128"/>
      <c r="AG599" s="128"/>
    </row>
    <row r="600" spans="21:33" s="127" customFormat="1" x14ac:dyDescent="0.2">
      <c r="U600" s="128"/>
      <c r="V600" s="128"/>
      <c r="X600" s="128"/>
      <c r="AG600" s="128"/>
    </row>
    <row r="601" spans="21:33" s="127" customFormat="1" x14ac:dyDescent="0.2">
      <c r="U601" s="128"/>
      <c r="V601" s="128"/>
      <c r="X601" s="128"/>
      <c r="AG601" s="128"/>
    </row>
    <row r="602" spans="21:33" s="127" customFormat="1" x14ac:dyDescent="0.2">
      <c r="U602" s="128"/>
      <c r="V602" s="128"/>
      <c r="X602" s="128"/>
      <c r="AG602" s="128"/>
    </row>
    <row r="603" spans="21:33" s="127" customFormat="1" x14ac:dyDescent="0.2">
      <c r="U603" s="128"/>
      <c r="V603" s="128"/>
      <c r="X603" s="128"/>
      <c r="AG603" s="128"/>
    </row>
    <row r="604" spans="21:33" s="127" customFormat="1" x14ac:dyDescent="0.2">
      <c r="U604" s="128"/>
      <c r="V604" s="128"/>
      <c r="X604" s="128"/>
      <c r="AG604" s="128"/>
    </row>
    <row r="605" spans="21:33" s="127" customFormat="1" x14ac:dyDescent="0.2">
      <c r="U605" s="128"/>
      <c r="V605" s="128"/>
      <c r="X605" s="128"/>
      <c r="AG605" s="128"/>
    </row>
    <row r="606" spans="21:33" s="127" customFormat="1" x14ac:dyDescent="0.2">
      <c r="U606" s="128"/>
      <c r="V606" s="128"/>
      <c r="X606" s="128"/>
      <c r="AG606" s="128"/>
    </row>
    <row r="607" spans="21:33" s="127" customFormat="1" x14ac:dyDescent="0.2">
      <c r="U607" s="128"/>
      <c r="V607" s="128"/>
      <c r="X607" s="128"/>
      <c r="AG607" s="128"/>
    </row>
    <row r="608" spans="21:33" s="127" customFormat="1" x14ac:dyDescent="0.2">
      <c r="U608" s="128"/>
      <c r="V608" s="128"/>
      <c r="X608" s="128"/>
      <c r="AG608" s="128"/>
    </row>
    <row r="609" spans="21:33" s="127" customFormat="1" x14ac:dyDescent="0.2">
      <c r="U609" s="128"/>
      <c r="V609" s="128"/>
      <c r="X609" s="128"/>
      <c r="AG609" s="128"/>
    </row>
    <row r="610" spans="21:33" s="127" customFormat="1" x14ac:dyDescent="0.2">
      <c r="U610" s="128"/>
      <c r="V610" s="128"/>
      <c r="X610" s="128"/>
      <c r="AG610" s="128"/>
    </row>
    <row r="611" spans="21:33" s="127" customFormat="1" x14ac:dyDescent="0.2">
      <c r="U611" s="128"/>
      <c r="V611" s="128"/>
      <c r="X611" s="128"/>
      <c r="AG611" s="128"/>
    </row>
    <row r="612" spans="21:33" s="127" customFormat="1" x14ac:dyDescent="0.2">
      <c r="U612" s="128"/>
      <c r="V612" s="128"/>
      <c r="X612" s="128"/>
      <c r="AG612" s="128"/>
    </row>
    <row r="613" spans="21:33" s="127" customFormat="1" x14ac:dyDescent="0.2">
      <c r="U613" s="128"/>
      <c r="V613" s="128"/>
      <c r="X613" s="128"/>
      <c r="AG613" s="128"/>
    </row>
    <row r="614" spans="21:33" s="127" customFormat="1" x14ac:dyDescent="0.2">
      <c r="U614" s="128"/>
      <c r="V614" s="128"/>
      <c r="X614" s="128"/>
      <c r="AG614" s="128"/>
    </row>
    <row r="615" spans="21:33" s="127" customFormat="1" x14ac:dyDescent="0.2">
      <c r="U615" s="128"/>
      <c r="V615" s="128"/>
      <c r="X615" s="128"/>
      <c r="AG615" s="128"/>
    </row>
    <row r="616" spans="21:33" s="127" customFormat="1" x14ac:dyDescent="0.2">
      <c r="U616" s="128"/>
      <c r="V616" s="128"/>
      <c r="X616" s="128"/>
      <c r="AG616" s="128"/>
    </row>
    <row r="617" spans="21:33" s="127" customFormat="1" x14ac:dyDescent="0.2">
      <c r="U617" s="128"/>
      <c r="V617" s="128"/>
      <c r="X617" s="128"/>
      <c r="AG617" s="128"/>
    </row>
    <row r="618" spans="21:33" s="127" customFormat="1" x14ac:dyDescent="0.2">
      <c r="U618" s="128"/>
      <c r="V618" s="128"/>
      <c r="X618" s="128"/>
      <c r="AG618" s="128"/>
    </row>
    <row r="619" spans="21:33" s="127" customFormat="1" x14ac:dyDescent="0.2">
      <c r="U619" s="128"/>
      <c r="V619" s="128"/>
      <c r="X619" s="128"/>
      <c r="AG619" s="128"/>
    </row>
    <row r="620" spans="21:33" s="127" customFormat="1" x14ac:dyDescent="0.2">
      <c r="U620" s="128"/>
      <c r="V620" s="128"/>
      <c r="X620" s="128"/>
      <c r="AG620" s="128"/>
    </row>
    <row r="621" spans="21:33" s="127" customFormat="1" x14ac:dyDescent="0.2">
      <c r="U621" s="128"/>
      <c r="V621" s="128"/>
      <c r="X621" s="128"/>
      <c r="AG621" s="128"/>
    </row>
    <row r="622" spans="21:33" s="127" customFormat="1" x14ac:dyDescent="0.2">
      <c r="U622" s="128"/>
      <c r="V622" s="128"/>
      <c r="X622" s="128"/>
      <c r="AG622" s="128"/>
    </row>
    <row r="623" spans="21:33" s="127" customFormat="1" x14ac:dyDescent="0.2">
      <c r="U623" s="128"/>
      <c r="V623" s="128"/>
      <c r="X623" s="128"/>
      <c r="AG623" s="128"/>
    </row>
    <row r="624" spans="21:33" s="127" customFormat="1" x14ac:dyDescent="0.2">
      <c r="U624" s="128"/>
      <c r="V624" s="128"/>
      <c r="X624" s="128"/>
      <c r="AG624" s="128"/>
    </row>
    <row r="625" spans="21:33" s="127" customFormat="1" x14ac:dyDescent="0.2">
      <c r="U625" s="128"/>
      <c r="V625" s="128"/>
      <c r="X625" s="128"/>
      <c r="AG625" s="128"/>
    </row>
    <row r="626" spans="21:33" s="127" customFormat="1" x14ac:dyDescent="0.2">
      <c r="U626" s="128"/>
      <c r="V626" s="128"/>
      <c r="X626" s="128"/>
      <c r="AG626" s="128"/>
    </row>
    <row r="627" spans="21:33" s="127" customFormat="1" x14ac:dyDescent="0.2">
      <c r="U627" s="128"/>
      <c r="V627" s="128"/>
      <c r="X627" s="128"/>
      <c r="AG627" s="128"/>
    </row>
    <row r="628" spans="21:33" s="127" customFormat="1" x14ac:dyDescent="0.2">
      <c r="U628" s="128"/>
      <c r="V628" s="128"/>
      <c r="X628" s="128"/>
      <c r="AG628" s="128"/>
    </row>
    <row r="629" spans="21:33" s="127" customFormat="1" x14ac:dyDescent="0.2">
      <c r="U629" s="128"/>
      <c r="V629" s="128"/>
      <c r="X629" s="128"/>
      <c r="AG629" s="128"/>
    </row>
    <row r="630" spans="21:33" s="127" customFormat="1" x14ac:dyDescent="0.2">
      <c r="U630" s="128"/>
      <c r="V630" s="128"/>
      <c r="X630" s="128"/>
      <c r="AG630" s="128"/>
    </row>
    <row r="631" spans="21:33" s="127" customFormat="1" x14ac:dyDescent="0.2">
      <c r="U631" s="128"/>
      <c r="V631" s="128"/>
      <c r="X631" s="128"/>
      <c r="AG631" s="128"/>
    </row>
    <row r="632" spans="21:33" s="127" customFormat="1" x14ac:dyDescent="0.2">
      <c r="U632" s="128"/>
      <c r="V632" s="128"/>
      <c r="X632" s="128"/>
      <c r="AG632" s="128"/>
    </row>
    <row r="633" spans="21:33" s="127" customFormat="1" x14ac:dyDescent="0.2">
      <c r="U633" s="128"/>
      <c r="V633" s="128"/>
      <c r="X633" s="128"/>
      <c r="AG633" s="128"/>
    </row>
    <row r="634" spans="21:33" s="127" customFormat="1" x14ac:dyDescent="0.2">
      <c r="U634" s="128"/>
      <c r="V634" s="128"/>
      <c r="X634" s="128"/>
      <c r="AG634" s="128"/>
    </row>
    <row r="635" spans="21:33" s="127" customFormat="1" x14ac:dyDescent="0.2">
      <c r="U635" s="128"/>
      <c r="V635" s="128"/>
      <c r="X635" s="128"/>
      <c r="AG635" s="128"/>
    </row>
    <row r="636" spans="21:33" s="127" customFormat="1" x14ac:dyDescent="0.2">
      <c r="U636" s="128"/>
      <c r="V636" s="128"/>
      <c r="X636" s="128"/>
      <c r="AG636" s="128"/>
    </row>
    <row r="637" spans="21:33" s="127" customFormat="1" x14ac:dyDescent="0.2">
      <c r="U637" s="128"/>
      <c r="V637" s="128"/>
      <c r="X637" s="128"/>
      <c r="AG637" s="128"/>
    </row>
    <row r="638" spans="21:33" s="127" customFormat="1" x14ac:dyDescent="0.2">
      <c r="U638" s="128"/>
      <c r="V638" s="128"/>
      <c r="X638" s="128"/>
      <c r="AG638" s="128"/>
    </row>
    <row r="639" spans="21:33" s="127" customFormat="1" x14ac:dyDescent="0.2">
      <c r="U639" s="128"/>
      <c r="V639" s="128"/>
      <c r="X639" s="128"/>
      <c r="AG639" s="128"/>
    </row>
    <row r="640" spans="21:33" s="127" customFormat="1" x14ac:dyDescent="0.2">
      <c r="U640" s="128"/>
      <c r="V640" s="128"/>
      <c r="X640" s="128"/>
      <c r="AG640" s="128"/>
    </row>
    <row r="641" spans="21:33" s="127" customFormat="1" x14ac:dyDescent="0.2">
      <c r="U641" s="128"/>
      <c r="V641" s="128"/>
      <c r="X641" s="128"/>
      <c r="AG641" s="128"/>
    </row>
    <row r="642" spans="21:33" s="127" customFormat="1" x14ac:dyDescent="0.2">
      <c r="U642" s="128"/>
      <c r="V642" s="128"/>
      <c r="X642" s="128"/>
      <c r="AG642" s="128"/>
    </row>
    <row r="643" spans="21:33" s="127" customFormat="1" x14ac:dyDescent="0.2">
      <c r="U643" s="128"/>
      <c r="V643" s="128"/>
      <c r="X643" s="128"/>
      <c r="AG643" s="128"/>
    </row>
    <row r="644" spans="21:33" s="127" customFormat="1" x14ac:dyDescent="0.2">
      <c r="U644" s="128"/>
      <c r="V644" s="128"/>
      <c r="X644" s="128"/>
      <c r="AG644" s="128"/>
    </row>
    <row r="645" spans="21:33" s="127" customFormat="1" x14ac:dyDescent="0.2">
      <c r="U645" s="128"/>
      <c r="V645" s="128"/>
      <c r="X645" s="128"/>
      <c r="AG645" s="128"/>
    </row>
    <row r="646" spans="21:33" s="127" customFormat="1" x14ac:dyDescent="0.2">
      <c r="U646" s="128"/>
      <c r="V646" s="128"/>
      <c r="X646" s="128"/>
      <c r="AG646" s="128"/>
    </row>
    <row r="647" spans="21:33" s="127" customFormat="1" x14ac:dyDescent="0.2">
      <c r="U647" s="128"/>
      <c r="V647" s="128"/>
      <c r="X647" s="128"/>
      <c r="AG647" s="128"/>
    </row>
    <row r="648" spans="21:33" s="127" customFormat="1" x14ac:dyDescent="0.2">
      <c r="U648" s="128"/>
      <c r="V648" s="128"/>
      <c r="X648" s="128"/>
      <c r="AG648" s="128"/>
    </row>
    <row r="649" spans="21:33" s="127" customFormat="1" x14ac:dyDescent="0.2">
      <c r="U649" s="128"/>
      <c r="V649" s="128"/>
      <c r="X649" s="128"/>
      <c r="AG649" s="128"/>
    </row>
    <row r="650" spans="21:33" s="127" customFormat="1" x14ac:dyDescent="0.2">
      <c r="U650" s="128"/>
      <c r="V650" s="128"/>
      <c r="X650" s="128"/>
      <c r="AG650" s="128"/>
    </row>
    <row r="651" spans="21:33" s="127" customFormat="1" x14ac:dyDescent="0.2">
      <c r="U651" s="128"/>
      <c r="V651" s="128"/>
      <c r="X651" s="128"/>
      <c r="AG651" s="128"/>
    </row>
    <row r="652" spans="21:33" s="127" customFormat="1" x14ac:dyDescent="0.2">
      <c r="U652" s="128"/>
      <c r="V652" s="128"/>
      <c r="X652" s="128"/>
      <c r="AG652" s="128"/>
    </row>
    <row r="653" spans="21:33" s="127" customFormat="1" x14ac:dyDescent="0.2">
      <c r="U653" s="128"/>
      <c r="V653" s="128"/>
      <c r="X653" s="128"/>
      <c r="AG653" s="128"/>
    </row>
    <row r="654" spans="21:33" s="127" customFormat="1" x14ac:dyDescent="0.2">
      <c r="U654" s="128"/>
      <c r="V654" s="128"/>
      <c r="X654" s="128"/>
      <c r="AG654" s="128"/>
    </row>
    <row r="655" spans="21:33" s="127" customFormat="1" x14ac:dyDescent="0.2">
      <c r="U655" s="128"/>
      <c r="V655" s="128"/>
      <c r="X655" s="128"/>
      <c r="AG655" s="128"/>
    </row>
    <row r="656" spans="21:33" s="127" customFormat="1" x14ac:dyDescent="0.2">
      <c r="U656" s="128"/>
      <c r="V656" s="128"/>
      <c r="X656" s="128"/>
      <c r="AG656" s="128"/>
    </row>
    <row r="657" spans="21:33" s="127" customFormat="1" x14ac:dyDescent="0.2">
      <c r="U657" s="128"/>
      <c r="V657" s="128"/>
      <c r="X657" s="128"/>
      <c r="AG657" s="128"/>
    </row>
    <row r="658" spans="21:33" s="127" customFormat="1" x14ac:dyDescent="0.2">
      <c r="U658" s="128"/>
      <c r="V658" s="128"/>
      <c r="X658" s="128"/>
      <c r="AG658" s="128"/>
    </row>
    <row r="659" spans="21:33" s="127" customFormat="1" x14ac:dyDescent="0.2">
      <c r="U659" s="128"/>
      <c r="V659" s="128"/>
      <c r="X659" s="128"/>
      <c r="AG659" s="128"/>
    </row>
    <row r="660" spans="21:33" s="127" customFormat="1" x14ac:dyDescent="0.2">
      <c r="U660" s="128"/>
      <c r="V660" s="128"/>
      <c r="X660" s="128"/>
      <c r="AG660" s="128"/>
    </row>
    <row r="661" spans="21:33" s="127" customFormat="1" x14ac:dyDescent="0.2">
      <c r="U661" s="128"/>
      <c r="V661" s="128"/>
      <c r="X661" s="128"/>
      <c r="AG661" s="128"/>
    </row>
    <row r="662" spans="21:33" s="127" customFormat="1" x14ac:dyDescent="0.2">
      <c r="U662" s="128"/>
      <c r="V662" s="128"/>
      <c r="X662" s="128"/>
      <c r="AG662" s="128"/>
    </row>
    <row r="663" spans="21:33" s="127" customFormat="1" x14ac:dyDescent="0.2">
      <c r="U663" s="128"/>
      <c r="V663" s="128"/>
      <c r="X663" s="128"/>
      <c r="AG663" s="128"/>
    </row>
    <row r="664" spans="21:33" s="127" customFormat="1" x14ac:dyDescent="0.2">
      <c r="U664" s="128"/>
      <c r="V664" s="128"/>
      <c r="X664" s="128"/>
      <c r="AG664" s="128"/>
    </row>
    <row r="665" spans="21:33" s="127" customFormat="1" x14ac:dyDescent="0.2">
      <c r="U665" s="128"/>
      <c r="V665" s="128"/>
      <c r="X665" s="128"/>
      <c r="AG665" s="128"/>
    </row>
    <row r="666" spans="21:33" s="127" customFormat="1" x14ac:dyDescent="0.2">
      <c r="U666" s="128"/>
      <c r="V666" s="128"/>
      <c r="X666" s="128"/>
      <c r="AG666" s="128"/>
    </row>
    <row r="667" spans="21:33" s="127" customFormat="1" x14ac:dyDescent="0.2">
      <c r="U667" s="128"/>
      <c r="V667" s="128"/>
      <c r="X667" s="128"/>
      <c r="AG667" s="128"/>
    </row>
    <row r="668" spans="21:33" s="127" customFormat="1" x14ac:dyDescent="0.2">
      <c r="U668" s="128"/>
      <c r="V668" s="128"/>
      <c r="X668" s="128"/>
      <c r="AG668" s="128"/>
    </row>
    <row r="669" spans="21:33" s="127" customFormat="1" x14ac:dyDescent="0.2">
      <c r="U669" s="128"/>
      <c r="V669" s="128"/>
      <c r="X669" s="128"/>
      <c r="AG669" s="128"/>
    </row>
    <row r="670" spans="21:33" s="127" customFormat="1" x14ac:dyDescent="0.2">
      <c r="U670" s="128"/>
      <c r="V670" s="128"/>
      <c r="X670" s="128"/>
      <c r="AG670" s="128"/>
    </row>
    <row r="671" spans="21:33" s="127" customFormat="1" x14ac:dyDescent="0.2">
      <c r="U671" s="128"/>
      <c r="V671" s="128"/>
      <c r="X671" s="128"/>
      <c r="AG671" s="128"/>
    </row>
    <row r="672" spans="21:33" s="127" customFormat="1" x14ac:dyDescent="0.2">
      <c r="U672" s="128"/>
      <c r="V672" s="128"/>
      <c r="X672" s="128"/>
      <c r="AG672" s="128"/>
    </row>
    <row r="673" spans="21:33" s="127" customFormat="1" x14ac:dyDescent="0.2">
      <c r="U673" s="128"/>
      <c r="V673" s="128"/>
      <c r="X673" s="128"/>
      <c r="AG673" s="128"/>
    </row>
    <row r="674" spans="21:33" s="127" customFormat="1" x14ac:dyDescent="0.2">
      <c r="U674" s="128"/>
      <c r="V674" s="128"/>
      <c r="X674" s="128"/>
      <c r="AG674" s="128"/>
    </row>
    <row r="675" spans="21:33" s="127" customFormat="1" x14ac:dyDescent="0.2">
      <c r="U675" s="128"/>
      <c r="V675" s="128"/>
      <c r="X675" s="128"/>
      <c r="AG675" s="128"/>
    </row>
    <row r="676" spans="21:33" s="127" customFormat="1" x14ac:dyDescent="0.2">
      <c r="U676" s="128"/>
      <c r="V676" s="128"/>
      <c r="X676" s="128"/>
      <c r="AG676" s="128"/>
    </row>
    <row r="677" spans="21:33" s="127" customFormat="1" x14ac:dyDescent="0.2">
      <c r="U677" s="128"/>
      <c r="V677" s="128"/>
      <c r="X677" s="128"/>
      <c r="AG677" s="128"/>
    </row>
    <row r="678" spans="21:33" s="127" customFormat="1" x14ac:dyDescent="0.2">
      <c r="U678" s="128"/>
      <c r="V678" s="128"/>
      <c r="X678" s="128"/>
      <c r="AG678" s="128"/>
    </row>
    <row r="679" spans="21:33" s="127" customFormat="1" x14ac:dyDescent="0.2">
      <c r="U679" s="128"/>
      <c r="V679" s="128"/>
      <c r="X679" s="128"/>
      <c r="AG679" s="128"/>
    </row>
    <row r="680" spans="21:33" s="127" customFormat="1" x14ac:dyDescent="0.2">
      <c r="U680" s="128"/>
      <c r="V680" s="128"/>
      <c r="X680" s="128"/>
      <c r="AG680" s="128"/>
    </row>
    <row r="681" spans="21:33" s="127" customFormat="1" x14ac:dyDescent="0.2">
      <c r="U681" s="128"/>
      <c r="V681" s="128"/>
      <c r="X681" s="128"/>
      <c r="AG681" s="128"/>
    </row>
    <row r="682" spans="21:33" s="127" customFormat="1" x14ac:dyDescent="0.2">
      <c r="U682" s="128"/>
      <c r="V682" s="128"/>
      <c r="X682" s="128"/>
      <c r="AG682" s="128"/>
    </row>
    <row r="683" spans="21:33" s="127" customFormat="1" x14ac:dyDescent="0.2">
      <c r="U683" s="128"/>
      <c r="V683" s="128"/>
      <c r="X683" s="128"/>
      <c r="AG683" s="128"/>
    </row>
    <row r="684" spans="21:33" s="127" customFormat="1" x14ac:dyDescent="0.2">
      <c r="U684" s="128"/>
      <c r="V684" s="128"/>
      <c r="X684" s="128"/>
      <c r="AG684" s="128"/>
    </row>
    <row r="685" spans="21:33" s="127" customFormat="1" x14ac:dyDescent="0.2">
      <c r="U685" s="128"/>
      <c r="V685" s="128"/>
      <c r="X685" s="128"/>
      <c r="AG685" s="128"/>
    </row>
    <row r="686" spans="21:33" s="127" customFormat="1" x14ac:dyDescent="0.2">
      <c r="U686" s="128"/>
      <c r="V686" s="128"/>
      <c r="X686" s="128"/>
      <c r="AG686" s="128"/>
    </row>
    <row r="687" spans="21:33" s="127" customFormat="1" x14ac:dyDescent="0.2">
      <c r="U687" s="128"/>
      <c r="V687" s="128"/>
      <c r="X687" s="128"/>
      <c r="AG687" s="128"/>
    </row>
    <row r="688" spans="21:33" s="127" customFormat="1" x14ac:dyDescent="0.2">
      <c r="U688" s="128"/>
      <c r="V688" s="128"/>
      <c r="X688" s="128"/>
      <c r="AG688" s="128"/>
    </row>
    <row r="689" spans="21:33" s="127" customFormat="1" x14ac:dyDescent="0.2">
      <c r="U689" s="128"/>
      <c r="V689" s="128"/>
      <c r="X689" s="128"/>
      <c r="AG689" s="128"/>
    </row>
    <row r="690" spans="21:33" s="127" customFormat="1" x14ac:dyDescent="0.2">
      <c r="U690" s="128"/>
      <c r="V690" s="128"/>
      <c r="X690" s="128"/>
      <c r="AG690" s="128"/>
    </row>
    <row r="691" spans="21:33" s="127" customFormat="1" x14ac:dyDescent="0.2">
      <c r="U691" s="128"/>
      <c r="V691" s="128"/>
      <c r="X691" s="128"/>
      <c r="AG691" s="128"/>
    </row>
    <row r="692" spans="21:33" s="127" customFormat="1" x14ac:dyDescent="0.2">
      <c r="U692" s="128"/>
      <c r="V692" s="128"/>
      <c r="X692" s="128"/>
      <c r="AG692" s="128"/>
    </row>
    <row r="693" spans="21:33" s="127" customFormat="1" x14ac:dyDescent="0.2">
      <c r="U693" s="128"/>
      <c r="V693" s="128"/>
      <c r="X693" s="128"/>
      <c r="AG693" s="128"/>
    </row>
    <row r="694" spans="21:33" s="127" customFormat="1" x14ac:dyDescent="0.2">
      <c r="U694" s="128"/>
      <c r="V694" s="128"/>
      <c r="X694" s="128"/>
      <c r="AG694" s="128"/>
    </row>
    <row r="695" spans="21:33" s="127" customFormat="1" x14ac:dyDescent="0.2">
      <c r="U695" s="128"/>
      <c r="V695" s="128"/>
      <c r="X695" s="128"/>
      <c r="AG695" s="128"/>
    </row>
    <row r="696" spans="21:33" s="127" customFormat="1" x14ac:dyDescent="0.2">
      <c r="U696" s="128"/>
      <c r="V696" s="128"/>
      <c r="X696" s="128"/>
      <c r="AG696" s="128"/>
    </row>
    <row r="697" spans="21:33" s="127" customFormat="1" x14ac:dyDescent="0.2">
      <c r="U697" s="128"/>
      <c r="V697" s="128"/>
      <c r="X697" s="128"/>
      <c r="AG697" s="128"/>
    </row>
    <row r="698" spans="21:33" s="127" customFormat="1" x14ac:dyDescent="0.2">
      <c r="U698" s="128"/>
      <c r="V698" s="128"/>
      <c r="X698" s="128"/>
      <c r="AG698" s="128"/>
    </row>
    <row r="699" spans="21:33" s="127" customFormat="1" x14ac:dyDescent="0.2">
      <c r="U699" s="128"/>
      <c r="V699" s="128"/>
      <c r="X699" s="128"/>
      <c r="AG699" s="128"/>
    </row>
    <row r="700" spans="21:33" s="127" customFormat="1" x14ac:dyDescent="0.2">
      <c r="U700" s="128"/>
      <c r="V700" s="128"/>
      <c r="X700" s="128"/>
      <c r="AG700" s="128"/>
    </row>
    <row r="701" spans="21:33" s="127" customFormat="1" x14ac:dyDescent="0.2">
      <c r="U701" s="128"/>
      <c r="V701" s="128"/>
      <c r="X701" s="128"/>
      <c r="AG701" s="128"/>
    </row>
    <row r="702" spans="21:33" s="127" customFormat="1" x14ac:dyDescent="0.2">
      <c r="U702" s="128"/>
      <c r="V702" s="128"/>
      <c r="X702" s="128"/>
      <c r="AG702" s="128"/>
    </row>
    <row r="703" spans="21:33" s="127" customFormat="1" x14ac:dyDescent="0.2">
      <c r="U703" s="128"/>
      <c r="V703" s="128"/>
      <c r="X703" s="128"/>
      <c r="AG703" s="128"/>
    </row>
    <row r="704" spans="21:33" s="127" customFormat="1" x14ac:dyDescent="0.2">
      <c r="U704" s="128"/>
      <c r="V704" s="128"/>
      <c r="X704" s="128"/>
      <c r="AG704" s="128"/>
    </row>
    <row r="705" spans="21:33" s="127" customFormat="1" x14ac:dyDescent="0.2">
      <c r="U705" s="128"/>
      <c r="V705" s="128"/>
      <c r="X705" s="128"/>
      <c r="AG705" s="128"/>
    </row>
    <row r="706" spans="21:33" s="127" customFormat="1" x14ac:dyDescent="0.2">
      <c r="U706" s="128"/>
      <c r="V706" s="128"/>
      <c r="X706" s="128"/>
      <c r="AG706" s="128"/>
    </row>
    <row r="707" spans="21:33" s="127" customFormat="1" x14ac:dyDescent="0.2">
      <c r="U707" s="128"/>
      <c r="V707" s="128"/>
      <c r="X707" s="128"/>
      <c r="AG707" s="128"/>
    </row>
    <row r="708" spans="21:33" s="127" customFormat="1" x14ac:dyDescent="0.2">
      <c r="U708" s="128"/>
      <c r="V708" s="128"/>
      <c r="X708" s="128"/>
      <c r="AG708" s="128"/>
    </row>
    <row r="709" spans="21:33" s="127" customFormat="1" x14ac:dyDescent="0.2">
      <c r="U709" s="128"/>
      <c r="V709" s="128"/>
      <c r="X709" s="128"/>
      <c r="AG709" s="128"/>
    </row>
    <row r="710" spans="21:33" s="127" customFormat="1" x14ac:dyDescent="0.2">
      <c r="U710" s="128"/>
      <c r="V710" s="128"/>
      <c r="X710" s="128"/>
      <c r="AG710" s="128"/>
    </row>
    <row r="711" spans="21:33" s="127" customFormat="1" x14ac:dyDescent="0.2">
      <c r="U711" s="128"/>
      <c r="V711" s="128"/>
      <c r="X711" s="128"/>
      <c r="AG711" s="128"/>
    </row>
    <row r="712" spans="21:33" s="127" customFormat="1" x14ac:dyDescent="0.2">
      <c r="U712" s="128"/>
      <c r="V712" s="128"/>
      <c r="X712" s="128"/>
      <c r="AG712" s="128"/>
    </row>
    <row r="713" spans="21:33" s="127" customFormat="1" x14ac:dyDescent="0.2">
      <c r="U713" s="128"/>
      <c r="V713" s="128"/>
      <c r="X713" s="128"/>
      <c r="AG713" s="128"/>
    </row>
    <row r="714" spans="21:33" s="127" customFormat="1" x14ac:dyDescent="0.2">
      <c r="U714" s="128"/>
      <c r="V714" s="128"/>
      <c r="X714" s="128"/>
      <c r="AG714" s="128"/>
    </row>
    <row r="715" spans="21:33" s="127" customFormat="1" x14ac:dyDescent="0.2">
      <c r="U715" s="128"/>
      <c r="V715" s="128"/>
      <c r="X715" s="128"/>
      <c r="AG715" s="128"/>
    </row>
    <row r="716" spans="21:33" s="127" customFormat="1" x14ac:dyDescent="0.2">
      <c r="U716" s="128"/>
      <c r="V716" s="128"/>
      <c r="X716" s="128"/>
      <c r="AG716" s="128"/>
    </row>
    <row r="717" spans="21:33" s="127" customFormat="1" x14ac:dyDescent="0.2">
      <c r="U717" s="128"/>
      <c r="V717" s="128"/>
      <c r="X717" s="128"/>
      <c r="AG717" s="128"/>
    </row>
    <row r="718" spans="21:33" s="127" customFormat="1" x14ac:dyDescent="0.2">
      <c r="U718" s="128"/>
      <c r="V718" s="128"/>
      <c r="X718" s="128"/>
      <c r="AG718" s="128"/>
    </row>
    <row r="719" spans="21:33" s="127" customFormat="1" x14ac:dyDescent="0.2">
      <c r="U719" s="128"/>
      <c r="V719" s="128"/>
      <c r="X719" s="128"/>
      <c r="AG719" s="128"/>
    </row>
    <row r="720" spans="21:33" s="127" customFormat="1" x14ac:dyDescent="0.2">
      <c r="U720" s="128"/>
      <c r="V720" s="128"/>
      <c r="X720" s="128"/>
      <c r="AG720" s="128"/>
    </row>
    <row r="721" spans="21:33" s="127" customFormat="1" x14ac:dyDescent="0.2">
      <c r="U721" s="128"/>
      <c r="V721" s="128"/>
      <c r="X721" s="128"/>
      <c r="AG721" s="128"/>
    </row>
    <row r="722" spans="21:33" s="127" customFormat="1" x14ac:dyDescent="0.2">
      <c r="U722" s="128"/>
      <c r="V722" s="128"/>
      <c r="X722" s="128"/>
      <c r="AG722" s="128"/>
    </row>
    <row r="723" spans="21:33" s="127" customFormat="1" x14ac:dyDescent="0.2">
      <c r="U723" s="128"/>
      <c r="V723" s="128"/>
      <c r="X723" s="128"/>
      <c r="AG723" s="128"/>
    </row>
    <row r="724" spans="21:33" s="127" customFormat="1" x14ac:dyDescent="0.2">
      <c r="U724" s="128"/>
      <c r="V724" s="128"/>
      <c r="X724" s="128"/>
      <c r="AG724" s="128"/>
    </row>
    <row r="725" spans="21:33" s="127" customFormat="1" x14ac:dyDescent="0.2">
      <c r="U725" s="128"/>
      <c r="V725" s="128"/>
      <c r="X725" s="128"/>
      <c r="AG725" s="128"/>
    </row>
    <row r="726" spans="21:33" s="127" customFormat="1" x14ac:dyDescent="0.2">
      <c r="U726" s="128"/>
      <c r="V726" s="128"/>
      <c r="X726" s="128"/>
      <c r="AG726" s="128"/>
    </row>
    <row r="727" spans="21:33" s="127" customFormat="1" x14ac:dyDescent="0.2">
      <c r="U727" s="128"/>
      <c r="V727" s="128"/>
      <c r="X727" s="128"/>
      <c r="AG727" s="128"/>
    </row>
    <row r="728" spans="21:33" s="127" customFormat="1" x14ac:dyDescent="0.2">
      <c r="U728" s="128"/>
      <c r="V728" s="128"/>
      <c r="X728" s="128"/>
      <c r="AG728" s="128"/>
    </row>
    <row r="729" spans="21:33" s="127" customFormat="1" x14ac:dyDescent="0.2">
      <c r="U729" s="128"/>
      <c r="V729" s="128"/>
      <c r="X729" s="128"/>
      <c r="AG729" s="128"/>
    </row>
    <row r="730" spans="21:33" s="127" customFormat="1" x14ac:dyDescent="0.2">
      <c r="U730" s="128"/>
      <c r="V730" s="128"/>
      <c r="X730" s="128"/>
      <c r="AG730" s="128"/>
    </row>
    <row r="731" spans="21:33" s="127" customFormat="1" x14ac:dyDescent="0.2">
      <c r="U731" s="128"/>
      <c r="V731" s="128"/>
      <c r="X731" s="128"/>
      <c r="AG731" s="128"/>
    </row>
    <row r="732" spans="21:33" s="127" customFormat="1" x14ac:dyDescent="0.2">
      <c r="U732" s="128"/>
      <c r="V732" s="128"/>
      <c r="X732" s="128"/>
      <c r="AG732" s="128"/>
    </row>
    <row r="733" spans="21:33" s="127" customFormat="1" x14ac:dyDescent="0.2">
      <c r="U733" s="128"/>
      <c r="V733" s="128"/>
      <c r="X733" s="128"/>
      <c r="AG733" s="128"/>
    </row>
    <row r="734" spans="21:33" s="127" customFormat="1" x14ac:dyDescent="0.2">
      <c r="U734" s="128"/>
      <c r="V734" s="128"/>
      <c r="X734" s="128"/>
      <c r="AG734" s="128"/>
    </row>
    <row r="735" spans="21:33" s="127" customFormat="1" x14ac:dyDescent="0.2">
      <c r="U735" s="128"/>
      <c r="V735" s="128"/>
      <c r="X735" s="128"/>
      <c r="AG735" s="128"/>
    </row>
    <row r="736" spans="21:33" s="127" customFormat="1" x14ac:dyDescent="0.2">
      <c r="U736" s="128"/>
      <c r="V736" s="128"/>
      <c r="X736" s="128"/>
      <c r="AG736" s="128"/>
    </row>
    <row r="737" spans="21:33" s="127" customFormat="1" x14ac:dyDescent="0.2">
      <c r="U737" s="128"/>
      <c r="V737" s="128"/>
      <c r="X737" s="128"/>
      <c r="AG737" s="128"/>
    </row>
    <row r="738" spans="21:33" s="127" customFormat="1" x14ac:dyDescent="0.2">
      <c r="U738" s="128"/>
      <c r="V738" s="128"/>
      <c r="X738" s="128"/>
      <c r="AG738" s="128"/>
    </row>
    <row r="739" spans="21:33" s="127" customFormat="1" x14ac:dyDescent="0.2">
      <c r="U739" s="128"/>
      <c r="V739" s="128"/>
      <c r="X739" s="128"/>
      <c r="AG739" s="128"/>
    </row>
    <row r="740" spans="21:33" s="127" customFormat="1" x14ac:dyDescent="0.2">
      <c r="U740" s="128"/>
      <c r="V740" s="128"/>
      <c r="X740" s="128"/>
      <c r="AG740" s="128"/>
    </row>
    <row r="741" spans="21:33" s="127" customFormat="1" x14ac:dyDescent="0.2">
      <c r="U741" s="128"/>
      <c r="V741" s="128"/>
      <c r="X741" s="128"/>
      <c r="AG741" s="128"/>
    </row>
    <row r="742" spans="21:33" s="127" customFormat="1" x14ac:dyDescent="0.2">
      <c r="U742" s="128"/>
      <c r="V742" s="128"/>
      <c r="X742" s="128"/>
      <c r="AG742" s="128"/>
    </row>
    <row r="743" spans="21:33" s="127" customFormat="1" x14ac:dyDescent="0.2">
      <c r="U743" s="128"/>
      <c r="V743" s="128"/>
      <c r="X743" s="128"/>
      <c r="AG743" s="128"/>
    </row>
    <row r="744" spans="21:33" s="127" customFormat="1" x14ac:dyDescent="0.2">
      <c r="U744" s="128"/>
      <c r="V744" s="128"/>
      <c r="X744" s="128"/>
      <c r="AG744" s="128"/>
    </row>
    <row r="745" spans="21:33" s="127" customFormat="1" x14ac:dyDescent="0.2">
      <c r="U745" s="128"/>
      <c r="V745" s="128"/>
      <c r="X745" s="128"/>
      <c r="AG745" s="128"/>
    </row>
    <row r="746" spans="21:33" s="127" customFormat="1" x14ac:dyDescent="0.2">
      <c r="U746" s="128"/>
      <c r="V746" s="128"/>
      <c r="X746" s="128"/>
      <c r="AG746" s="128"/>
    </row>
    <row r="747" spans="21:33" s="127" customFormat="1" x14ac:dyDescent="0.2">
      <c r="U747" s="128"/>
      <c r="V747" s="128"/>
      <c r="X747" s="128"/>
      <c r="AG747" s="128"/>
    </row>
    <row r="748" spans="21:33" s="127" customFormat="1" x14ac:dyDescent="0.2">
      <c r="U748" s="128"/>
      <c r="V748" s="128"/>
      <c r="X748" s="128"/>
      <c r="AG748" s="128"/>
    </row>
    <row r="749" spans="21:33" s="127" customFormat="1" x14ac:dyDescent="0.2">
      <c r="U749" s="128"/>
      <c r="V749" s="128"/>
      <c r="X749" s="128"/>
      <c r="AG749" s="128"/>
    </row>
    <row r="750" spans="21:33" s="127" customFormat="1" x14ac:dyDescent="0.2">
      <c r="U750" s="128"/>
      <c r="V750" s="128"/>
      <c r="X750" s="128"/>
      <c r="AG750" s="128"/>
    </row>
    <row r="751" spans="21:33" s="127" customFormat="1" x14ac:dyDescent="0.2">
      <c r="U751" s="128"/>
      <c r="V751" s="128"/>
      <c r="X751" s="128"/>
      <c r="AG751" s="128"/>
    </row>
    <row r="752" spans="21:33" s="127" customFormat="1" x14ac:dyDescent="0.2">
      <c r="U752" s="128"/>
      <c r="V752" s="128"/>
      <c r="X752" s="128"/>
      <c r="AG752" s="128"/>
    </row>
    <row r="753" spans="21:33" s="127" customFormat="1" x14ac:dyDescent="0.2">
      <c r="U753" s="128"/>
      <c r="V753" s="128"/>
      <c r="X753" s="128"/>
      <c r="AG753" s="128"/>
    </row>
    <row r="754" spans="21:33" s="127" customFormat="1" x14ac:dyDescent="0.2">
      <c r="U754" s="128"/>
      <c r="V754" s="128"/>
      <c r="X754" s="128"/>
      <c r="AG754" s="128"/>
    </row>
    <row r="755" spans="21:33" s="127" customFormat="1" x14ac:dyDescent="0.2">
      <c r="U755" s="128"/>
      <c r="V755" s="128"/>
      <c r="X755" s="128"/>
      <c r="AG755" s="128"/>
    </row>
    <row r="756" spans="21:33" s="127" customFormat="1" x14ac:dyDescent="0.2">
      <c r="U756" s="128"/>
      <c r="V756" s="128"/>
      <c r="X756" s="128"/>
      <c r="AG756" s="128"/>
    </row>
    <row r="757" spans="21:33" s="127" customFormat="1" x14ac:dyDescent="0.2">
      <c r="U757" s="128"/>
      <c r="V757" s="128"/>
      <c r="X757" s="128"/>
      <c r="AG757" s="128"/>
    </row>
    <row r="758" spans="21:33" s="127" customFormat="1" x14ac:dyDescent="0.2">
      <c r="U758" s="128"/>
      <c r="V758" s="128"/>
      <c r="X758" s="128"/>
      <c r="AG758" s="128"/>
    </row>
    <row r="759" spans="21:33" s="127" customFormat="1" x14ac:dyDescent="0.2">
      <c r="U759" s="128"/>
      <c r="V759" s="128"/>
      <c r="X759" s="128"/>
      <c r="AG759" s="128"/>
    </row>
    <row r="760" spans="21:33" s="127" customFormat="1" x14ac:dyDescent="0.2">
      <c r="U760" s="128"/>
      <c r="V760" s="128"/>
      <c r="X760" s="128"/>
      <c r="AG760" s="128"/>
    </row>
    <row r="761" spans="21:33" s="127" customFormat="1" x14ac:dyDescent="0.2">
      <c r="U761" s="128"/>
      <c r="V761" s="128"/>
      <c r="X761" s="128"/>
      <c r="AG761" s="128"/>
    </row>
    <row r="762" spans="21:33" s="127" customFormat="1" x14ac:dyDescent="0.2">
      <c r="U762" s="128"/>
      <c r="V762" s="128"/>
      <c r="X762" s="128"/>
      <c r="AG762" s="128"/>
    </row>
    <row r="763" spans="21:33" s="127" customFormat="1" x14ac:dyDescent="0.2">
      <c r="U763" s="128"/>
      <c r="V763" s="128"/>
      <c r="X763" s="128"/>
      <c r="AG763" s="128"/>
    </row>
    <row r="764" spans="21:33" s="127" customFormat="1" x14ac:dyDescent="0.2">
      <c r="U764" s="128"/>
      <c r="V764" s="128"/>
      <c r="X764" s="128"/>
      <c r="AG764" s="128"/>
    </row>
    <row r="765" spans="21:33" s="127" customFormat="1" x14ac:dyDescent="0.2">
      <c r="U765" s="128"/>
      <c r="V765" s="128"/>
      <c r="X765" s="128"/>
      <c r="AG765" s="128"/>
    </row>
    <row r="766" spans="21:33" s="127" customFormat="1" x14ac:dyDescent="0.2">
      <c r="U766" s="128"/>
      <c r="V766" s="128"/>
      <c r="X766" s="128"/>
      <c r="AG766" s="128"/>
    </row>
    <row r="767" spans="21:33" s="127" customFormat="1" x14ac:dyDescent="0.2">
      <c r="U767" s="128"/>
      <c r="V767" s="128"/>
      <c r="X767" s="128"/>
      <c r="AG767" s="128"/>
    </row>
    <row r="768" spans="21:33" s="127" customFormat="1" x14ac:dyDescent="0.2">
      <c r="U768" s="128"/>
      <c r="V768" s="128"/>
      <c r="X768" s="128"/>
      <c r="AG768" s="128"/>
    </row>
    <row r="769" spans="21:33" s="127" customFormat="1" x14ac:dyDescent="0.2">
      <c r="U769" s="128"/>
      <c r="V769" s="128"/>
      <c r="X769" s="128"/>
      <c r="AG769" s="128"/>
    </row>
    <row r="770" spans="21:33" s="127" customFormat="1" x14ac:dyDescent="0.2">
      <c r="U770" s="128"/>
      <c r="V770" s="128"/>
      <c r="X770" s="128"/>
      <c r="AG770" s="128"/>
    </row>
    <row r="771" spans="21:33" s="127" customFormat="1" x14ac:dyDescent="0.2">
      <c r="U771" s="128"/>
      <c r="V771" s="128"/>
      <c r="X771" s="128"/>
      <c r="AG771" s="128"/>
    </row>
    <row r="772" spans="21:33" s="127" customFormat="1" x14ac:dyDescent="0.2">
      <c r="U772" s="128"/>
      <c r="V772" s="128"/>
      <c r="X772" s="128"/>
      <c r="AG772" s="128"/>
    </row>
    <row r="773" spans="21:33" s="127" customFormat="1" x14ac:dyDescent="0.2">
      <c r="U773" s="128"/>
      <c r="V773" s="128"/>
      <c r="X773" s="128"/>
      <c r="AG773" s="128"/>
    </row>
    <row r="774" spans="21:33" s="127" customFormat="1" x14ac:dyDescent="0.2">
      <c r="U774" s="128"/>
      <c r="V774" s="128"/>
      <c r="X774" s="128"/>
      <c r="AG774" s="128"/>
    </row>
    <row r="775" spans="21:33" s="127" customFormat="1" x14ac:dyDescent="0.2">
      <c r="U775" s="128"/>
      <c r="V775" s="128"/>
      <c r="X775" s="128"/>
      <c r="AG775" s="128"/>
    </row>
    <row r="776" spans="21:33" s="127" customFormat="1" x14ac:dyDescent="0.2">
      <c r="U776" s="128"/>
      <c r="V776" s="128"/>
      <c r="X776" s="128"/>
      <c r="AG776" s="128"/>
    </row>
    <row r="777" spans="21:33" s="127" customFormat="1" x14ac:dyDescent="0.2">
      <c r="U777" s="128"/>
      <c r="V777" s="128"/>
      <c r="X777" s="128"/>
      <c r="AG777" s="128"/>
    </row>
    <row r="778" spans="21:33" s="127" customFormat="1" x14ac:dyDescent="0.2">
      <c r="U778" s="128"/>
      <c r="V778" s="128"/>
      <c r="X778" s="128"/>
      <c r="AG778" s="128"/>
    </row>
    <row r="779" spans="21:33" s="127" customFormat="1" x14ac:dyDescent="0.2">
      <c r="U779" s="128"/>
      <c r="V779" s="128"/>
      <c r="X779" s="128"/>
      <c r="AG779" s="128"/>
    </row>
    <row r="780" spans="21:33" s="127" customFormat="1" x14ac:dyDescent="0.2">
      <c r="U780" s="128"/>
      <c r="V780" s="128"/>
      <c r="X780" s="128"/>
      <c r="AG780" s="128"/>
    </row>
    <row r="781" spans="21:33" s="127" customFormat="1" x14ac:dyDescent="0.2">
      <c r="U781" s="128"/>
      <c r="V781" s="128"/>
      <c r="X781" s="128"/>
      <c r="AG781" s="128"/>
    </row>
    <row r="782" spans="21:33" s="127" customFormat="1" x14ac:dyDescent="0.2">
      <c r="U782" s="128"/>
      <c r="V782" s="128"/>
      <c r="X782" s="128"/>
      <c r="AG782" s="128"/>
    </row>
    <row r="783" spans="21:33" s="127" customFormat="1" x14ac:dyDescent="0.2">
      <c r="U783" s="128"/>
      <c r="V783" s="128"/>
      <c r="X783" s="128"/>
      <c r="AG783" s="128"/>
    </row>
    <row r="784" spans="21:33" s="127" customFormat="1" x14ac:dyDescent="0.2">
      <c r="U784" s="128"/>
      <c r="V784" s="128"/>
      <c r="X784" s="128"/>
      <c r="AG784" s="128"/>
    </row>
    <row r="785" spans="21:33" s="127" customFormat="1" x14ac:dyDescent="0.2">
      <c r="U785" s="128"/>
      <c r="V785" s="128"/>
      <c r="X785" s="128"/>
      <c r="AG785" s="128"/>
    </row>
    <row r="786" spans="21:33" s="127" customFormat="1" x14ac:dyDescent="0.2">
      <c r="U786" s="128"/>
      <c r="V786" s="128"/>
      <c r="X786" s="128"/>
      <c r="AG786" s="128"/>
    </row>
    <row r="787" spans="21:33" s="127" customFormat="1" x14ac:dyDescent="0.2">
      <c r="U787" s="128"/>
      <c r="V787" s="128"/>
      <c r="X787" s="128"/>
      <c r="AG787" s="128"/>
    </row>
    <row r="788" spans="21:33" s="127" customFormat="1" x14ac:dyDescent="0.2">
      <c r="U788" s="128"/>
      <c r="V788" s="128"/>
      <c r="X788" s="128"/>
      <c r="AG788" s="128"/>
    </row>
    <row r="789" spans="21:33" s="127" customFormat="1" x14ac:dyDescent="0.2">
      <c r="U789" s="128"/>
      <c r="V789" s="128"/>
      <c r="X789" s="128"/>
      <c r="AG789" s="128"/>
    </row>
    <row r="790" spans="21:33" s="127" customFormat="1" x14ac:dyDescent="0.2">
      <c r="U790" s="128"/>
      <c r="V790" s="128"/>
      <c r="X790" s="128"/>
      <c r="AG790" s="128"/>
    </row>
    <row r="791" spans="21:33" s="127" customFormat="1" x14ac:dyDescent="0.2">
      <c r="U791" s="128"/>
      <c r="V791" s="128"/>
      <c r="X791" s="128"/>
      <c r="AG791" s="128"/>
    </row>
    <row r="792" spans="21:33" s="127" customFormat="1" x14ac:dyDescent="0.2">
      <c r="U792" s="128"/>
      <c r="V792" s="128"/>
      <c r="X792" s="128"/>
      <c r="AG792" s="128"/>
    </row>
    <row r="793" spans="21:33" s="127" customFormat="1" x14ac:dyDescent="0.2">
      <c r="U793" s="128"/>
      <c r="V793" s="128"/>
      <c r="X793" s="128"/>
      <c r="AG793" s="128"/>
    </row>
    <row r="794" spans="21:33" s="127" customFormat="1" x14ac:dyDescent="0.2">
      <c r="U794" s="128"/>
      <c r="V794" s="128"/>
      <c r="X794" s="128"/>
      <c r="AG794" s="128"/>
    </row>
    <row r="795" spans="21:33" s="127" customFormat="1" x14ac:dyDescent="0.2">
      <c r="U795" s="128"/>
      <c r="V795" s="128"/>
      <c r="X795" s="128"/>
      <c r="AG795" s="128"/>
    </row>
    <row r="796" spans="21:33" s="127" customFormat="1" x14ac:dyDescent="0.2">
      <c r="U796" s="128"/>
      <c r="V796" s="128"/>
      <c r="X796" s="128"/>
      <c r="AG796" s="128"/>
    </row>
    <row r="797" spans="21:33" s="127" customFormat="1" x14ac:dyDescent="0.2">
      <c r="U797" s="128"/>
      <c r="V797" s="128"/>
      <c r="X797" s="128"/>
      <c r="AG797" s="128"/>
    </row>
    <row r="798" spans="21:33" s="127" customFormat="1" x14ac:dyDescent="0.2">
      <c r="U798" s="128"/>
      <c r="V798" s="128"/>
      <c r="X798" s="128"/>
      <c r="AG798" s="128"/>
    </row>
    <row r="799" spans="21:33" s="127" customFormat="1" x14ac:dyDescent="0.2">
      <c r="U799" s="128"/>
      <c r="V799" s="128"/>
      <c r="X799" s="128"/>
      <c r="AG799" s="128"/>
    </row>
    <row r="800" spans="21:33" s="127" customFormat="1" x14ac:dyDescent="0.2">
      <c r="U800" s="128"/>
      <c r="V800" s="128"/>
      <c r="X800" s="128"/>
      <c r="AG800" s="128"/>
    </row>
    <row r="801" spans="21:33" s="127" customFormat="1" x14ac:dyDescent="0.2">
      <c r="U801" s="128"/>
      <c r="V801" s="128"/>
      <c r="X801" s="128"/>
      <c r="AG801" s="128"/>
    </row>
    <row r="802" spans="21:33" s="127" customFormat="1" x14ac:dyDescent="0.2">
      <c r="U802" s="128"/>
      <c r="V802" s="128"/>
      <c r="X802" s="128"/>
      <c r="AG802" s="128"/>
    </row>
    <row r="803" spans="21:33" s="127" customFormat="1" x14ac:dyDescent="0.2">
      <c r="U803" s="128"/>
      <c r="V803" s="128"/>
      <c r="X803" s="128"/>
      <c r="AG803" s="128"/>
    </row>
    <row r="804" spans="21:33" s="127" customFormat="1" x14ac:dyDescent="0.2">
      <c r="U804" s="128"/>
      <c r="V804" s="128"/>
      <c r="X804" s="128"/>
      <c r="AG804" s="128"/>
    </row>
    <row r="805" spans="21:33" s="127" customFormat="1" x14ac:dyDescent="0.2">
      <c r="U805" s="128"/>
      <c r="V805" s="128"/>
      <c r="X805" s="128"/>
      <c r="AG805" s="128"/>
    </row>
    <row r="806" spans="21:33" s="127" customFormat="1" x14ac:dyDescent="0.2">
      <c r="U806" s="128"/>
      <c r="V806" s="128"/>
      <c r="X806" s="128"/>
      <c r="AG806" s="128"/>
    </row>
    <row r="807" spans="21:33" s="127" customFormat="1" x14ac:dyDescent="0.2">
      <c r="U807" s="128"/>
      <c r="V807" s="128"/>
      <c r="X807" s="128"/>
      <c r="AG807" s="128"/>
    </row>
    <row r="808" spans="21:33" s="127" customFormat="1" x14ac:dyDescent="0.2">
      <c r="U808" s="128"/>
      <c r="V808" s="128"/>
      <c r="X808" s="128"/>
      <c r="AG808" s="128"/>
    </row>
    <row r="809" spans="21:33" s="127" customFormat="1" x14ac:dyDescent="0.2">
      <c r="U809" s="128"/>
      <c r="V809" s="128"/>
      <c r="X809" s="128"/>
      <c r="AG809" s="128"/>
    </row>
    <row r="810" spans="21:33" s="127" customFormat="1" x14ac:dyDescent="0.2">
      <c r="U810" s="128"/>
      <c r="V810" s="128"/>
      <c r="X810" s="128"/>
      <c r="AG810" s="128"/>
    </row>
    <row r="811" spans="21:33" s="127" customFormat="1" x14ac:dyDescent="0.2">
      <c r="U811" s="128"/>
      <c r="V811" s="128"/>
      <c r="X811" s="128"/>
      <c r="AG811" s="128"/>
    </row>
    <row r="812" spans="21:33" s="127" customFormat="1" x14ac:dyDescent="0.2">
      <c r="U812" s="128"/>
      <c r="V812" s="128"/>
      <c r="X812" s="128"/>
      <c r="AG812" s="128"/>
    </row>
    <row r="813" spans="21:33" s="127" customFormat="1" x14ac:dyDescent="0.2">
      <c r="U813" s="128"/>
      <c r="V813" s="128"/>
      <c r="X813" s="128"/>
      <c r="AG813" s="128"/>
    </row>
    <row r="814" spans="21:33" s="127" customFormat="1" x14ac:dyDescent="0.2">
      <c r="U814" s="128"/>
      <c r="V814" s="128"/>
      <c r="X814" s="128"/>
      <c r="AG814" s="128"/>
    </row>
    <row r="815" spans="21:33" s="127" customFormat="1" x14ac:dyDescent="0.2">
      <c r="U815" s="128"/>
      <c r="V815" s="128"/>
      <c r="X815" s="128"/>
      <c r="AG815" s="128"/>
    </row>
    <row r="816" spans="21:33" s="127" customFormat="1" x14ac:dyDescent="0.2">
      <c r="U816" s="128"/>
      <c r="V816" s="128"/>
      <c r="X816" s="128"/>
      <c r="AG816" s="128"/>
    </row>
    <row r="817" spans="21:33" s="127" customFormat="1" x14ac:dyDescent="0.2">
      <c r="U817" s="128"/>
      <c r="V817" s="128"/>
      <c r="X817" s="128"/>
      <c r="AG817" s="128"/>
    </row>
    <row r="818" spans="21:33" s="127" customFormat="1" x14ac:dyDescent="0.2">
      <c r="U818" s="128"/>
      <c r="V818" s="128"/>
      <c r="X818" s="128"/>
      <c r="AG818" s="128"/>
    </row>
    <row r="819" spans="21:33" s="127" customFormat="1" x14ac:dyDescent="0.2">
      <c r="U819" s="128"/>
      <c r="V819" s="128"/>
      <c r="X819" s="128"/>
      <c r="AG819" s="128"/>
    </row>
    <row r="820" spans="21:33" s="127" customFormat="1" x14ac:dyDescent="0.2">
      <c r="U820" s="128"/>
      <c r="V820" s="128"/>
      <c r="X820" s="128"/>
      <c r="AG820" s="128"/>
    </row>
    <row r="821" spans="21:33" s="127" customFormat="1" x14ac:dyDescent="0.2">
      <c r="U821" s="128"/>
      <c r="V821" s="128"/>
      <c r="X821" s="128"/>
      <c r="AG821" s="128"/>
    </row>
    <row r="822" spans="21:33" s="127" customFormat="1" x14ac:dyDescent="0.2">
      <c r="U822" s="128"/>
      <c r="V822" s="128"/>
      <c r="X822" s="128"/>
      <c r="AG822" s="128"/>
    </row>
    <row r="823" spans="21:33" s="127" customFormat="1" x14ac:dyDescent="0.2">
      <c r="U823" s="128"/>
      <c r="V823" s="128"/>
      <c r="X823" s="128"/>
      <c r="AG823" s="128"/>
    </row>
    <row r="824" spans="21:33" s="127" customFormat="1" x14ac:dyDescent="0.2">
      <c r="U824" s="128"/>
      <c r="V824" s="128"/>
      <c r="X824" s="128"/>
      <c r="AG824" s="128"/>
    </row>
    <row r="825" spans="21:33" s="127" customFormat="1" x14ac:dyDescent="0.2">
      <c r="U825" s="128"/>
      <c r="V825" s="128"/>
      <c r="X825" s="128"/>
      <c r="AG825" s="128"/>
    </row>
    <row r="826" spans="21:33" s="127" customFormat="1" x14ac:dyDescent="0.2">
      <c r="U826" s="128"/>
      <c r="V826" s="128"/>
      <c r="X826" s="128"/>
      <c r="AG826" s="128"/>
    </row>
    <row r="827" spans="21:33" s="127" customFormat="1" x14ac:dyDescent="0.2">
      <c r="U827" s="128"/>
      <c r="V827" s="128"/>
      <c r="X827" s="128"/>
      <c r="AG827" s="128"/>
    </row>
    <row r="828" spans="21:33" s="127" customFormat="1" x14ac:dyDescent="0.2">
      <c r="U828" s="128"/>
      <c r="V828" s="128"/>
      <c r="X828" s="128"/>
      <c r="AG828" s="128"/>
    </row>
    <row r="829" spans="21:33" s="127" customFormat="1" x14ac:dyDescent="0.2">
      <c r="U829" s="128"/>
      <c r="V829" s="128"/>
      <c r="X829" s="128"/>
      <c r="AG829" s="128"/>
    </row>
    <row r="830" spans="21:33" s="127" customFormat="1" x14ac:dyDescent="0.2">
      <c r="U830" s="128"/>
      <c r="V830" s="128"/>
      <c r="X830" s="128"/>
      <c r="AG830" s="128"/>
    </row>
    <row r="831" spans="21:33" s="127" customFormat="1" x14ac:dyDescent="0.2">
      <c r="U831" s="128"/>
      <c r="V831" s="128"/>
      <c r="X831" s="128"/>
      <c r="AG831" s="128"/>
    </row>
    <row r="832" spans="21:33" s="127" customFormat="1" x14ac:dyDescent="0.2">
      <c r="U832" s="128"/>
      <c r="V832" s="128"/>
      <c r="X832" s="128"/>
      <c r="AG832" s="128"/>
    </row>
    <row r="833" spans="21:33" s="127" customFormat="1" x14ac:dyDescent="0.2">
      <c r="U833" s="128"/>
      <c r="V833" s="128"/>
      <c r="X833" s="128"/>
      <c r="AG833" s="128"/>
    </row>
    <row r="834" spans="21:33" s="127" customFormat="1" x14ac:dyDescent="0.2">
      <c r="U834" s="128"/>
      <c r="V834" s="128"/>
      <c r="X834" s="128"/>
      <c r="AG834" s="128"/>
    </row>
    <row r="835" spans="21:33" s="127" customFormat="1" x14ac:dyDescent="0.2">
      <c r="U835" s="128"/>
      <c r="V835" s="128"/>
      <c r="X835" s="128"/>
      <c r="AG835" s="128"/>
    </row>
    <row r="836" spans="21:33" s="127" customFormat="1" x14ac:dyDescent="0.2">
      <c r="U836" s="128"/>
      <c r="V836" s="128"/>
      <c r="X836" s="128"/>
      <c r="AG836" s="128"/>
    </row>
    <row r="837" spans="21:33" s="127" customFormat="1" x14ac:dyDescent="0.2">
      <c r="U837" s="128"/>
      <c r="V837" s="128"/>
      <c r="X837" s="128"/>
      <c r="AG837" s="128"/>
    </row>
    <row r="838" spans="21:33" s="127" customFormat="1" x14ac:dyDescent="0.2">
      <c r="U838" s="128"/>
      <c r="V838" s="128"/>
      <c r="X838" s="128"/>
      <c r="AG838" s="128"/>
    </row>
    <row r="839" spans="21:33" s="127" customFormat="1" x14ac:dyDescent="0.2">
      <c r="U839" s="128"/>
      <c r="V839" s="128"/>
      <c r="X839" s="128"/>
      <c r="AG839" s="128"/>
    </row>
    <row r="840" spans="21:33" s="127" customFormat="1" x14ac:dyDescent="0.2">
      <c r="U840" s="128"/>
      <c r="V840" s="128"/>
      <c r="X840" s="128"/>
      <c r="AG840" s="128"/>
    </row>
    <row r="841" spans="21:33" s="127" customFormat="1" x14ac:dyDescent="0.2">
      <c r="U841" s="128"/>
      <c r="V841" s="128"/>
      <c r="X841" s="128"/>
      <c r="AG841" s="128"/>
    </row>
    <row r="842" spans="21:33" s="127" customFormat="1" x14ac:dyDescent="0.2">
      <c r="U842" s="128"/>
      <c r="V842" s="128"/>
      <c r="X842" s="128"/>
      <c r="AG842" s="128"/>
    </row>
    <row r="843" spans="21:33" s="127" customFormat="1" x14ac:dyDescent="0.2">
      <c r="U843" s="128"/>
      <c r="V843" s="128"/>
      <c r="X843" s="128"/>
      <c r="AG843" s="128"/>
    </row>
    <row r="844" spans="21:33" s="127" customFormat="1" x14ac:dyDescent="0.2">
      <c r="U844" s="128"/>
      <c r="V844" s="128"/>
      <c r="X844" s="128"/>
      <c r="AG844" s="128"/>
    </row>
    <row r="845" spans="21:33" s="127" customFormat="1" x14ac:dyDescent="0.2">
      <c r="U845" s="128"/>
      <c r="V845" s="128"/>
      <c r="X845" s="128"/>
      <c r="AG845" s="128"/>
    </row>
    <row r="846" spans="21:33" s="127" customFormat="1" x14ac:dyDescent="0.2">
      <c r="U846" s="128"/>
      <c r="V846" s="128"/>
      <c r="X846" s="128"/>
      <c r="AG846" s="128"/>
    </row>
    <row r="847" spans="21:33" s="127" customFormat="1" x14ac:dyDescent="0.2">
      <c r="U847" s="128"/>
      <c r="V847" s="128"/>
      <c r="X847" s="128"/>
      <c r="AG847" s="128"/>
    </row>
    <row r="848" spans="21:33" s="127" customFormat="1" x14ac:dyDescent="0.2">
      <c r="U848" s="128"/>
      <c r="V848" s="128"/>
      <c r="X848" s="128"/>
      <c r="AG848" s="128"/>
    </row>
    <row r="849" spans="21:33" s="127" customFormat="1" x14ac:dyDescent="0.2">
      <c r="U849" s="128"/>
      <c r="V849" s="128"/>
      <c r="X849" s="128"/>
      <c r="AG849" s="128"/>
    </row>
    <row r="850" spans="21:33" s="127" customFormat="1" x14ac:dyDescent="0.2">
      <c r="U850" s="128"/>
      <c r="V850" s="128"/>
      <c r="X850" s="128"/>
      <c r="AG850" s="128"/>
    </row>
    <row r="851" spans="21:33" s="127" customFormat="1" x14ac:dyDescent="0.2">
      <c r="U851" s="128"/>
      <c r="V851" s="128"/>
      <c r="X851" s="128"/>
      <c r="AG851" s="128"/>
    </row>
    <row r="852" spans="21:33" s="127" customFormat="1" x14ac:dyDescent="0.2">
      <c r="U852" s="128"/>
      <c r="V852" s="128"/>
      <c r="X852" s="128"/>
      <c r="AG852" s="128"/>
    </row>
    <row r="853" spans="21:33" s="127" customFormat="1" x14ac:dyDescent="0.2">
      <c r="U853" s="128"/>
      <c r="V853" s="128"/>
      <c r="X853" s="128"/>
      <c r="AG853" s="128"/>
    </row>
    <row r="854" spans="21:33" s="127" customFormat="1" x14ac:dyDescent="0.2">
      <c r="U854" s="128"/>
      <c r="V854" s="128"/>
      <c r="X854" s="128"/>
      <c r="AG854" s="128"/>
    </row>
    <row r="855" spans="21:33" s="127" customFormat="1" x14ac:dyDescent="0.2">
      <c r="U855" s="128"/>
      <c r="V855" s="128"/>
      <c r="X855" s="128"/>
      <c r="AG855" s="128"/>
    </row>
    <row r="856" spans="21:33" s="127" customFormat="1" x14ac:dyDescent="0.2">
      <c r="U856" s="128"/>
      <c r="V856" s="128"/>
      <c r="X856" s="128"/>
      <c r="AG856" s="128"/>
    </row>
    <row r="857" spans="21:33" s="127" customFormat="1" x14ac:dyDescent="0.2">
      <c r="U857" s="128"/>
      <c r="V857" s="128"/>
      <c r="X857" s="128"/>
      <c r="AG857" s="128"/>
    </row>
    <row r="858" spans="21:33" s="127" customFormat="1" x14ac:dyDescent="0.2">
      <c r="U858" s="128"/>
      <c r="V858" s="128"/>
      <c r="X858" s="128"/>
      <c r="AG858" s="128"/>
    </row>
    <row r="859" spans="21:33" s="127" customFormat="1" x14ac:dyDescent="0.2">
      <c r="U859" s="128"/>
      <c r="V859" s="128"/>
      <c r="X859" s="128"/>
      <c r="AG859" s="128"/>
    </row>
    <row r="860" spans="21:33" s="127" customFormat="1" x14ac:dyDescent="0.2">
      <c r="U860" s="128"/>
      <c r="V860" s="128"/>
      <c r="X860" s="128"/>
      <c r="AG860" s="128"/>
    </row>
    <row r="861" spans="21:33" s="127" customFormat="1" x14ac:dyDescent="0.2">
      <c r="U861" s="128"/>
      <c r="V861" s="128"/>
      <c r="X861" s="128"/>
      <c r="AG861" s="128"/>
    </row>
    <row r="862" spans="21:33" s="127" customFormat="1" x14ac:dyDescent="0.2">
      <c r="U862" s="128"/>
      <c r="V862" s="128"/>
      <c r="X862" s="128"/>
      <c r="AG862" s="128"/>
    </row>
    <row r="863" spans="21:33" s="127" customFormat="1" x14ac:dyDescent="0.2">
      <c r="U863" s="128"/>
      <c r="V863" s="128"/>
      <c r="X863" s="128"/>
      <c r="AG863" s="128"/>
    </row>
    <row r="864" spans="21:33" s="127" customFormat="1" x14ac:dyDescent="0.2">
      <c r="U864" s="128"/>
      <c r="V864" s="128"/>
      <c r="X864" s="128"/>
      <c r="AG864" s="128"/>
    </row>
    <row r="865" spans="21:33" s="127" customFormat="1" x14ac:dyDescent="0.2">
      <c r="U865" s="128"/>
      <c r="V865" s="128"/>
      <c r="X865" s="128"/>
      <c r="AG865" s="128"/>
    </row>
    <row r="866" spans="21:33" s="127" customFormat="1" x14ac:dyDescent="0.2">
      <c r="U866" s="128"/>
      <c r="V866" s="128"/>
      <c r="X866" s="128"/>
      <c r="AG866" s="128"/>
    </row>
    <row r="867" spans="21:33" s="127" customFormat="1" x14ac:dyDescent="0.2">
      <c r="U867" s="128"/>
      <c r="V867" s="128"/>
      <c r="X867" s="128"/>
      <c r="AG867" s="128"/>
    </row>
    <row r="868" spans="21:33" s="127" customFormat="1" x14ac:dyDescent="0.2">
      <c r="U868" s="128"/>
      <c r="V868" s="128"/>
      <c r="X868" s="128"/>
      <c r="AG868" s="128"/>
    </row>
    <row r="869" spans="21:33" s="127" customFormat="1" x14ac:dyDescent="0.2">
      <c r="U869" s="128"/>
      <c r="V869" s="128"/>
      <c r="X869" s="128"/>
      <c r="AG869" s="128"/>
    </row>
    <row r="870" spans="21:33" s="127" customFormat="1" x14ac:dyDescent="0.2">
      <c r="U870" s="128"/>
      <c r="V870" s="128"/>
      <c r="X870" s="128"/>
      <c r="AG870" s="128"/>
    </row>
    <row r="871" spans="21:33" s="127" customFormat="1" x14ac:dyDescent="0.2">
      <c r="U871" s="128"/>
      <c r="V871" s="128"/>
      <c r="X871" s="128"/>
      <c r="AG871" s="128"/>
    </row>
    <row r="872" spans="21:33" s="127" customFormat="1" x14ac:dyDescent="0.2">
      <c r="U872" s="128"/>
      <c r="V872" s="128"/>
      <c r="X872" s="128"/>
      <c r="AG872" s="128"/>
    </row>
    <row r="873" spans="21:33" s="127" customFormat="1" x14ac:dyDescent="0.2">
      <c r="U873" s="128"/>
      <c r="V873" s="128"/>
      <c r="X873" s="128"/>
      <c r="AG873" s="128"/>
    </row>
    <row r="874" spans="21:33" s="127" customFormat="1" x14ac:dyDescent="0.2">
      <c r="U874" s="128"/>
      <c r="V874" s="128"/>
      <c r="X874" s="128"/>
      <c r="AG874" s="128"/>
    </row>
    <row r="875" spans="21:33" s="127" customFormat="1" x14ac:dyDescent="0.2">
      <c r="U875" s="128"/>
      <c r="V875" s="128"/>
      <c r="X875" s="128"/>
      <c r="AG875" s="128"/>
    </row>
    <row r="876" spans="21:33" s="127" customFormat="1" x14ac:dyDescent="0.2">
      <c r="U876" s="128"/>
      <c r="V876" s="128"/>
      <c r="X876" s="128"/>
      <c r="AG876" s="128"/>
    </row>
    <row r="877" spans="21:33" s="127" customFormat="1" x14ac:dyDescent="0.2">
      <c r="U877" s="128"/>
      <c r="V877" s="128"/>
      <c r="X877" s="128"/>
      <c r="AG877" s="128"/>
    </row>
    <row r="878" spans="21:33" s="127" customFormat="1" x14ac:dyDescent="0.2">
      <c r="U878" s="128"/>
      <c r="V878" s="128"/>
      <c r="X878" s="128"/>
      <c r="AG878" s="128"/>
    </row>
    <row r="879" spans="21:33" s="127" customFormat="1" x14ac:dyDescent="0.2">
      <c r="U879" s="128"/>
      <c r="V879" s="128"/>
      <c r="X879" s="128"/>
      <c r="AG879" s="128"/>
    </row>
    <row r="880" spans="21:33" s="127" customFormat="1" x14ac:dyDescent="0.2">
      <c r="U880" s="128"/>
      <c r="V880" s="128"/>
      <c r="X880" s="128"/>
      <c r="AG880" s="128"/>
    </row>
    <row r="881" spans="21:33" s="127" customFormat="1" x14ac:dyDescent="0.2">
      <c r="U881" s="128"/>
      <c r="V881" s="128"/>
      <c r="X881" s="128"/>
      <c r="AG881" s="128"/>
    </row>
    <row r="882" spans="21:33" s="127" customFormat="1" x14ac:dyDescent="0.2">
      <c r="U882" s="128"/>
      <c r="V882" s="128"/>
      <c r="X882" s="128"/>
      <c r="AG882" s="128"/>
    </row>
    <row r="883" spans="21:33" s="127" customFormat="1" x14ac:dyDescent="0.2">
      <c r="U883" s="128"/>
      <c r="V883" s="128"/>
      <c r="X883" s="128"/>
      <c r="AG883" s="128"/>
    </row>
    <row r="884" spans="21:33" s="127" customFormat="1" x14ac:dyDescent="0.2">
      <c r="U884" s="128"/>
      <c r="V884" s="128"/>
      <c r="X884" s="128"/>
      <c r="AG884" s="128"/>
    </row>
    <row r="885" spans="21:33" s="127" customFormat="1" x14ac:dyDescent="0.2">
      <c r="U885" s="128"/>
      <c r="V885" s="128"/>
      <c r="X885" s="128"/>
      <c r="AG885" s="128"/>
    </row>
    <row r="886" spans="21:33" s="127" customFormat="1" x14ac:dyDescent="0.2">
      <c r="U886" s="128"/>
      <c r="V886" s="128"/>
      <c r="X886" s="128"/>
      <c r="AG886" s="128"/>
    </row>
    <row r="887" spans="21:33" s="127" customFormat="1" x14ac:dyDescent="0.2">
      <c r="U887" s="128"/>
      <c r="V887" s="128"/>
      <c r="X887" s="128"/>
      <c r="AG887" s="128"/>
    </row>
    <row r="888" spans="21:33" s="127" customFormat="1" x14ac:dyDescent="0.2">
      <c r="U888" s="128"/>
      <c r="V888" s="128"/>
      <c r="X888" s="128"/>
      <c r="AG888" s="128"/>
    </row>
    <row r="889" spans="21:33" s="127" customFormat="1" x14ac:dyDescent="0.2">
      <c r="U889" s="128"/>
      <c r="V889" s="128"/>
      <c r="X889" s="128"/>
      <c r="AG889" s="128"/>
    </row>
    <row r="890" spans="21:33" s="127" customFormat="1" x14ac:dyDescent="0.2">
      <c r="U890" s="128"/>
      <c r="V890" s="128"/>
      <c r="X890" s="128"/>
      <c r="AG890" s="128"/>
    </row>
    <row r="891" spans="21:33" s="127" customFormat="1" x14ac:dyDescent="0.2">
      <c r="U891" s="128"/>
      <c r="V891" s="128"/>
      <c r="X891" s="128"/>
      <c r="AG891" s="128"/>
    </row>
    <row r="892" spans="21:33" s="127" customFormat="1" x14ac:dyDescent="0.2">
      <c r="U892" s="128"/>
      <c r="V892" s="128"/>
      <c r="X892" s="128"/>
      <c r="AG892" s="128"/>
    </row>
    <row r="893" spans="21:33" s="127" customFormat="1" x14ac:dyDescent="0.2">
      <c r="U893" s="128"/>
      <c r="V893" s="128"/>
      <c r="X893" s="128"/>
      <c r="AG893" s="128"/>
    </row>
    <row r="894" spans="21:33" s="127" customFormat="1" x14ac:dyDescent="0.2">
      <c r="U894" s="128"/>
      <c r="V894" s="128"/>
      <c r="X894" s="128"/>
      <c r="AG894" s="128"/>
    </row>
    <row r="895" spans="21:33" s="127" customFormat="1" x14ac:dyDescent="0.2">
      <c r="U895" s="128"/>
      <c r="V895" s="128"/>
      <c r="X895" s="128"/>
      <c r="AG895" s="128"/>
    </row>
    <row r="896" spans="21:33" s="127" customFormat="1" x14ac:dyDescent="0.2">
      <c r="U896" s="128"/>
      <c r="V896" s="128"/>
      <c r="X896" s="128"/>
      <c r="AG896" s="128"/>
    </row>
    <row r="897" spans="21:33" s="127" customFormat="1" x14ac:dyDescent="0.2">
      <c r="U897" s="128"/>
      <c r="V897" s="128"/>
      <c r="X897" s="128"/>
      <c r="AG897" s="128"/>
    </row>
    <row r="898" spans="21:33" s="127" customFormat="1" x14ac:dyDescent="0.2">
      <c r="U898" s="128"/>
      <c r="V898" s="128"/>
      <c r="X898" s="128"/>
      <c r="AG898" s="128"/>
    </row>
    <row r="899" spans="21:33" s="127" customFormat="1" x14ac:dyDescent="0.2">
      <c r="U899" s="128"/>
      <c r="V899" s="128"/>
      <c r="X899" s="128"/>
      <c r="AG899" s="128"/>
    </row>
    <row r="900" spans="21:33" s="127" customFormat="1" x14ac:dyDescent="0.2">
      <c r="U900" s="128"/>
      <c r="V900" s="128"/>
      <c r="X900" s="128"/>
      <c r="AG900" s="128"/>
    </row>
  </sheetData>
  <mergeCells count="54">
    <mergeCell ref="A38:L38"/>
    <mergeCell ref="P5:Q5"/>
    <mergeCell ref="D5:E5"/>
    <mergeCell ref="F5:G5"/>
    <mergeCell ref="H5:I5"/>
    <mergeCell ref="J5:K5"/>
    <mergeCell ref="L5:M5"/>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A39:L39"/>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Z51:AG51"/>
    <mergeCell ref="A40:L40"/>
    <mergeCell ref="Z40:AG40"/>
    <mergeCell ref="A42:L42"/>
    <mergeCell ref="A44:L44"/>
    <mergeCell ref="N44:Y44"/>
    <mergeCell ref="A45:L45"/>
    <mergeCell ref="A52:L52"/>
    <mergeCell ref="A53:L53"/>
    <mergeCell ref="A54:L54"/>
    <mergeCell ref="A46:L46"/>
    <mergeCell ref="A47:L47"/>
    <mergeCell ref="A48:L48"/>
    <mergeCell ref="A49:L49"/>
    <mergeCell ref="A50:L50"/>
  </mergeCells>
  <pageMargins left="0.7" right="0.7" top="0.78740157499999996" bottom="0.78740157499999996" header="0.3" footer="0.3"/>
  <pageSetup paperSize="9" scale="4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DD900"/>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style="125" customWidth="1"/>
    <col min="2" max="2" width="11.25" style="125" customWidth="1"/>
    <col min="3" max="3" width="6.625" style="125" customWidth="1"/>
    <col min="4" max="4" width="11" style="125"/>
    <col min="5" max="5" width="4.875" style="125" customWidth="1"/>
    <col min="6" max="6" width="11.25" style="125" customWidth="1"/>
    <col min="7" max="7" width="5.625" style="125" customWidth="1"/>
    <col min="8" max="8" width="11" style="125"/>
    <col min="9" max="9" width="5.25" style="125" customWidth="1"/>
    <col min="10" max="10" width="11" style="125"/>
    <col min="11" max="11" width="5.875" style="125" customWidth="1"/>
    <col min="12" max="12" width="11" style="125"/>
    <col min="13" max="13" width="6" style="125" customWidth="1"/>
    <col min="14" max="14" width="11" style="127"/>
    <col min="15" max="15" width="7.375" style="127" customWidth="1"/>
    <col min="16" max="16" width="11" style="127"/>
    <col min="17" max="17" width="7.125" style="127" customWidth="1"/>
    <col min="18" max="18" width="11" style="127"/>
    <col min="19" max="19" width="6.5" style="127" customWidth="1"/>
    <col min="20" max="20" width="11" style="127"/>
    <col min="21" max="21" width="6.875" style="128" customWidth="1"/>
    <col min="22" max="22" width="11" style="128"/>
    <col min="23" max="23" width="6.875" style="127" customWidth="1"/>
    <col min="24" max="24" width="11" style="128"/>
    <col min="25" max="25" width="8.125" style="127" customWidth="1"/>
    <col min="26" max="26" width="11" style="127"/>
    <col min="27" max="27" width="7.375" style="127" customWidth="1"/>
    <col min="28" max="28" width="11" style="127"/>
    <col min="29" max="29" width="7.125" style="127" customWidth="1"/>
    <col min="30" max="30" width="11" style="127"/>
    <col min="31" max="31" width="6.5" style="127" customWidth="1"/>
    <col min="32" max="32" width="11" style="127"/>
    <col min="33" max="33" width="6.875" style="128" customWidth="1"/>
    <col min="34" max="62" width="0" style="127" hidden="1" customWidth="1"/>
    <col min="63" max="64" width="0" style="125" hidden="1" customWidth="1"/>
    <col min="65" max="108" width="11" style="127"/>
    <col min="109" max="16384" width="11" style="125"/>
  </cols>
  <sheetData>
    <row r="1" spans="1:108" s="127" customFormat="1" x14ac:dyDescent="0.2">
      <c r="A1" s="1" t="s">
        <v>112</v>
      </c>
      <c r="U1" s="128"/>
      <c r="V1" s="128"/>
      <c r="X1" s="128"/>
      <c r="AG1" s="128"/>
    </row>
    <row r="2" spans="1:108" s="127" customFormat="1" x14ac:dyDescent="0.2">
      <c r="A2" s="38" t="s">
        <v>29</v>
      </c>
      <c r="U2" s="128"/>
      <c r="V2" s="128"/>
      <c r="X2" s="128"/>
      <c r="AG2" s="128"/>
    </row>
    <row r="3" spans="1:108"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row>
    <row r="4" spans="1:108"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row>
    <row r="5" spans="1:108"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row>
    <row r="6" spans="1:108"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row>
    <row r="7" spans="1:108"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row>
    <row r="8" spans="1:108"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row>
    <row r="9" spans="1:108" s="50" customFormat="1" ht="17.25" customHeight="1" x14ac:dyDescent="0.25">
      <c r="A9" s="73" t="s">
        <v>0</v>
      </c>
      <c r="B9" s="131">
        <v>7084068.0000000298</v>
      </c>
      <c r="C9" s="93">
        <v>5.1261774040144301E-2</v>
      </c>
      <c r="D9" s="131">
        <v>4317116.3884311402</v>
      </c>
      <c r="E9" s="93">
        <v>0.32429081187111602</v>
      </c>
      <c r="F9" s="131">
        <v>742717.24481275701</v>
      </c>
      <c r="G9" s="93">
        <v>1.18447051514458</v>
      </c>
      <c r="H9" s="131">
        <v>3574399.1436183802</v>
      </c>
      <c r="I9" s="93">
        <v>0.399968208874805</v>
      </c>
      <c r="J9" s="131">
        <v>798133.54798737203</v>
      </c>
      <c r="K9" s="93">
        <v>1.1690137838375501</v>
      </c>
      <c r="L9" s="131">
        <v>4066815.6057306998</v>
      </c>
      <c r="M9" s="94">
        <v>0.35253054790204802</v>
      </c>
      <c r="N9" s="131">
        <v>3463773.8895210801</v>
      </c>
      <c r="O9" s="93">
        <v>0.412056302984108</v>
      </c>
      <c r="P9" s="131">
        <v>2780551.18617847</v>
      </c>
      <c r="Q9" s="93">
        <v>0.49680512200342702</v>
      </c>
      <c r="R9" s="131">
        <v>683222.70334261202</v>
      </c>
      <c r="S9" s="93">
        <v>1.2297294626731201</v>
      </c>
      <c r="T9" s="136">
        <v>683222.70334261202</v>
      </c>
      <c r="U9" s="93">
        <v>1.2297294626731201</v>
      </c>
      <c r="V9" s="77" t="s">
        <v>31</v>
      </c>
      <c r="W9" s="111" t="s">
        <v>31</v>
      </c>
      <c r="X9" s="77" t="s">
        <v>31</v>
      </c>
      <c r="Y9" s="112" t="s">
        <v>31</v>
      </c>
      <c r="Z9" s="131">
        <v>747565.88530337904</v>
      </c>
      <c r="AA9" s="93">
        <v>1.21116971459358</v>
      </c>
      <c r="AB9" s="131">
        <v>583728.87625512003</v>
      </c>
      <c r="AC9" s="93">
        <v>1.3731716059480601</v>
      </c>
      <c r="AD9" s="131">
        <v>163837.009048259</v>
      </c>
      <c r="AE9" s="93">
        <v>2.7615454064962202</v>
      </c>
      <c r="AF9" s="131">
        <v>163837.009048259</v>
      </c>
      <c r="AG9" s="94">
        <v>2.7615454064962202</v>
      </c>
    </row>
    <row r="10" spans="1:108" s="3" customFormat="1" ht="12.75" customHeight="1" x14ac:dyDescent="0.2">
      <c r="A10" s="80" t="s">
        <v>2</v>
      </c>
      <c r="B10" s="130">
        <v>1261771.00000002</v>
      </c>
      <c r="C10" s="51">
        <v>0.134339354091075</v>
      </c>
      <c r="D10" s="130">
        <v>810582.48508293997</v>
      </c>
      <c r="E10" s="51">
        <v>0.78454678674335299</v>
      </c>
      <c r="F10" s="130">
        <v>142086.85787408199</v>
      </c>
      <c r="G10" s="51">
        <v>2.9380941166567398</v>
      </c>
      <c r="H10" s="130">
        <v>668495.62720885803</v>
      </c>
      <c r="I10" s="51">
        <v>0.98360467186019396</v>
      </c>
      <c r="J10" s="130">
        <v>140333.708016088</v>
      </c>
      <c r="K10" s="51">
        <v>3.0717519993897802</v>
      </c>
      <c r="L10" s="130">
        <v>748465.81929239805</v>
      </c>
      <c r="M10" s="95">
        <v>0.87747303656466202</v>
      </c>
      <c r="N10" s="130">
        <v>656590.22097237105</v>
      </c>
      <c r="O10" s="51">
        <v>1.0129392386528999</v>
      </c>
      <c r="P10" s="130">
        <v>589035.39550492098</v>
      </c>
      <c r="Q10" s="51">
        <v>1.12470224254302</v>
      </c>
      <c r="R10" s="130">
        <v>67554.825467451694</v>
      </c>
      <c r="S10" s="51">
        <v>4.3506798244093696</v>
      </c>
      <c r="T10" s="137">
        <v>141483.59048403599</v>
      </c>
      <c r="U10" s="51">
        <v>2.8525319837767902</v>
      </c>
      <c r="V10" s="122">
        <v>73928.765016584293</v>
      </c>
      <c r="W10" s="51">
        <v>6.7541817148886079</v>
      </c>
      <c r="X10" s="86">
        <f>+V10/(P10+R10)*100</f>
        <v>11.259498337806495</v>
      </c>
      <c r="Y10" s="95">
        <v>0.75188603724145575</v>
      </c>
      <c r="Z10" s="130">
        <v>141368.30710071899</v>
      </c>
      <c r="AA10" s="51">
        <v>3.0642108276618401</v>
      </c>
      <c r="AB10" s="130">
        <v>127854.825488685</v>
      </c>
      <c r="AC10" s="51">
        <v>3.2382515944737902</v>
      </c>
      <c r="AD10" s="130">
        <v>13513.4816120344</v>
      </c>
      <c r="AE10" s="51">
        <v>10.2988073268597</v>
      </c>
      <c r="AF10" s="130">
        <v>42139.580066033901</v>
      </c>
      <c r="AG10" s="95">
        <v>5.5846059850405902</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row>
    <row r="11" spans="1:108" s="3" customFormat="1" ht="12.75" customHeight="1" x14ac:dyDescent="0.2">
      <c r="A11" s="80" t="s">
        <v>3</v>
      </c>
      <c r="B11" s="130">
        <v>866006.99999999895</v>
      </c>
      <c r="C11" s="51">
        <v>0.137709623199752</v>
      </c>
      <c r="D11" s="130">
        <v>536246.94636636996</v>
      </c>
      <c r="E11" s="51">
        <v>0.94864560858524705</v>
      </c>
      <c r="F11" s="130">
        <v>91727.9445264276</v>
      </c>
      <c r="G11" s="51">
        <v>3.4811533277101998</v>
      </c>
      <c r="H11" s="130">
        <v>444519.001839943</v>
      </c>
      <c r="I11" s="51">
        <v>1.16739825891668</v>
      </c>
      <c r="J11" s="130">
        <v>92162.440028704194</v>
      </c>
      <c r="K11" s="51">
        <v>3.5355319587137601</v>
      </c>
      <c r="L11" s="130">
        <v>495473.61519715202</v>
      </c>
      <c r="M11" s="95">
        <v>1.0478176013773299</v>
      </c>
      <c r="N11" s="130">
        <v>436975.990081631</v>
      </c>
      <c r="O11" s="51">
        <v>1.2037934799665899</v>
      </c>
      <c r="P11" s="130">
        <v>396771.774325051</v>
      </c>
      <c r="Q11" s="51">
        <v>1.31403184970431</v>
      </c>
      <c r="R11" s="130">
        <v>40204.215756580197</v>
      </c>
      <c r="S11" s="51">
        <v>5.4011206828960603</v>
      </c>
      <c r="T11" s="137">
        <v>62533.779495697199</v>
      </c>
      <c r="U11" s="51">
        <v>4.2513275770795902</v>
      </c>
      <c r="V11" s="122">
        <v>22329.563739117002</v>
      </c>
      <c r="W11" s="51">
        <v>15.374276757725038</v>
      </c>
      <c r="X11" s="86">
        <f t="shared" ref="X11:X35" si="0">+V11/(P11+R11)*100</f>
        <v>5.1100207439190495</v>
      </c>
      <c r="Y11" s="95">
        <v>0.78321677699052028</v>
      </c>
      <c r="Z11" s="130">
        <v>91445.930201587893</v>
      </c>
      <c r="AA11" s="51">
        <v>3.5750522353809799</v>
      </c>
      <c r="AB11" s="130">
        <v>76622.704740743706</v>
      </c>
      <c r="AC11" s="51">
        <v>3.9329548506623802</v>
      </c>
      <c r="AD11" s="130">
        <v>14823.2254608443</v>
      </c>
      <c r="AE11" s="51">
        <v>9.2291671620827707</v>
      </c>
      <c r="AF11" s="130">
        <v>17327.6603633837</v>
      </c>
      <c r="AG11" s="95">
        <v>8.5392156386931806</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c r="BN11" s="8"/>
      <c r="BO11" s="127"/>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row>
    <row r="12" spans="1:108" s="3" customFormat="1" ht="12.75" customHeight="1" x14ac:dyDescent="0.2">
      <c r="A12" s="80" t="s">
        <v>4</v>
      </c>
      <c r="B12" s="130">
        <v>339231.99999999802</v>
      </c>
      <c r="C12" s="51">
        <v>0.21974672505051901</v>
      </c>
      <c r="D12" s="130">
        <v>219734.23108861101</v>
      </c>
      <c r="E12" s="51">
        <v>1.08296985410022</v>
      </c>
      <c r="F12" s="130">
        <v>37791.3553550367</v>
      </c>
      <c r="G12" s="51">
        <v>4.0873152971120499</v>
      </c>
      <c r="H12" s="130">
        <v>181942.87573357401</v>
      </c>
      <c r="I12" s="51">
        <v>1.3500054594692199</v>
      </c>
      <c r="J12" s="130">
        <v>38898.498977541603</v>
      </c>
      <c r="K12" s="51">
        <v>4.21404139750915</v>
      </c>
      <c r="L12" s="130">
        <v>203770.31077983201</v>
      </c>
      <c r="M12" s="95">
        <v>1.2076552574439201</v>
      </c>
      <c r="N12" s="130">
        <v>177796.57083632401</v>
      </c>
      <c r="O12" s="51">
        <v>1.41105547511028</v>
      </c>
      <c r="P12" s="130">
        <v>138870.86652429099</v>
      </c>
      <c r="Q12" s="51">
        <v>1.75672796549042</v>
      </c>
      <c r="R12" s="130">
        <v>38925.704312033398</v>
      </c>
      <c r="S12" s="51">
        <v>4.0219193327137397</v>
      </c>
      <c r="T12" s="137">
        <v>33706.229001940999</v>
      </c>
      <c r="U12" s="51">
        <v>5.9110359577600704</v>
      </c>
      <c r="V12" s="122">
        <v>-5219.475310092399</v>
      </c>
      <c r="W12" s="51">
        <v>48.559886951548776</v>
      </c>
      <c r="X12" s="86">
        <f t="shared" si="0"/>
        <v>-2.9356445321419238</v>
      </c>
      <c r="Y12" s="95">
        <v>1.4249436949458276</v>
      </c>
      <c r="Z12" s="130">
        <v>36567.716239681497</v>
      </c>
      <c r="AA12" s="51">
        <v>4.5041372447825996</v>
      </c>
      <c r="AB12" s="130">
        <v>28045.158788239802</v>
      </c>
      <c r="AC12" s="51">
        <v>5.2329476659550398</v>
      </c>
      <c r="AD12" s="130">
        <v>8522.5574514416894</v>
      </c>
      <c r="AE12" s="51">
        <v>9.4226441860327999</v>
      </c>
      <c r="AF12" s="130">
        <v>14301.6514558861</v>
      </c>
      <c r="AG12" s="95">
        <v>9.3380889190165508</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c r="BN12" s="8"/>
      <c r="BO12" s="127"/>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row>
    <row r="13" spans="1:108" s="3" customFormat="1" ht="12.75" customHeight="1" x14ac:dyDescent="0.2">
      <c r="A13" s="80" t="s">
        <v>5</v>
      </c>
      <c r="B13" s="130">
        <v>30245.999999999702</v>
      </c>
      <c r="C13" s="51">
        <v>0.67070462770677597</v>
      </c>
      <c r="D13" s="130">
        <v>19198.892700697899</v>
      </c>
      <c r="E13" s="51">
        <v>4.8029662288790798</v>
      </c>
      <c r="F13" s="130">
        <v>2689.0704675325901</v>
      </c>
      <c r="G13" s="51">
        <v>20.652441838158801</v>
      </c>
      <c r="H13" s="130">
        <v>16509.822233165301</v>
      </c>
      <c r="I13" s="51">
        <v>5.7966549114216104</v>
      </c>
      <c r="J13" s="130">
        <v>3134.3974867366301</v>
      </c>
      <c r="K13" s="51">
        <v>19.850638846646699</v>
      </c>
      <c r="L13" s="130">
        <v>18266.297177470598</v>
      </c>
      <c r="M13" s="95">
        <v>5.2023964855915201</v>
      </c>
      <c r="N13" s="130">
        <v>15398.331439980901</v>
      </c>
      <c r="O13" s="51">
        <v>6.2619576760689402</v>
      </c>
      <c r="P13" s="130">
        <v>12215.9379298042</v>
      </c>
      <c r="Q13" s="51">
        <v>7.7866622211187497</v>
      </c>
      <c r="R13" s="130">
        <v>3182.3935101766501</v>
      </c>
      <c r="S13" s="51">
        <v>18.591261707925799</v>
      </c>
      <c r="T13" s="137">
        <v>1377.6419984714601</v>
      </c>
      <c r="U13" s="51">
        <v>28.369645400143298</v>
      </c>
      <c r="V13" s="122">
        <v>-1804.7515117051901</v>
      </c>
      <c r="W13" s="51">
        <v>39.289703168842664</v>
      </c>
      <c r="X13" s="86">
        <f t="shared" si="0"/>
        <v>-11.720435546797365</v>
      </c>
      <c r="Y13" s="95">
        <v>4.5460616788518298</v>
      </c>
      <c r="Z13" s="130">
        <v>2413.8652075169998</v>
      </c>
      <c r="AA13" s="51">
        <v>22.795897851628101</v>
      </c>
      <c r="AB13" s="90">
        <v>954.14375174224006</v>
      </c>
      <c r="AC13" s="51">
        <v>37.250672309092302</v>
      </c>
      <c r="AD13" s="90">
        <v>1459.72145577476</v>
      </c>
      <c r="AE13" s="51">
        <v>29.718982878947902</v>
      </c>
      <c r="AF13" s="90">
        <v>156.00764422316001</v>
      </c>
      <c r="AG13" s="95">
        <v>84.479746931161401</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c r="BN13" s="8"/>
      <c r="BO13" s="127"/>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row>
    <row r="14" spans="1:108" s="3" customFormat="1" ht="12.75" customHeight="1" x14ac:dyDescent="0.2">
      <c r="A14" s="80" t="s">
        <v>6</v>
      </c>
      <c r="B14" s="130">
        <v>133326</v>
      </c>
      <c r="C14" s="51">
        <v>0.40439706022826399</v>
      </c>
      <c r="D14" s="130">
        <v>85812.5135875329</v>
      </c>
      <c r="E14" s="51">
        <v>2.39069622842102</v>
      </c>
      <c r="F14" s="130">
        <v>16066.9257327166</v>
      </c>
      <c r="G14" s="51">
        <v>8.5868316188255296</v>
      </c>
      <c r="H14" s="130">
        <v>69745.587854816098</v>
      </c>
      <c r="I14" s="51">
        <v>3.0375413545740999</v>
      </c>
      <c r="J14" s="130">
        <v>14367.1418946217</v>
      </c>
      <c r="K14" s="51">
        <v>9.5103638473929397</v>
      </c>
      <c r="L14" s="130">
        <v>77983.105844326899</v>
      </c>
      <c r="M14" s="95">
        <v>2.71977860128752</v>
      </c>
      <c r="N14" s="130">
        <v>66695.699165815895</v>
      </c>
      <c r="O14" s="51">
        <v>3.1772207052902099</v>
      </c>
      <c r="P14" s="130">
        <v>38847.3117832356</v>
      </c>
      <c r="Q14" s="51">
        <v>4.9272871567884797</v>
      </c>
      <c r="R14" s="130">
        <v>27848.3873825806</v>
      </c>
      <c r="S14" s="51">
        <v>6.1402321207012402</v>
      </c>
      <c r="T14" s="137">
        <v>16077.2536590524</v>
      </c>
      <c r="U14" s="51">
        <v>8.4803609998492693</v>
      </c>
      <c r="V14" s="122">
        <v>-11771.133723528201</v>
      </c>
      <c r="W14" s="51">
        <v>18.578192167190551</v>
      </c>
      <c r="X14" s="86">
        <f t="shared" si="0"/>
        <v>-17.649014660245594</v>
      </c>
      <c r="Y14" s="95">
        <v>3.2305627919157818</v>
      </c>
      <c r="Z14" s="130">
        <v>12232.1258729001</v>
      </c>
      <c r="AA14" s="51">
        <v>10.340735907283999</v>
      </c>
      <c r="AB14" s="130">
        <v>5205.6231711687697</v>
      </c>
      <c r="AC14" s="51">
        <v>16.1529765583767</v>
      </c>
      <c r="AD14" s="130">
        <v>7026.5027017313096</v>
      </c>
      <c r="AE14" s="51">
        <v>13.958434606375899</v>
      </c>
      <c r="AF14" s="135">
        <v>1527.00574778126</v>
      </c>
      <c r="AG14" s="95">
        <v>27.906499624936998</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c r="BN14" s="8"/>
      <c r="BO14" s="127"/>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row>
    <row r="15" spans="1:108" s="3" customFormat="1" ht="12.75" customHeight="1" x14ac:dyDescent="0.2">
      <c r="A15" s="80" t="s">
        <v>7</v>
      </c>
      <c r="B15" s="130">
        <v>31547.9999999998</v>
      </c>
      <c r="C15" s="51">
        <v>0.70795151968341297</v>
      </c>
      <c r="D15" s="130">
        <v>20788.630693442399</v>
      </c>
      <c r="E15" s="51">
        <v>4.5906489835985598</v>
      </c>
      <c r="F15" s="130">
        <v>2953.0434667826798</v>
      </c>
      <c r="G15" s="51">
        <v>19.7275753812754</v>
      </c>
      <c r="H15" s="130">
        <v>17835.587226659802</v>
      </c>
      <c r="I15" s="51">
        <v>5.53686587583916</v>
      </c>
      <c r="J15" s="130">
        <v>2956.3423153078502</v>
      </c>
      <c r="K15" s="51">
        <v>19.7756834740517</v>
      </c>
      <c r="L15" s="130">
        <v>19153.778966859099</v>
      </c>
      <c r="M15" s="95">
        <v>5.1092369863727898</v>
      </c>
      <c r="N15" s="130">
        <v>17038.787251172598</v>
      </c>
      <c r="O15" s="51">
        <v>5.84731180460824</v>
      </c>
      <c r="P15" s="130">
        <v>11256.922150853899</v>
      </c>
      <c r="Q15" s="51">
        <v>8.5013290002586892</v>
      </c>
      <c r="R15" s="130">
        <v>5781.8651003186596</v>
      </c>
      <c r="S15" s="51">
        <v>13.064247007409399</v>
      </c>
      <c r="T15" s="137">
        <v>5365.9735010649301</v>
      </c>
      <c r="U15" s="51">
        <v>13.6149929370469</v>
      </c>
      <c r="V15" s="122">
        <v>-415.89159925372951</v>
      </c>
      <c r="W15" s="51">
        <v>252.84607852826576</v>
      </c>
      <c r="X15" s="86">
        <f t="shared" si="0"/>
        <v>-2.4408521165443222</v>
      </c>
      <c r="Y15" s="95">
        <v>6.1699483201932397</v>
      </c>
      <c r="Z15" s="130">
        <v>2645.8172817791001</v>
      </c>
      <c r="AA15" s="51">
        <v>21.110113298171601</v>
      </c>
      <c r="AB15" s="90">
        <v>567.695790385593</v>
      </c>
      <c r="AC15" s="51">
        <v>47.486866522153399</v>
      </c>
      <c r="AD15" s="130">
        <v>2078.12149139351</v>
      </c>
      <c r="AE15" s="51">
        <v>23.9167793882933</v>
      </c>
      <c r="AF15" s="90">
        <v>643.31660511654695</v>
      </c>
      <c r="AG15" s="95">
        <v>39.408070127131801</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c r="BN15" s="8"/>
      <c r="BO15" s="142"/>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row>
    <row r="16" spans="1:108" s="3" customFormat="1" ht="12.75" customHeight="1" x14ac:dyDescent="0.2">
      <c r="A16" s="80" t="s">
        <v>8</v>
      </c>
      <c r="B16" s="130">
        <v>36681.999999999498</v>
      </c>
      <c r="C16" s="51">
        <v>0.724509987064484</v>
      </c>
      <c r="D16" s="130">
        <v>23371.365410969502</v>
      </c>
      <c r="E16" s="51">
        <v>4.56033302758369</v>
      </c>
      <c r="F16" s="130">
        <v>4761.8621272595001</v>
      </c>
      <c r="G16" s="51">
        <v>15.2954295075949</v>
      </c>
      <c r="H16" s="130">
        <v>18609.503283710001</v>
      </c>
      <c r="I16" s="51">
        <v>5.8578932463235596</v>
      </c>
      <c r="J16" s="130">
        <v>3988.0218115818402</v>
      </c>
      <c r="K16" s="51">
        <v>16.5925301517631</v>
      </c>
      <c r="L16" s="130">
        <v>20943.045630618901</v>
      </c>
      <c r="M16" s="95">
        <v>5.1621073123611803</v>
      </c>
      <c r="N16" s="130">
        <v>18047.867003496402</v>
      </c>
      <c r="O16" s="51">
        <v>6.1041100953810297</v>
      </c>
      <c r="P16" s="130">
        <v>9070.0359724460595</v>
      </c>
      <c r="Q16" s="51">
        <v>10.353046226982601</v>
      </c>
      <c r="R16" s="130">
        <v>8977.8310310503402</v>
      </c>
      <c r="S16" s="51">
        <v>10.300837539484</v>
      </c>
      <c r="T16" s="137">
        <v>6212.3803622471196</v>
      </c>
      <c r="U16" s="51">
        <v>12.213692638516299</v>
      </c>
      <c r="V16" s="122">
        <v>-2765.4506688032207</v>
      </c>
      <c r="W16" s="51">
        <v>43.256156488684049</v>
      </c>
      <c r="X16" s="86">
        <f t="shared" si="0"/>
        <v>-15.322867063833481</v>
      </c>
      <c r="Y16" s="95">
        <v>6.5617571367429184</v>
      </c>
      <c r="Z16" s="130">
        <v>3429.5306273348401</v>
      </c>
      <c r="AA16" s="51">
        <v>18.0069745935124</v>
      </c>
      <c r="AB16" s="90">
        <v>1034.7529406149399</v>
      </c>
      <c r="AC16" s="51">
        <v>32.47409865833</v>
      </c>
      <c r="AD16" s="130">
        <v>2394.7776867199</v>
      </c>
      <c r="AE16" s="51">
        <v>22.2031999189503</v>
      </c>
      <c r="AF16" s="90">
        <v>615.80851588384996</v>
      </c>
      <c r="AG16" s="95">
        <v>43.986616133884198</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c r="BN16" s="8"/>
      <c r="BO16" s="142"/>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row>
    <row r="17" spans="1:108" s="3" customFormat="1" ht="12.75" customHeight="1" x14ac:dyDescent="0.2">
      <c r="A17" s="80" t="s">
        <v>9</v>
      </c>
      <c r="B17" s="130">
        <v>33923.999999999804</v>
      </c>
      <c r="C17" s="51">
        <v>0.93922717275555501</v>
      </c>
      <c r="D17" s="130">
        <v>21021.831253749599</v>
      </c>
      <c r="E17" s="51">
        <v>5.1849785144608296</v>
      </c>
      <c r="F17" s="130">
        <v>4062.6371737023001</v>
      </c>
      <c r="G17" s="51">
        <v>17.809076393982</v>
      </c>
      <c r="H17" s="130">
        <v>16959.194080047298</v>
      </c>
      <c r="I17" s="51">
        <v>6.5911498499680601</v>
      </c>
      <c r="J17" s="130">
        <v>3371.9801330886098</v>
      </c>
      <c r="K17" s="51">
        <v>20.427358037931199</v>
      </c>
      <c r="L17" s="130">
        <v>18881.871786051201</v>
      </c>
      <c r="M17" s="95">
        <v>5.9413938093057697</v>
      </c>
      <c r="N17" s="130">
        <v>16206.288104491599</v>
      </c>
      <c r="O17" s="51">
        <v>6.9288092026157804</v>
      </c>
      <c r="P17" s="130">
        <v>11285.6517684053</v>
      </c>
      <c r="Q17" s="51">
        <v>9.3593496521160606</v>
      </c>
      <c r="R17" s="130">
        <v>4920.6363360862797</v>
      </c>
      <c r="S17" s="51">
        <v>15.846087332481501</v>
      </c>
      <c r="T17" s="137">
        <v>3296.03603068558</v>
      </c>
      <c r="U17" s="51">
        <v>20.261729230185399</v>
      </c>
      <c r="V17" s="122">
        <v>-1624.6003054006997</v>
      </c>
      <c r="W17" s="51">
        <v>63.193962345095088</v>
      </c>
      <c r="X17" s="86">
        <f t="shared" si="0"/>
        <v>-10.024505888861997</v>
      </c>
      <c r="Y17" s="95">
        <v>6.2966893018340908</v>
      </c>
      <c r="Z17" s="130">
        <v>2771.36032652929</v>
      </c>
      <c r="AA17" s="51">
        <v>22.770178603643799</v>
      </c>
      <c r="AB17" s="90">
        <v>1275.7998262185899</v>
      </c>
      <c r="AC17" s="51">
        <v>34.566497891822102</v>
      </c>
      <c r="AD17" s="90">
        <v>1495.5605003107</v>
      </c>
      <c r="AE17" s="51">
        <v>31.33631179112</v>
      </c>
      <c r="AF17" s="90">
        <v>295.56509648625098</v>
      </c>
      <c r="AG17" s="95">
        <v>69.404083845378807</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c r="BN17" s="8"/>
      <c r="BO17" s="142"/>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row>
    <row r="18" spans="1:108" s="3" customFormat="1" ht="12.75" customHeight="1" x14ac:dyDescent="0.2">
      <c r="A18" s="80" t="s">
        <v>10</v>
      </c>
      <c r="B18" s="130">
        <v>105326</v>
      </c>
      <c r="C18" s="51">
        <v>0.34534090422839098</v>
      </c>
      <c r="D18" s="130">
        <v>66919.006301841306</v>
      </c>
      <c r="E18" s="51">
        <v>1.9015291950043001</v>
      </c>
      <c r="F18" s="130">
        <v>13034.947101362901</v>
      </c>
      <c r="G18" s="51">
        <v>6.6297322474211997</v>
      </c>
      <c r="H18" s="130">
        <v>53884.059200478398</v>
      </c>
      <c r="I18" s="51">
        <v>2.4305941846999799</v>
      </c>
      <c r="J18" s="130">
        <v>11351.4554981905</v>
      </c>
      <c r="K18" s="51">
        <v>7.4148757811703998</v>
      </c>
      <c r="L18" s="130">
        <v>61029.582251640502</v>
      </c>
      <c r="M18" s="95">
        <v>2.15173555679752</v>
      </c>
      <c r="N18" s="130">
        <v>51812.149218282197</v>
      </c>
      <c r="O18" s="51">
        <v>2.5418842981227501</v>
      </c>
      <c r="P18" s="130">
        <v>34878.771310394601</v>
      </c>
      <c r="Q18" s="51">
        <v>3.53947367319617</v>
      </c>
      <c r="R18" s="130">
        <v>16933.377907887501</v>
      </c>
      <c r="S18" s="51">
        <v>5.64358600880729</v>
      </c>
      <c r="T18" s="137">
        <v>37662.239194931601</v>
      </c>
      <c r="U18" s="51">
        <v>5.4397685711010899</v>
      </c>
      <c r="V18" s="122">
        <v>20728.861287044099</v>
      </c>
      <c r="W18" s="51">
        <v>10.905813112065228</v>
      </c>
      <c r="X18" s="86">
        <f t="shared" si="0"/>
        <v>40.00772328458023</v>
      </c>
      <c r="Y18" s="95">
        <v>4.2429993559375312</v>
      </c>
      <c r="Z18" s="130">
        <v>10052.6327970198</v>
      </c>
      <c r="AA18" s="51">
        <v>8.0423344456772394</v>
      </c>
      <c r="AB18" s="130">
        <v>5264.5412993031996</v>
      </c>
      <c r="AC18" s="51">
        <v>11.248853456318701</v>
      </c>
      <c r="AD18" s="130">
        <v>4788.0914977166003</v>
      </c>
      <c r="AE18" s="51">
        <v>12.0134038061293</v>
      </c>
      <c r="AF18" s="130">
        <v>3883.6987356577902</v>
      </c>
      <c r="AG18" s="95">
        <v>18.222835410493801</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c r="BN18" s="8"/>
      <c r="BO18" s="142"/>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row>
    <row r="19" spans="1:108" s="3" customFormat="1" ht="12.75" customHeight="1" x14ac:dyDescent="0.2">
      <c r="A19" s="80" t="s">
        <v>11</v>
      </c>
      <c r="B19" s="130">
        <v>259778</v>
      </c>
      <c r="C19" s="51">
        <v>0.26866991397860501</v>
      </c>
      <c r="D19" s="130">
        <v>163115.57892734799</v>
      </c>
      <c r="E19" s="51">
        <v>1.7401911244514701</v>
      </c>
      <c r="F19" s="130">
        <v>29169.270613656001</v>
      </c>
      <c r="G19" s="51">
        <v>6.3646775303749097</v>
      </c>
      <c r="H19" s="130">
        <v>133946.30831369301</v>
      </c>
      <c r="I19" s="51">
        <v>2.16694830441029</v>
      </c>
      <c r="J19" s="130">
        <v>32479.329612029302</v>
      </c>
      <c r="K19" s="51">
        <v>5.9314376929514303</v>
      </c>
      <c r="L19" s="130">
        <v>155094.067811924</v>
      </c>
      <c r="M19" s="95">
        <v>1.84476767802963</v>
      </c>
      <c r="N19" s="130">
        <v>130246.28468986999</v>
      </c>
      <c r="O19" s="51">
        <v>2.2407623439670199</v>
      </c>
      <c r="P19" s="130">
        <v>91547.5521191843</v>
      </c>
      <c r="Q19" s="51">
        <v>3.0496590151909602</v>
      </c>
      <c r="R19" s="130">
        <v>38698.732570685999</v>
      </c>
      <c r="S19" s="51">
        <v>5.2439179489662404</v>
      </c>
      <c r="T19" s="137">
        <v>14833.585229349301</v>
      </c>
      <c r="U19" s="51">
        <v>7.6930137160279202</v>
      </c>
      <c r="V19" s="122">
        <v>-23865.147341336698</v>
      </c>
      <c r="W19" s="51">
        <v>9.7603016970458771</v>
      </c>
      <c r="X19" s="86">
        <f t="shared" si="0"/>
        <v>-18.323092591978384</v>
      </c>
      <c r="Y19" s="95">
        <v>1.7406212095793954</v>
      </c>
      <c r="Z19" s="130">
        <v>33195.347581437098</v>
      </c>
      <c r="AA19" s="51">
        <v>5.8815464569339202</v>
      </c>
      <c r="AB19" s="130">
        <v>25266.237578923799</v>
      </c>
      <c r="AC19" s="51">
        <v>6.8366714805153297</v>
      </c>
      <c r="AD19" s="130">
        <v>7929.1100025132801</v>
      </c>
      <c r="AE19" s="51">
        <v>12.5323534030343</v>
      </c>
      <c r="AF19" s="130">
        <v>5574.4882024357403</v>
      </c>
      <c r="AG19" s="95">
        <v>13.485065623777899</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c r="BN19" s="8"/>
      <c r="BO19" s="142"/>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row>
    <row r="20" spans="1:108" s="3" customFormat="1" ht="12.75" customHeight="1" x14ac:dyDescent="0.2">
      <c r="A20" s="80" t="s">
        <v>12</v>
      </c>
      <c r="B20" s="130">
        <v>230273.00000000099</v>
      </c>
      <c r="C20" s="51">
        <v>0.36393782877542102</v>
      </c>
      <c r="D20" s="130">
        <v>141325.93807762401</v>
      </c>
      <c r="E20" s="51">
        <v>1.9472541887577</v>
      </c>
      <c r="F20" s="130">
        <v>23034.118868925802</v>
      </c>
      <c r="G20" s="51">
        <v>7.2368326116903896</v>
      </c>
      <c r="H20" s="130">
        <v>118291.819208698</v>
      </c>
      <c r="I20" s="51">
        <v>2.3774146919468699</v>
      </c>
      <c r="J20" s="130">
        <v>24196.923205913801</v>
      </c>
      <c r="K20" s="51">
        <v>7.5210149486001203</v>
      </c>
      <c r="L20" s="130">
        <v>131149.90911187799</v>
      </c>
      <c r="M20" s="95">
        <v>2.1617100418239499</v>
      </c>
      <c r="N20" s="130">
        <v>114983.791490467</v>
      </c>
      <c r="O20" s="51">
        <v>2.45478045890684</v>
      </c>
      <c r="P20" s="130">
        <v>67877.053487891899</v>
      </c>
      <c r="Q20" s="51">
        <v>3.76730581685</v>
      </c>
      <c r="R20" s="130">
        <v>47106.738002575301</v>
      </c>
      <c r="S20" s="51">
        <v>4.76541729786062</v>
      </c>
      <c r="T20" s="137">
        <v>34828.5037716234</v>
      </c>
      <c r="U20" s="51">
        <v>6.0056032345622201</v>
      </c>
      <c r="V20" s="122">
        <v>-12278.234230951901</v>
      </c>
      <c r="W20" s="51">
        <v>24.994005538361293</v>
      </c>
      <c r="X20" s="86">
        <f t="shared" si="0"/>
        <v>-10.678230446044941</v>
      </c>
      <c r="Y20" s="95">
        <v>2.6560139393867277</v>
      </c>
      <c r="Z20" s="130">
        <v>21146.890610550199</v>
      </c>
      <c r="AA20" s="51">
        <v>8.0942652396508894</v>
      </c>
      <c r="AB20" s="130">
        <v>10508.413280449</v>
      </c>
      <c r="AC20" s="51">
        <v>11.6974213698133</v>
      </c>
      <c r="AD20" s="130">
        <v>10638.477330101199</v>
      </c>
      <c r="AE20" s="51">
        <v>11.6716025953938</v>
      </c>
      <c r="AF20" s="130">
        <v>7341.4429374196898</v>
      </c>
      <c r="AG20" s="95">
        <v>13.414156812610001</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c r="BN20" s="8"/>
      <c r="BO20" s="142"/>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row>
    <row r="21" spans="1:108" s="3" customFormat="1" ht="12.75" customHeight="1" x14ac:dyDescent="0.2">
      <c r="A21" s="80" t="s">
        <v>13</v>
      </c>
      <c r="B21" s="130">
        <v>163051</v>
      </c>
      <c r="C21" s="51">
        <v>0.464943436706174</v>
      </c>
      <c r="D21" s="130">
        <v>92725.6253059835</v>
      </c>
      <c r="E21" s="51">
        <v>2.6230502520818302</v>
      </c>
      <c r="F21" s="130">
        <v>15330.7408846327</v>
      </c>
      <c r="G21" s="51">
        <v>9.4480442005497096</v>
      </c>
      <c r="H21" s="130">
        <v>77394.884421350798</v>
      </c>
      <c r="I21" s="51">
        <v>3.1432935636223802</v>
      </c>
      <c r="J21" s="130">
        <v>19700.741243861801</v>
      </c>
      <c r="K21" s="51">
        <v>8.4697802439391801</v>
      </c>
      <c r="L21" s="130">
        <v>89507.898875453495</v>
      </c>
      <c r="M21" s="95">
        <v>2.76112590351299</v>
      </c>
      <c r="N21" s="130">
        <v>76739.021191665001</v>
      </c>
      <c r="O21" s="51">
        <v>3.23448908421972</v>
      </c>
      <c r="P21" s="130">
        <v>52355.570681245801</v>
      </c>
      <c r="Q21" s="51">
        <v>4.3914303560459897</v>
      </c>
      <c r="R21" s="130">
        <v>24383.450510419199</v>
      </c>
      <c r="S21" s="51">
        <v>7.0946670381702903</v>
      </c>
      <c r="T21" s="137">
        <v>58747.954657969101</v>
      </c>
      <c r="U21" s="51">
        <v>4.4174532137000897</v>
      </c>
      <c r="V21" s="122">
        <v>34364.504147549902</v>
      </c>
      <c r="W21" s="51">
        <v>9.0789815218972745</v>
      </c>
      <c r="X21" s="86">
        <f t="shared" si="0"/>
        <v>44.781003997588648</v>
      </c>
      <c r="Y21" s="95">
        <v>3.7988965380738646</v>
      </c>
      <c r="Z21" s="130">
        <v>21118.510305693901</v>
      </c>
      <c r="AA21" s="51">
        <v>8.1508149490468096</v>
      </c>
      <c r="AB21" s="130">
        <v>15881.3004861028</v>
      </c>
      <c r="AC21" s="51">
        <v>9.5216734609297191</v>
      </c>
      <c r="AD21" s="130">
        <v>5237.2098195910003</v>
      </c>
      <c r="AE21" s="51">
        <v>16.859436097049699</v>
      </c>
      <c r="AF21" s="130">
        <v>13512.354273035</v>
      </c>
      <c r="AG21" s="95">
        <v>10.160368084276801</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c r="BN21" s="8"/>
      <c r="BO21" s="142"/>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row>
    <row r="22" spans="1:108" s="3" customFormat="1" ht="12.75" customHeight="1" x14ac:dyDescent="0.2">
      <c r="A22" s="80" t="s">
        <v>14</v>
      </c>
      <c r="B22" s="130">
        <v>242457.999999997</v>
      </c>
      <c r="C22" s="51">
        <v>0.30648129389540801</v>
      </c>
      <c r="D22" s="130">
        <v>141300.942076801</v>
      </c>
      <c r="E22" s="51">
        <v>2.0212132214631602</v>
      </c>
      <c r="F22" s="130">
        <v>23974.259463001301</v>
      </c>
      <c r="G22" s="51">
        <v>7.13244228478053</v>
      </c>
      <c r="H22" s="130">
        <v>117326.6826138</v>
      </c>
      <c r="I22" s="51">
        <v>2.4502072852982399</v>
      </c>
      <c r="J22" s="130">
        <v>26603.586428738599</v>
      </c>
      <c r="K22" s="51">
        <v>6.9704387527634104</v>
      </c>
      <c r="L22" s="130">
        <v>133593.30965414</v>
      </c>
      <c r="M22" s="95">
        <v>2.1695790416195702</v>
      </c>
      <c r="N22" s="130">
        <v>113672.006730033</v>
      </c>
      <c r="O22" s="51">
        <v>2.52791345976879</v>
      </c>
      <c r="P22" s="130">
        <v>56951.903697167698</v>
      </c>
      <c r="Q22" s="51">
        <v>4.2601967417623401</v>
      </c>
      <c r="R22" s="130">
        <v>56720.103032865598</v>
      </c>
      <c r="S22" s="51">
        <v>4.2530377826654098</v>
      </c>
      <c r="T22" s="137">
        <v>32951.515579393403</v>
      </c>
      <c r="U22" s="51">
        <v>6.2572974726729598</v>
      </c>
      <c r="V22" s="122">
        <v>-23768.587453472195</v>
      </c>
      <c r="W22" s="51">
        <v>13.359985695654004</v>
      </c>
      <c r="X22" s="86">
        <f t="shared" si="0"/>
        <v>-20.909798407906784</v>
      </c>
      <c r="Y22" s="95">
        <v>2.74308242013154</v>
      </c>
      <c r="Z22" s="130">
        <v>23903.801368965302</v>
      </c>
      <c r="AA22" s="51">
        <v>7.3780757799741297</v>
      </c>
      <c r="AB22" s="130">
        <v>12071.9289791065</v>
      </c>
      <c r="AC22" s="51">
        <v>10.583811694861</v>
      </c>
      <c r="AD22" s="130">
        <v>11831.8723898588</v>
      </c>
      <c r="AE22" s="51">
        <v>10.771316305312199</v>
      </c>
      <c r="AF22" s="130">
        <v>5879.3343976705701</v>
      </c>
      <c r="AG22" s="95">
        <v>15.803729653354001</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c r="BN22" s="8"/>
      <c r="BO22" s="142"/>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row>
    <row r="23" spans="1:108" s="3" customFormat="1" ht="12.75" customHeight="1" x14ac:dyDescent="0.2">
      <c r="A23" s="80" t="s">
        <v>15</v>
      </c>
      <c r="B23" s="130">
        <v>69088</v>
      </c>
      <c r="C23" s="51">
        <v>0.72528987130517397</v>
      </c>
      <c r="D23" s="130">
        <v>40843.275617975902</v>
      </c>
      <c r="E23" s="51">
        <v>3.7242295944821402</v>
      </c>
      <c r="F23" s="130">
        <v>6397.5824641375002</v>
      </c>
      <c r="G23" s="51">
        <v>13.814423837224499</v>
      </c>
      <c r="H23" s="130">
        <v>34445.693153838401</v>
      </c>
      <c r="I23" s="51">
        <v>4.4650139186681201</v>
      </c>
      <c r="J23" s="130">
        <v>7216.9595726546904</v>
      </c>
      <c r="K23" s="51">
        <v>14.095448348115299</v>
      </c>
      <c r="L23" s="130">
        <v>39087.069446383903</v>
      </c>
      <c r="M23" s="95">
        <v>4.0120017185240302</v>
      </c>
      <c r="N23" s="130">
        <v>33249.310854530399</v>
      </c>
      <c r="O23" s="51">
        <v>4.6154720907106297</v>
      </c>
      <c r="P23" s="130">
        <v>22474.369982461201</v>
      </c>
      <c r="Q23" s="51">
        <v>6.3835755135552104</v>
      </c>
      <c r="R23" s="130">
        <v>10774.940872069201</v>
      </c>
      <c r="S23" s="51">
        <v>10.202765672140099</v>
      </c>
      <c r="T23" s="137">
        <v>8103.6769969898896</v>
      </c>
      <c r="U23" s="51">
        <v>12.655832527712899</v>
      </c>
      <c r="V23" s="122">
        <v>-2671.2638750793112</v>
      </c>
      <c r="W23" s="51">
        <v>56.282604241035529</v>
      </c>
      <c r="X23" s="86">
        <f t="shared" si="0"/>
        <v>-8.034042831042127</v>
      </c>
      <c r="Y23" s="95">
        <v>4.5065387307107301</v>
      </c>
      <c r="Z23" s="130">
        <v>6545.6752013801397</v>
      </c>
      <c r="AA23" s="51">
        <v>14.8608195451384</v>
      </c>
      <c r="AB23" s="130">
        <v>3665.4261221299898</v>
      </c>
      <c r="AC23" s="51">
        <v>20.212296443203201</v>
      </c>
      <c r="AD23" s="130">
        <v>2880.2490792501399</v>
      </c>
      <c r="AE23" s="51">
        <v>22.926434292550901</v>
      </c>
      <c r="AF23" s="90">
        <v>853.15304748003598</v>
      </c>
      <c r="AG23" s="95">
        <v>40.663254490048203</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c r="BN23" s="8"/>
      <c r="BO23" s="142"/>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row>
    <row r="24" spans="1:108" s="3" customFormat="1" ht="12.75" customHeight="1" x14ac:dyDescent="0.2">
      <c r="A24" s="80" t="s">
        <v>16</v>
      </c>
      <c r="B24" s="130">
        <v>45960.9999999996</v>
      </c>
      <c r="C24" s="51">
        <v>0.65034375732143002</v>
      </c>
      <c r="D24" s="130">
        <v>28982.273520014402</v>
      </c>
      <c r="E24" s="51">
        <v>4.1300800850911301</v>
      </c>
      <c r="F24" s="130">
        <v>5483.7266759081303</v>
      </c>
      <c r="G24" s="51">
        <v>14.6329406030522</v>
      </c>
      <c r="H24" s="130">
        <v>23498.5468441062</v>
      </c>
      <c r="I24" s="51">
        <v>5.2647007706664102</v>
      </c>
      <c r="J24" s="130">
        <v>4787.6282025526298</v>
      </c>
      <c r="K24" s="51">
        <v>16.524380864406002</v>
      </c>
      <c r="L24" s="130">
        <v>26144.066033671399</v>
      </c>
      <c r="M24" s="95">
        <v>4.7410911862517304</v>
      </c>
      <c r="N24" s="130">
        <v>22540.199513785101</v>
      </c>
      <c r="O24" s="51">
        <v>5.5527049078209698</v>
      </c>
      <c r="P24" s="130">
        <v>9974.7770733038706</v>
      </c>
      <c r="Q24" s="51">
        <v>10.2783679629643</v>
      </c>
      <c r="R24" s="130">
        <v>12565.422440481199</v>
      </c>
      <c r="S24" s="51">
        <v>8.7774942587515099</v>
      </c>
      <c r="T24" s="137">
        <v>9807.5151925898899</v>
      </c>
      <c r="U24" s="51">
        <v>11.4128550882842</v>
      </c>
      <c r="V24" s="122">
        <v>-2757.9072478913095</v>
      </c>
      <c r="W24" s="51">
        <v>56.994021432007202</v>
      </c>
      <c r="X24" s="86">
        <f t="shared" si="0"/>
        <v>-12.235505041579763</v>
      </c>
      <c r="Y24" s="95">
        <v>6.9403317391501655</v>
      </c>
      <c r="Z24" s="130">
        <v>3592.5069930488999</v>
      </c>
      <c r="AA24" s="51">
        <v>19.123656691714299</v>
      </c>
      <c r="AB24" s="90">
        <v>1186.8105527599</v>
      </c>
      <c r="AC24" s="51">
        <v>33.4739070014353</v>
      </c>
      <c r="AD24" s="130">
        <v>2405.6964402889998</v>
      </c>
      <c r="AE24" s="51">
        <v>23.882708651618501</v>
      </c>
      <c r="AF24" s="90">
        <v>958.97539616399501</v>
      </c>
      <c r="AG24" s="95">
        <v>38.579179143158299</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c r="BN24" s="8"/>
      <c r="BO24" s="142"/>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row>
    <row r="25" spans="1:108" s="3" customFormat="1" ht="12.75" customHeight="1" x14ac:dyDescent="0.2">
      <c r="A25" s="80" t="s">
        <v>17</v>
      </c>
      <c r="B25" s="130">
        <v>13352.9999999998</v>
      </c>
      <c r="C25" s="51">
        <v>1.39072120146686</v>
      </c>
      <c r="D25" s="130">
        <v>8819.5630491231204</v>
      </c>
      <c r="E25" s="51">
        <v>7.2296321734907796</v>
      </c>
      <c r="F25" s="135">
        <v>1390.7577175696999</v>
      </c>
      <c r="G25" s="51">
        <v>29.4309228265668</v>
      </c>
      <c r="H25" s="130">
        <v>7428.8053315534198</v>
      </c>
      <c r="I25" s="51">
        <v>9.1310981562267095</v>
      </c>
      <c r="J25" s="141">
        <v>1521.01684927564</v>
      </c>
      <c r="K25" s="51">
        <v>30.815146433402901</v>
      </c>
      <c r="L25" s="130">
        <v>8193.5598807219994</v>
      </c>
      <c r="M25" s="95">
        <v>8.2772674815356506</v>
      </c>
      <c r="N25" s="130">
        <v>6597.1434471483499</v>
      </c>
      <c r="O25" s="51">
        <v>10.245814696758</v>
      </c>
      <c r="P25" s="130">
        <v>3515.7205158534498</v>
      </c>
      <c r="Q25" s="51">
        <v>17.1483402715401</v>
      </c>
      <c r="R25" s="130">
        <v>3081.4229312949001</v>
      </c>
      <c r="S25" s="51">
        <v>18.5080837381695</v>
      </c>
      <c r="T25" s="141">
        <v>1225.2520908737399</v>
      </c>
      <c r="U25" s="51">
        <v>33.380981810400101</v>
      </c>
      <c r="V25" s="122">
        <v>-1856.1708404211602</v>
      </c>
      <c r="W25" s="51">
        <v>37.908301587153474</v>
      </c>
      <c r="X25" s="86">
        <f t="shared" si="0"/>
        <v>-28.135978174364233</v>
      </c>
      <c r="Y25" s="95">
        <v>10.268909763166128</v>
      </c>
      <c r="Z25" s="90">
        <v>1014.78914196982</v>
      </c>
      <c r="AA25" s="51">
        <v>38.260728842282703</v>
      </c>
      <c r="AB25" s="90">
        <v>239.381011723906</v>
      </c>
      <c r="AC25" s="51">
        <v>79.800961153722795</v>
      </c>
      <c r="AD25" s="90">
        <v>775.40813024591</v>
      </c>
      <c r="AE25" s="51">
        <v>44.231878550946902</v>
      </c>
      <c r="AF25" s="135">
        <v>0</v>
      </c>
      <c r="AG25" s="138" t="s">
        <v>31</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c r="BN25" s="8"/>
      <c r="BO25" s="142"/>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row>
    <row r="26" spans="1:108" s="3" customFormat="1" ht="12.75" customHeight="1" x14ac:dyDescent="0.2">
      <c r="A26" s="80" t="s">
        <v>18</v>
      </c>
      <c r="B26" s="130">
        <v>422600.00000001403</v>
      </c>
      <c r="C26" s="51">
        <v>0.210001238037374</v>
      </c>
      <c r="D26" s="130">
        <v>266185.30838834197</v>
      </c>
      <c r="E26" s="51">
        <v>1.3725239328210601</v>
      </c>
      <c r="F26" s="130">
        <v>42128.218638040598</v>
      </c>
      <c r="G26" s="51">
        <v>5.3476496629556598</v>
      </c>
      <c r="H26" s="130">
        <v>224057.08975030101</v>
      </c>
      <c r="I26" s="51">
        <v>1.6784654749921799</v>
      </c>
      <c r="J26" s="130">
        <v>47854.767437434799</v>
      </c>
      <c r="K26" s="51">
        <v>5.1658592709163802</v>
      </c>
      <c r="L26" s="130">
        <v>250313.25383554801</v>
      </c>
      <c r="M26" s="95">
        <v>1.4976697888845401</v>
      </c>
      <c r="N26" s="130">
        <v>207991.914905663</v>
      </c>
      <c r="O26" s="51">
        <v>1.8141128120804999</v>
      </c>
      <c r="P26" s="130">
        <v>162112.337571012</v>
      </c>
      <c r="Q26" s="51">
        <v>2.25625949077281</v>
      </c>
      <c r="R26" s="130">
        <v>45879.577334651301</v>
      </c>
      <c r="S26" s="51">
        <v>5.0667612288432302</v>
      </c>
      <c r="T26" s="137">
        <v>50336.602650415502</v>
      </c>
      <c r="U26" s="51">
        <v>4.9008728799335204</v>
      </c>
      <c r="V26" s="122">
        <v>4457.0253157642001</v>
      </c>
      <c r="W26" s="51">
        <v>76.082508928697322</v>
      </c>
      <c r="X26" s="86">
        <f t="shared" si="0"/>
        <v>2.1428839278611989</v>
      </c>
      <c r="Y26" s="95">
        <v>1.6298963296942415</v>
      </c>
      <c r="Z26" s="130">
        <v>45723.432255797103</v>
      </c>
      <c r="AA26" s="51">
        <v>5.3171549922192796</v>
      </c>
      <c r="AB26" s="130">
        <v>35841.5908761182</v>
      </c>
      <c r="AC26" s="51">
        <v>6.0717692388891598</v>
      </c>
      <c r="AD26" s="130">
        <v>9881.84137967883</v>
      </c>
      <c r="AE26" s="51">
        <v>11.8312267532374</v>
      </c>
      <c r="AF26" s="130">
        <v>12910.3167583989</v>
      </c>
      <c r="AG26" s="95">
        <v>10.394629844134499</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c r="BN26" s="8"/>
      <c r="BO26" s="142"/>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row>
    <row r="27" spans="1:108" s="3" customFormat="1" ht="12.75" customHeight="1" x14ac:dyDescent="0.2">
      <c r="A27" s="80" t="s">
        <v>19</v>
      </c>
      <c r="B27" s="130">
        <v>169268</v>
      </c>
      <c r="C27" s="51">
        <v>0.31022053995550197</v>
      </c>
      <c r="D27" s="130">
        <v>104075.215665429</v>
      </c>
      <c r="E27" s="51">
        <v>2.2296100621566501</v>
      </c>
      <c r="F27" s="130">
        <v>17330.696979968401</v>
      </c>
      <c r="G27" s="51">
        <v>8.2247377761100608</v>
      </c>
      <c r="H27" s="130">
        <v>86744.518685460804</v>
      </c>
      <c r="I27" s="51">
        <v>2.7354667644756598</v>
      </c>
      <c r="J27" s="130">
        <v>17055.9791439728</v>
      </c>
      <c r="K27" s="51">
        <v>8.5626623456366602</v>
      </c>
      <c r="L27" s="130">
        <v>97123.399812068601</v>
      </c>
      <c r="M27" s="95">
        <v>2.4413078483893802</v>
      </c>
      <c r="N27" s="130">
        <v>82362.961543438796</v>
      </c>
      <c r="O27" s="51">
        <v>2.9181846184447102</v>
      </c>
      <c r="P27" s="130">
        <v>75835.126759461404</v>
      </c>
      <c r="Q27" s="51">
        <v>3.14456090983286</v>
      </c>
      <c r="R27" s="130">
        <v>6527.8347839775097</v>
      </c>
      <c r="S27" s="51">
        <v>13.838530986712099</v>
      </c>
      <c r="T27" s="137">
        <v>4919.04562305339</v>
      </c>
      <c r="U27" s="51">
        <v>15.522499848739701</v>
      </c>
      <c r="V27" s="122">
        <v>-1608.7891609241196</v>
      </c>
      <c r="W27" s="51">
        <v>73.531273685651087</v>
      </c>
      <c r="X27" s="86">
        <f t="shared" si="0"/>
        <v>-1.9532920268725777</v>
      </c>
      <c r="Y27" s="95">
        <v>1.435148987485608</v>
      </c>
      <c r="Z27" s="130">
        <v>13637.412238534</v>
      </c>
      <c r="AA27" s="51">
        <v>9.6445080724256496</v>
      </c>
      <c r="AB27" s="130">
        <v>10875.277425763799</v>
      </c>
      <c r="AC27" s="51">
        <v>10.8556580533832</v>
      </c>
      <c r="AD27" s="130">
        <v>2762.1348127701799</v>
      </c>
      <c r="AE27" s="51">
        <v>22.242160710989001</v>
      </c>
      <c r="AF27" s="130">
        <v>2517.2577094378998</v>
      </c>
      <c r="AG27" s="95">
        <v>23.599749200801899</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c r="BN27" s="8"/>
      <c r="BO27" s="142"/>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row>
    <row r="28" spans="1:108" s="3" customFormat="1" ht="12.75" customHeight="1" x14ac:dyDescent="0.2">
      <c r="A28" s="80" t="s">
        <v>20</v>
      </c>
      <c r="B28" s="130">
        <v>565763.99999999604</v>
      </c>
      <c r="C28" s="51">
        <v>0.19040898819110499</v>
      </c>
      <c r="D28" s="130">
        <v>357610.65785347897</v>
      </c>
      <c r="E28" s="51">
        <v>1.20654334527177</v>
      </c>
      <c r="F28" s="130">
        <v>58418.4503246573</v>
      </c>
      <c r="G28" s="51">
        <v>4.6143788969684802</v>
      </c>
      <c r="H28" s="130">
        <v>299192.20752882102</v>
      </c>
      <c r="I28" s="51">
        <v>1.4789079921994901</v>
      </c>
      <c r="J28" s="130">
        <v>60369.848709880898</v>
      </c>
      <c r="K28" s="51">
        <v>4.6236162776952296</v>
      </c>
      <c r="L28" s="130">
        <v>334839.446382366</v>
      </c>
      <c r="M28" s="95">
        <v>1.31497593359609</v>
      </c>
      <c r="N28" s="130">
        <v>289877.47851636499</v>
      </c>
      <c r="O28" s="51">
        <v>1.53282707386483</v>
      </c>
      <c r="P28" s="130">
        <v>190602.42851604201</v>
      </c>
      <c r="Q28" s="51">
        <v>2.1937803233256998</v>
      </c>
      <c r="R28" s="130">
        <v>99275.050000322895</v>
      </c>
      <c r="S28" s="51">
        <v>3.3537923135114198</v>
      </c>
      <c r="T28" s="137">
        <v>50090.256776965703</v>
      </c>
      <c r="U28" s="51">
        <v>4.9333577960708501</v>
      </c>
      <c r="V28" s="122">
        <v>-49184.793223357192</v>
      </c>
      <c r="W28" s="51">
        <v>8.4323757243061905</v>
      </c>
      <c r="X28" s="86">
        <f t="shared" si="0"/>
        <v>-16.967442063830593</v>
      </c>
      <c r="Y28" s="95">
        <v>1.4069212403503435</v>
      </c>
      <c r="Z28" s="130">
        <v>54646.804168123599</v>
      </c>
      <c r="AA28" s="51">
        <v>4.8739019607693201</v>
      </c>
      <c r="AB28" s="130">
        <v>34377.099727011999</v>
      </c>
      <c r="AC28" s="51">
        <v>6.2422229088071299</v>
      </c>
      <c r="AD28" s="130">
        <v>20269.704441111899</v>
      </c>
      <c r="AE28" s="51">
        <v>8.2682353788844605</v>
      </c>
      <c r="AF28" s="130">
        <v>7357.3111256583297</v>
      </c>
      <c r="AG28" s="95">
        <v>13.5763890367708</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c r="BN28" s="8"/>
      <c r="BO28" s="142"/>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row>
    <row r="29" spans="1:108" s="3" customFormat="1" ht="12.75" customHeight="1" x14ac:dyDescent="0.2">
      <c r="A29" s="80" t="s">
        <v>21</v>
      </c>
      <c r="B29" s="130">
        <v>230782.99999999799</v>
      </c>
      <c r="C29" s="51">
        <v>0.22902970979460999</v>
      </c>
      <c r="D29" s="130">
        <v>146395.874390949</v>
      </c>
      <c r="E29" s="51">
        <v>1.82908531840194</v>
      </c>
      <c r="F29" s="130">
        <v>25594.096122115701</v>
      </c>
      <c r="G29" s="51">
        <v>6.8272634333582198</v>
      </c>
      <c r="H29" s="130">
        <v>120801.778268833</v>
      </c>
      <c r="I29" s="51">
        <v>2.2904664851886798</v>
      </c>
      <c r="J29" s="130">
        <v>24346.437543552402</v>
      </c>
      <c r="K29" s="51">
        <v>7.1562356832836498</v>
      </c>
      <c r="L29" s="130">
        <v>134574.86342273001</v>
      </c>
      <c r="M29" s="95">
        <v>2.04250209872438</v>
      </c>
      <c r="N29" s="130">
        <v>116489.08916014701</v>
      </c>
      <c r="O29" s="51">
        <v>2.38806189609104</v>
      </c>
      <c r="P29" s="130">
        <v>75008.820850646996</v>
      </c>
      <c r="Q29" s="51">
        <v>3.4717373010932802</v>
      </c>
      <c r="R29" s="130">
        <v>41480.268309500803</v>
      </c>
      <c r="S29" s="51">
        <v>5.1010272804212597</v>
      </c>
      <c r="T29" s="137">
        <v>20267.089881594398</v>
      </c>
      <c r="U29" s="51">
        <v>8.0623167385700096</v>
      </c>
      <c r="V29" s="122">
        <v>-21213.178427906405</v>
      </c>
      <c r="W29" s="51">
        <v>12.605774760759903</v>
      </c>
      <c r="X29" s="86">
        <f t="shared" si="0"/>
        <v>-18.210442352023872</v>
      </c>
      <c r="Y29" s="95">
        <v>2.2539990576001316</v>
      </c>
      <c r="Z29" s="130">
        <v>20191.277448958899</v>
      </c>
      <c r="AA29" s="51">
        <v>7.9064592122965198</v>
      </c>
      <c r="AB29" s="130">
        <v>10944.061111789</v>
      </c>
      <c r="AC29" s="51">
        <v>10.909003877332401</v>
      </c>
      <c r="AD29" s="130">
        <v>9247.2163371699007</v>
      </c>
      <c r="AE29" s="51">
        <v>12.0110049189599</v>
      </c>
      <c r="AF29" s="90">
        <v>1049.9693452655899</v>
      </c>
      <c r="AG29" s="95">
        <v>36.5295615024231</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c r="BN29" s="8"/>
      <c r="BO29" s="142"/>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row>
    <row r="30" spans="1:108" s="3" customFormat="1" ht="12.75" customHeight="1" x14ac:dyDescent="0.2">
      <c r="A30" s="80" t="s">
        <v>22</v>
      </c>
      <c r="B30" s="130">
        <v>300912.00000000099</v>
      </c>
      <c r="C30" s="51">
        <v>0.143630509017182</v>
      </c>
      <c r="D30" s="130">
        <v>151998.46349446799</v>
      </c>
      <c r="E30" s="51">
        <v>1.4440246612062799</v>
      </c>
      <c r="F30" s="130">
        <v>27420.994168061701</v>
      </c>
      <c r="G30" s="51">
        <v>4.65363160989605</v>
      </c>
      <c r="H30" s="130">
        <v>124577.469326406</v>
      </c>
      <c r="I30" s="51">
        <v>1.7295666848711799</v>
      </c>
      <c r="J30" s="130">
        <v>31710.767126537201</v>
      </c>
      <c r="K30" s="51">
        <v>4.4129152105041198</v>
      </c>
      <c r="L30" s="130">
        <v>148825.731173334</v>
      </c>
      <c r="M30" s="95">
        <v>1.4881365451265101</v>
      </c>
      <c r="N30" s="130">
        <v>116890.574488349</v>
      </c>
      <c r="O30" s="51">
        <v>1.82971331555344</v>
      </c>
      <c r="P30" s="130">
        <v>114570.418699295</v>
      </c>
      <c r="Q30" s="51">
        <v>1.8577380634471401</v>
      </c>
      <c r="R30" s="130">
        <v>2320.1557890543099</v>
      </c>
      <c r="S30" s="51">
        <v>16.8967444520671</v>
      </c>
      <c r="T30" s="137">
        <v>2584.5836980819299</v>
      </c>
      <c r="U30" s="51">
        <v>21.623841090633299</v>
      </c>
      <c r="V30" s="122">
        <v>264.42790902761999</v>
      </c>
      <c r="W30" s="51">
        <v>258.17626194669191</v>
      </c>
      <c r="X30" s="86">
        <f t="shared" si="0"/>
        <v>0.22621833298798272</v>
      </c>
      <c r="Y30" s="95">
        <v>0.58402736854959425</v>
      </c>
      <c r="Z30" s="130">
        <v>23409.548747483201</v>
      </c>
      <c r="AA30" s="51">
        <v>5.1965799932093297</v>
      </c>
      <c r="AB30" s="130">
        <v>22570.249151228702</v>
      </c>
      <c r="AC30" s="51">
        <v>5.3005630706962803</v>
      </c>
      <c r="AD30" s="90">
        <v>839.29959625443098</v>
      </c>
      <c r="AE30" s="51">
        <v>28.347331286487002</v>
      </c>
      <c r="AF30" s="90">
        <v>579.18153624643799</v>
      </c>
      <c r="AG30" s="95">
        <v>48.791665197788902</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c r="BN30" s="8"/>
      <c r="BO30" s="142"/>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row>
    <row r="31" spans="1:108" s="3" customFormat="1" ht="12.75" customHeight="1" x14ac:dyDescent="0.2">
      <c r="A31" s="80" t="s">
        <v>23</v>
      </c>
      <c r="B31" s="130">
        <v>652434.99999999802</v>
      </c>
      <c r="C31" s="51">
        <v>0.13204989853303201</v>
      </c>
      <c r="D31" s="130">
        <v>377948.40138602501</v>
      </c>
      <c r="E31" s="51">
        <v>0.85950093079184797</v>
      </c>
      <c r="F31" s="130">
        <v>68725.370617030698</v>
      </c>
      <c r="G31" s="51">
        <v>2.9284660622501102</v>
      </c>
      <c r="H31" s="130">
        <v>309223.03076899599</v>
      </c>
      <c r="I31" s="51">
        <v>1.05665071989707</v>
      </c>
      <c r="J31" s="130">
        <v>83377.779129621005</v>
      </c>
      <c r="K31" s="51">
        <v>2.7547734390002199</v>
      </c>
      <c r="L31" s="130">
        <v>367846.319189167</v>
      </c>
      <c r="M31" s="95">
        <v>0.90130114041896703</v>
      </c>
      <c r="N31" s="130">
        <v>302018.13111603301</v>
      </c>
      <c r="O31" s="51">
        <v>1.0980050309451399</v>
      </c>
      <c r="P31" s="130">
        <v>259644.46947133</v>
      </c>
      <c r="Q31" s="51">
        <v>1.25092621757442</v>
      </c>
      <c r="R31" s="130">
        <v>42373.661644702697</v>
      </c>
      <c r="S31" s="51">
        <v>3.7625050844624099</v>
      </c>
      <c r="T31" s="137">
        <v>41627.872511995301</v>
      </c>
      <c r="U31" s="51">
        <v>5.0845638573290497</v>
      </c>
      <c r="V31" s="122">
        <v>-745.78913270739577</v>
      </c>
      <c r="W31" s="51">
        <v>355.4227348871816</v>
      </c>
      <c r="X31" s="86">
        <f t="shared" si="0"/>
        <v>-0.24693521874051666</v>
      </c>
      <c r="Y31" s="95">
        <v>0.87765971974247903</v>
      </c>
      <c r="Z31" s="130">
        <v>83315.296752336901</v>
      </c>
      <c r="AA31" s="51">
        <v>2.8642365060914501</v>
      </c>
      <c r="AB31" s="130">
        <v>74019.653067728694</v>
      </c>
      <c r="AC31" s="51">
        <v>3.0633177694980098</v>
      </c>
      <c r="AD31" s="130">
        <v>9295.6436846079905</v>
      </c>
      <c r="AE31" s="51">
        <v>8.7959404315172307</v>
      </c>
      <c r="AF31" s="130">
        <v>12448.731957238901</v>
      </c>
      <c r="AG31" s="95">
        <v>9.5696807398495505</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c r="BN31" s="8"/>
      <c r="BO31" s="142"/>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row>
    <row r="32" spans="1:108" s="3" customFormat="1" ht="12.75" customHeight="1" x14ac:dyDescent="0.2">
      <c r="A32" s="80" t="s">
        <v>24</v>
      </c>
      <c r="B32" s="130">
        <v>287519.00000000501</v>
      </c>
      <c r="C32" s="51">
        <v>0.24261356019448899</v>
      </c>
      <c r="D32" s="130">
        <v>167289.357095638</v>
      </c>
      <c r="E32" s="51">
        <v>1.8089940433170799</v>
      </c>
      <c r="F32" s="130">
        <v>27606.086297972801</v>
      </c>
      <c r="G32" s="51">
        <v>6.5287031587882103</v>
      </c>
      <c r="H32" s="130">
        <v>139683.27079766401</v>
      </c>
      <c r="I32" s="51">
        <v>2.1907209945788102</v>
      </c>
      <c r="J32" s="130">
        <v>30965.948779975999</v>
      </c>
      <c r="K32" s="51">
        <v>6.3775742427937301</v>
      </c>
      <c r="L32" s="130">
        <v>160479.39604533499</v>
      </c>
      <c r="M32" s="95">
        <v>1.9207686972625799</v>
      </c>
      <c r="N32" s="130">
        <v>132551.23187798</v>
      </c>
      <c r="O32" s="51">
        <v>2.3124489999777702</v>
      </c>
      <c r="P32" s="130">
        <v>117568.52843028199</v>
      </c>
      <c r="Q32" s="51">
        <v>2.56945589932729</v>
      </c>
      <c r="R32" s="130">
        <v>14982.7034476976</v>
      </c>
      <c r="S32" s="51">
        <v>9.0027276811225203</v>
      </c>
      <c r="T32" s="137">
        <v>5568.1619182756904</v>
      </c>
      <c r="U32" s="51">
        <v>12.380239677342599</v>
      </c>
      <c r="V32" s="122">
        <v>-9414.5415294219092</v>
      </c>
      <c r="W32" s="51">
        <v>16.090220902779347</v>
      </c>
      <c r="X32" s="86">
        <f t="shared" si="0"/>
        <v>-7.1025681135038345</v>
      </c>
      <c r="Y32" s="95">
        <v>1.1309549886019332</v>
      </c>
      <c r="Z32" s="130">
        <v>25538.195496788801</v>
      </c>
      <c r="AA32" s="51">
        <v>7.0465913888869602</v>
      </c>
      <c r="AB32" s="130">
        <v>19808.645209600701</v>
      </c>
      <c r="AC32" s="51">
        <v>8.0753781039275108</v>
      </c>
      <c r="AD32" s="130">
        <v>5729.5502871880799</v>
      </c>
      <c r="AE32" s="51">
        <v>15.379762760931699</v>
      </c>
      <c r="AF32" s="130">
        <v>1629.01234738118</v>
      </c>
      <c r="AG32" s="95">
        <v>22.965201484690301</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c r="BN32" s="8"/>
      <c r="BO32" s="142"/>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row>
    <row r="33" spans="1:108" s="3" customFormat="1" ht="12.75" customHeight="1" x14ac:dyDescent="0.2">
      <c r="A33" s="91" t="s">
        <v>25</v>
      </c>
      <c r="B33" s="130">
        <v>146333.99999999901</v>
      </c>
      <c r="C33" s="51">
        <v>0.26332377297069498</v>
      </c>
      <c r="D33" s="130">
        <v>82297.254248485799</v>
      </c>
      <c r="E33" s="51">
        <v>1.8587999297015101</v>
      </c>
      <c r="F33" s="130">
        <v>12831.1575834825</v>
      </c>
      <c r="G33" s="51">
        <v>6.7519096625690498</v>
      </c>
      <c r="H33" s="130">
        <v>69466.096665003206</v>
      </c>
      <c r="I33" s="51">
        <v>2.21345633878322</v>
      </c>
      <c r="J33" s="130">
        <v>17202.103479947</v>
      </c>
      <c r="K33" s="51">
        <v>6.1058973232817904</v>
      </c>
      <c r="L33" s="130">
        <v>81588.666031303903</v>
      </c>
      <c r="M33" s="95">
        <v>1.91610830736453</v>
      </c>
      <c r="N33" s="130">
        <v>67702.992685097197</v>
      </c>
      <c r="O33" s="51">
        <v>2.2986359644832999</v>
      </c>
      <c r="P33" s="130">
        <v>57891.030131961998</v>
      </c>
      <c r="Q33" s="51">
        <v>2.6224236578523499</v>
      </c>
      <c r="R33" s="130">
        <v>9811.9625531352194</v>
      </c>
      <c r="S33" s="51">
        <v>7.8558530540042897</v>
      </c>
      <c r="T33" s="137">
        <v>11322.4704884767</v>
      </c>
      <c r="U33" s="51">
        <v>9.4474549866364494</v>
      </c>
      <c r="V33" s="122">
        <v>1510.5079353414803</v>
      </c>
      <c r="W33" s="51">
        <v>87.300240829254548</v>
      </c>
      <c r="X33" s="86">
        <f t="shared" si="0"/>
        <v>2.2310800090731786</v>
      </c>
      <c r="Y33" s="95">
        <v>1.9470629386716374</v>
      </c>
      <c r="Z33" s="130">
        <v>16081.417423810301</v>
      </c>
      <c r="AA33" s="51">
        <v>6.4830015220908797</v>
      </c>
      <c r="AB33" s="130">
        <v>13311.4021361837</v>
      </c>
      <c r="AC33" s="51">
        <v>7.2145390629506601</v>
      </c>
      <c r="AD33" s="130">
        <v>2770.0152876266002</v>
      </c>
      <c r="AE33" s="51">
        <v>15.868349542960001</v>
      </c>
      <c r="AF33" s="130">
        <v>4441.4596667125797</v>
      </c>
      <c r="AG33" s="95">
        <v>15.990340668168701</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c r="BN33" s="8"/>
      <c r="BO33" s="142"/>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row>
    <row r="34" spans="1:108" s="3" customFormat="1" ht="12.75" customHeight="1" x14ac:dyDescent="0.2">
      <c r="A34" s="80" t="s">
        <v>26</v>
      </c>
      <c r="B34" s="130">
        <v>385289.00000000099</v>
      </c>
      <c r="C34" s="51">
        <v>0.219879850372874</v>
      </c>
      <c r="D34" s="130">
        <v>207643.82163602</v>
      </c>
      <c r="E34" s="51">
        <v>1.27311780737591</v>
      </c>
      <c r="F34" s="130">
        <v>37347.496935672702</v>
      </c>
      <c r="G34" s="51">
        <v>4.2274335929959301</v>
      </c>
      <c r="H34" s="130">
        <v>170296.324700347</v>
      </c>
      <c r="I34" s="51">
        <v>1.53217118590358</v>
      </c>
      <c r="J34" s="130">
        <v>50990.780494475097</v>
      </c>
      <c r="K34" s="51">
        <v>3.7020931676234001</v>
      </c>
      <c r="L34" s="130">
        <v>210266.88787635</v>
      </c>
      <c r="M34" s="95">
        <v>1.27776599490337</v>
      </c>
      <c r="N34" s="130">
        <v>164673.971230575</v>
      </c>
      <c r="O34" s="51">
        <v>1.59105324294018</v>
      </c>
      <c r="P34" s="130">
        <v>156883.38327837101</v>
      </c>
      <c r="Q34" s="51">
        <v>1.6566526687102801</v>
      </c>
      <c r="R34" s="130">
        <v>7790.5879522039104</v>
      </c>
      <c r="S34" s="51">
        <v>9.5197602648690793</v>
      </c>
      <c r="T34" s="137">
        <v>25822.899483879901</v>
      </c>
      <c r="U34" s="51">
        <v>5.0833160730456903</v>
      </c>
      <c r="V34" s="122">
        <v>18032.31153167599</v>
      </c>
      <c r="W34" s="51">
        <v>8.3632486690328385</v>
      </c>
      <c r="X34" s="86">
        <f t="shared" si="0"/>
        <v>10.950310724229345</v>
      </c>
      <c r="Y34" s="95">
        <v>0.89907637983748567</v>
      </c>
      <c r="Z34" s="130">
        <v>46034.398502422096</v>
      </c>
      <c r="AA34" s="51">
        <v>3.9644622621838801</v>
      </c>
      <c r="AB34" s="130">
        <v>42685.188463732498</v>
      </c>
      <c r="AC34" s="51">
        <v>4.1386090514346696</v>
      </c>
      <c r="AD34" s="130">
        <v>3349.21003868962</v>
      </c>
      <c r="AE34" s="51">
        <v>15.1820923956468</v>
      </c>
      <c r="AF34" s="130">
        <v>5174.3639131339896</v>
      </c>
      <c r="AG34" s="95">
        <v>12.725491881931699</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c r="BN34" s="8"/>
      <c r="BO34" s="142"/>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row>
    <row r="35" spans="1:108" s="3" customFormat="1" ht="12.75" customHeight="1" x14ac:dyDescent="0.2">
      <c r="A35" s="80" t="s">
        <v>27</v>
      </c>
      <c r="B35" s="130">
        <v>61140</v>
      </c>
      <c r="C35" s="51">
        <v>0.681428668719399</v>
      </c>
      <c r="D35" s="130">
        <v>34882.935211282696</v>
      </c>
      <c r="E35" s="51">
        <v>3.9222188934488398</v>
      </c>
      <c r="F35" s="130">
        <v>5359.5766330205497</v>
      </c>
      <c r="G35" s="51">
        <v>14.3602576163529</v>
      </c>
      <c r="H35" s="130">
        <v>29523.358578262101</v>
      </c>
      <c r="I35" s="51">
        <v>4.6980383061306901</v>
      </c>
      <c r="J35" s="130">
        <v>7188.9648650876798</v>
      </c>
      <c r="K35" s="51">
        <v>13.5781233859474</v>
      </c>
      <c r="L35" s="130">
        <v>34220.334221970203</v>
      </c>
      <c r="M35" s="95">
        <v>4.1559092047016204</v>
      </c>
      <c r="N35" s="130">
        <v>28625.8820063696</v>
      </c>
      <c r="O35" s="51">
        <v>4.8279625046216204</v>
      </c>
      <c r="P35" s="130">
        <v>23505.027643560901</v>
      </c>
      <c r="Q35" s="51">
        <v>5.7507737322134904</v>
      </c>
      <c r="R35" s="130">
        <v>5120.85436280868</v>
      </c>
      <c r="S35" s="51">
        <v>14.733764055085199</v>
      </c>
      <c r="T35" s="137">
        <v>2470.5930629572399</v>
      </c>
      <c r="U35" s="51">
        <v>22.040755233712598</v>
      </c>
      <c r="V35" s="122">
        <v>-2650.2612998514401</v>
      </c>
      <c r="W35" s="51">
        <v>35.121152016218176</v>
      </c>
      <c r="X35" s="86">
        <f t="shared" si="0"/>
        <v>-9.2582694893443875</v>
      </c>
      <c r="Y35" s="95">
        <v>3.2207417107186331</v>
      </c>
      <c r="Z35" s="130">
        <v>5543.29541101002</v>
      </c>
      <c r="AA35" s="51">
        <v>15.6089791959006</v>
      </c>
      <c r="AB35" s="130">
        <v>3650.9652776647499</v>
      </c>
      <c r="AC35" s="51">
        <v>19.557313095494202</v>
      </c>
      <c r="AD35" s="130">
        <v>1892.33013334527</v>
      </c>
      <c r="AE35" s="51">
        <v>27.303504964192999</v>
      </c>
      <c r="AF35" s="90">
        <v>719.36220412771297</v>
      </c>
      <c r="AG35" s="95">
        <v>42.6466308647327</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c r="BN35" s="8"/>
      <c r="BO35" s="142"/>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row>
    <row r="36" spans="1:108" s="127"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c r="BO36" s="142"/>
    </row>
    <row r="37" spans="1:108" s="127" customFormat="1" ht="8.25" customHeight="1" x14ac:dyDescent="0.25">
      <c r="A37" s="42"/>
      <c r="B37" s="42"/>
      <c r="C37" s="146"/>
      <c r="D37" s="42"/>
      <c r="E37" s="42"/>
      <c r="F37" s="42"/>
      <c r="G37" s="42"/>
      <c r="H37" s="42"/>
      <c r="I37" s="42"/>
      <c r="J37" s="42"/>
      <c r="K37" s="42"/>
      <c r="L37" s="147"/>
      <c r="M37" s="147"/>
      <c r="N37" s="148"/>
      <c r="O37" s="149"/>
      <c r="P37" s="150"/>
      <c r="Q37" s="151"/>
      <c r="R37" s="150"/>
      <c r="S37" s="151"/>
      <c r="T37" s="150"/>
      <c r="U37" s="151"/>
      <c r="V37" s="150"/>
      <c r="W37" s="151"/>
      <c r="X37" s="150"/>
      <c r="Y37" s="151"/>
      <c r="Z37" s="148"/>
      <c r="AA37" s="149"/>
      <c r="AB37" s="150"/>
      <c r="AC37" s="151"/>
      <c r="AD37" s="150"/>
      <c r="AE37" s="151"/>
      <c r="AF37" s="150"/>
      <c r="AG37" s="151"/>
      <c r="BO37" s="142"/>
    </row>
    <row r="38" spans="1:108" s="127" customFormat="1" ht="27" customHeight="1" x14ac:dyDescent="0.25">
      <c r="A38" s="185" t="s">
        <v>123</v>
      </c>
      <c r="B38" s="186"/>
      <c r="C38" s="186"/>
      <c r="D38" s="186"/>
      <c r="E38" s="186"/>
      <c r="F38" s="186"/>
      <c r="G38" s="186"/>
      <c r="H38" s="186"/>
      <c r="I38" s="186"/>
      <c r="J38" s="186"/>
      <c r="K38" s="186"/>
      <c r="L38" s="186"/>
      <c r="M38" s="33"/>
      <c r="N38" s="35"/>
      <c r="O38" s="26"/>
      <c r="P38" s="26"/>
      <c r="Q38" s="26"/>
      <c r="R38" s="26"/>
      <c r="S38" s="26"/>
      <c r="T38" s="26"/>
      <c r="U38" s="26"/>
      <c r="V38" s="26"/>
      <c r="W38" s="26"/>
      <c r="X38" s="26"/>
      <c r="Y38" s="143"/>
      <c r="Z38" s="36"/>
      <c r="AA38" s="36"/>
      <c r="AB38" s="36"/>
      <c r="AC38" s="36"/>
      <c r="AD38" s="36"/>
      <c r="AE38" s="36"/>
      <c r="AF38" s="36"/>
      <c r="AG38" s="36"/>
    </row>
    <row r="39" spans="1:108" s="127" customFormat="1" ht="12.75" customHeight="1" x14ac:dyDescent="0.25">
      <c r="A39" s="195" t="s">
        <v>30</v>
      </c>
      <c r="B39" s="210"/>
      <c r="C39" s="210"/>
      <c r="D39" s="210"/>
      <c r="E39" s="210"/>
      <c r="F39" s="210"/>
      <c r="G39" s="210"/>
      <c r="H39" s="210"/>
      <c r="I39" s="210"/>
      <c r="J39" s="210"/>
      <c r="K39" s="210"/>
      <c r="L39" s="210"/>
      <c r="M39" s="33"/>
      <c r="N39" s="35"/>
      <c r="O39" s="26"/>
      <c r="P39" s="26"/>
      <c r="Q39" s="26"/>
      <c r="R39" s="26"/>
      <c r="S39" s="26"/>
      <c r="T39" s="26"/>
      <c r="U39" s="26"/>
      <c r="V39" s="26"/>
      <c r="W39" s="26"/>
      <c r="X39" s="26"/>
      <c r="Y39" s="26"/>
      <c r="Z39" s="36"/>
      <c r="AA39" s="36"/>
      <c r="AB39" s="36"/>
      <c r="AC39" s="36"/>
      <c r="AD39" s="36"/>
      <c r="AE39" s="36"/>
      <c r="AF39" s="36"/>
      <c r="AG39" s="36"/>
      <c r="BO39" s="142"/>
    </row>
    <row r="40" spans="1:108" s="127" customFormat="1" ht="12.75" customHeight="1" x14ac:dyDescent="0.2">
      <c r="A40" s="197" t="s">
        <v>41</v>
      </c>
      <c r="B40" s="207"/>
      <c r="C40" s="207"/>
      <c r="D40" s="207"/>
      <c r="E40" s="207"/>
      <c r="F40" s="207"/>
      <c r="G40" s="207"/>
      <c r="H40" s="207"/>
      <c r="I40" s="207"/>
      <c r="J40" s="207"/>
      <c r="K40" s="207"/>
      <c r="L40" s="207"/>
      <c r="M40" s="29"/>
      <c r="N40" s="145"/>
      <c r="O40" s="108"/>
      <c r="P40" s="108"/>
      <c r="Q40" s="108"/>
      <c r="R40" s="108"/>
      <c r="S40" s="108"/>
      <c r="T40" s="108"/>
      <c r="U40" s="108"/>
      <c r="V40" s="108"/>
      <c r="W40" s="108"/>
      <c r="X40" s="108"/>
      <c r="Y40" s="128"/>
      <c r="Z40" s="199"/>
      <c r="AA40" s="199"/>
      <c r="AB40" s="199"/>
      <c r="AC40" s="199"/>
      <c r="AD40" s="199"/>
      <c r="AE40" s="199"/>
      <c r="AF40" s="199"/>
      <c r="AG40" s="199"/>
      <c r="BO40" s="142"/>
    </row>
    <row r="41" spans="1:108" s="127" customFormat="1" ht="12.75" customHeight="1" x14ac:dyDescent="0.2">
      <c r="A41" s="99" t="s">
        <v>42</v>
      </c>
      <c r="B41" s="100"/>
      <c r="C41" s="100"/>
      <c r="D41" s="100"/>
      <c r="E41" s="100"/>
      <c r="F41" s="100"/>
      <c r="G41" s="100"/>
      <c r="H41" s="100"/>
      <c r="I41" s="100"/>
      <c r="J41" s="100"/>
      <c r="K41" s="100"/>
      <c r="L41" s="100"/>
      <c r="M41" s="29"/>
      <c r="N41" s="22"/>
      <c r="O41" s="108"/>
      <c r="P41" s="108"/>
      <c r="Q41" s="108"/>
      <c r="R41" s="108"/>
      <c r="S41" s="108"/>
      <c r="T41" s="108"/>
      <c r="U41" s="108"/>
      <c r="V41" s="108"/>
      <c r="W41" s="108"/>
      <c r="X41" s="108"/>
      <c r="Y41" s="128"/>
      <c r="Z41" s="134"/>
      <c r="AA41" s="134"/>
      <c r="AB41" s="134"/>
      <c r="AC41" s="134"/>
      <c r="AD41" s="134"/>
      <c r="AE41" s="134"/>
      <c r="AF41" s="134"/>
      <c r="AG41" s="134"/>
      <c r="BO41" s="142"/>
    </row>
    <row r="42" spans="1:108" s="127" customFormat="1" ht="12.75" customHeight="1" x14ac:dyDescent="0.2">
      <c r="A42" s="197" t="s">
        <v>43</v>
      </c>
      <c r="B42" s="207"/>
      <c r="C42" s="207"/>
      <c r="D42" s="207"/>
      <c r="E42" s="207"/>
      <c r="F42" s="207"/>
      <c r="G42" s="207"/>
      <c r="H42" s="207"/>
      <c r="I42" s="207"/>
      <c r="J42" s="207"/>
      <c r="K42" s="207"/>
      <c r="L42" s="207"/>
      <c r="M42" s="29"/>
      <c r="N42" s="22"/>
      <c r="O42" s="108"/>
      <c r="P42" s="108"/>
      <c r="Q42" s="108"/>
      <c r="R42" s="108"/>
      <c r="S42" s="108"/>
      <c r="T42" s="108"/>
      <c r="U42" s="108"/>
      <c r="V42" s="108"/>
      <c r="W42" s="108"/>
      <c r="X42" s="108"/>
      <c r="Y42" s="128"/>
      <c r="Z42" s="134"/>
      <c r="AA42" s="134"/>
      <c r="AB42" s="134"/>
      <c r="AC42" s="134"/>
      <c r="AD42" s="134"/>
      <c r="AE42" s="134"/>
      <c r="AF42" s="134"/>
      <c r="AG42" s="134"/>
    </row>
    <row r="43" spans="1:108" s="127" customFormat="1" ht="12.75" customHeight="1" x14ac:dyDescent="0.25">
      <c r="A43" s="133"/>
      <c r="B43" s="101"/>
      <c r="C43" s="101"/>
      <c r="D43" s="101"/>
      <c r="E43" s="101"/>
      <c r="F43" s="101"/>
      <c r="G43" s="101"/>
      <c r="H43" s="101"/>
      <c r="I43" s="101"/>
      <c r="J43" s="101"/>
      <c r="K43" s="101"/>
      <c r="L43" s="101"/>
      <c r="M43" s="33"/>
      <c r="N43" s="35"/>
      <c r="O43" s="26"/>
      <c r="P43" s="26"/>
      <c r="Q43" s="26"/>
      <c r="R43" s="26"/>
      <c r="S43" s="26"/>
      <c r="T43" s="26"/>
      <c r="U43" s="26"/>
      <c r="V43" s="26"/>
      <c r="W43" s="26"/>
      <c r="X43" s="26"/>
      <c r="Y43" s="26"/>
      <c r="Z43" s="36"/>
      <c r="AA43" s="36"/>
      <c r="AB43" s="36"/>
      <c r="AC43" s="36"/>
      <c r="AD43" s="36"/>
      <c r="AE43" s="36"/>
      <c r="AF43" s="36"/>
      <c r="AG43" s="36"/>
    </row>
    <row r="44" spans="1:108" s="127" customFormat="1" ht="12.75" customHeight="1" x14ac:dyDescent="0.25">
      <c r="A44" s="200" t="s">
        <v>118</v>
      </c>
      <c r="B44" s="207"/>
      <c r="C44" s="207"/>
      <c r="D44" s="207"/>
      <c r="E44" s="207"/>
      <c r="F44" s="207"/>
      <c r="G44" s="207"/>
      <c r="H44" s="207"/>
      <c r="I44" s="207"/>
      <c r="J44" s="207"/>
      <c r="K44" s="207"/>
      <c r="L44" s="207"/>
      <c r="M44" s="33"/>
      <c r="N44" s="199"/>
      <c r="O44" s="208"/>
      <c r="P44" s="208"/>
      <c r="Q44" s="208"/>
      <c r="R44" s="208"/>
      <c r="S44" s="208"/>
      <c r="T44" s="208"/>
      <c r="U44" s="208"/>
      <c r="V44" s="208"/>
      <c r="W44" s="208"/>
      <c r="X44" s="208"/>
      <c r="Y44" s="208"/>
      <c r="Z44" s="4"/>
      <c r="AG44" s="16"/>
    </row>
    <row r="45" spans="1:108" s="127" customFormat="1" ht="12.75" customHeight="1" x14ac:dyDescent="0.2">
      <c r="A45" s="205" t="s">
        <v>115</v>
      </c>
      <c r="B45" s="207"/>
      <c r="C45" s="207"/>
      <c r="D45" s="207"/>
      <c r="E45" s="207"/>
      <c r="F45" s="207"/>
      <c r="G45" s="207"/>
      <c r="H45" s="207"/>
      <c r="I45" s="207"/>
      <c r="J45" s="207"/>
      <c r="K45" s="207"/>
      <c r="L45" s="207"/>
      <c r="M45" s="133"/>
      <c r="N45" s="134"/>
      <c r="O45" s="134"/>
      <c r="P45" s="134"/>
      <c r="Q45" s="134"/>
      <c r="R45" s="134"/>
      <c r="S45" s="134"/>
      <c r="T45" s="134"/>
      <c r="U45" s="134"/>
      <c r="V45" s="134"/>
      <c r="W45" s="128"/>
      <c r="X45" s="128"/>
      <c r="Y45" s="128"/>
      <c r="Z45" s="4"/>
      <c r="AG45" s="16"/>
    </row>
    <row r="46" spans="1:108" s="127" customFormat="1" ht="29.25" customHeight="1" x14ac:dyDescent="0.2">
      <c r="A46" s="205" t="s">
        <v>116</v>
      </c>
      <c r="B46" s="207"/>
      <c r="C46" s="207"/>
      <c r="D46" s="207"/>
      <c r="E46" s="207"/>
      <c r="F46" s="207"/>
      <c r="G46" s="207"/>
      <c r="H46" s="207"/>
      <c r="I46" s="207"/>
      <c r="J46" s="207"/>
      <c r="K46" s="207"/>
      <c r="L46" s="207"/>
      <c r="M46" s="133"/>
      <c r="N46" s="134"/>
      <c r="O46" s="134"/>
      <c r="P46" s="134"/>
      <c r="Q46" s="134"/>
      <c r="R46" s="134"/>
      <c r="S46" s="134"/>
      <c r="T46" s="134"/>
      <c r="U46" s="134"/>
      <c r="V46" s="134"/>
      <c r="W46" s="128"/>
      <c r="X46" s="128"/>
      <c r="Y46" s="128"/>
      <c r="Z46" s="4"/>
      <c r="AG46" s="16"/>
    </row>
    <row r="47" spans="1:108" s="127" customFormat="1" ht="29.25" customHeight="1" x14ac:dyDescent="0.2">
      <c r="A47" s="205" t="s">
        <v>117</v>
      </c>
      <c r="B47" s="207"/>
      <c r="C47" s="207"/>
      <c r="D47" s="207"/>
      <c r="E47" s="207"/>
      <c r="F47" s="207"/>
      <c r="G47" s="207"/>
      <c r="H47" s="207"/>
      <c r="I47" s="207"/>
      <c r="J47" s="207"/>
      <c r="K47" s="207"/>
      <c r="L47" s="207"/>
      <c r="M47" s="133"/>
      <c r="N47" s="134"/>
      <c r="O47" s="134"/>
      <c r="P47" s="134"/>
      <c r="Q47" s="134"/>
      <c r="R47" s="134"/>
      <c r="S47" s="134"/>
      <c r="T47" s="134"/>
      <c r="U47" s="134"/>
      <c r="V47" s="134"/>
      <c r="W47" s="128"/>
      <c r="X47" s="126"/>
      <c r="Y47" s="129"/>
      <c r="Z47" s="4"/>
      <c r="AG47" s="16"/>
    </row>
    <row r="48" spans="1:108" s="127" customFormat="1" ht="15" customHeight="1" x14ac:dyDescent="0.2">
      <c r="A48" s="205"/>
      <c r="B48" s="207"/>
      <c r="C48" s="207"/>
      <c r="D48" s="207"/>
      <c r="E48" s="207"/>
      <c r="F48" s="207"/>
      <c r="G48" s="207"/>
      <c r="H48" s="207"/>
      <c r="I48" s="207"/>
      <c r="J48" s="207"/>
      <c r="K48" s="207"/>
      <c r="L48" s="207"/>
      <c r="M48" s="133"/>
      <c r="N48" s="134"/>
      <c r="O48" s="134"/>
      <c r="P48" s="134"/>
      <c r="Q48" s="134"/>
      <c r="R48" s="134"/>
      <c r="S48" s="134"/>
      <c r="T48" s="134"/>
      <c r="U48" s="134"/>
      <c r="V48" s="134"/>
      <c r="W48" s="128"/>
      <c r="X48" s="126"/>
      <c r="Y48" s="129"/>
      <c r="Z48" s="4"/>
      <c r="AG48" s="16"/>
    </row>
    <row r="49" spans="1:33" s="127" customFormat="1" ht="26.25" customHeight="1" x14ac:dyDescent="0.2">
      <c r="A49" s="206" t="s">
        <v>44</v>
      </c>
      <c r="B49" s="207"/>
      <c r="C49" s="207"/>
      <c r="D49" s="207"/>
      <c r="E49" s="207"/>
      <c r="F49" s="207"/>
      <c r="G49" s="207"/>
      <c r="H49" s="207"/>
      <c r="I49" s="207"/>
      <c r="J49" s="207"/>
      <c r="K49" s="207"/>
      <c r="L49" s="207"/>
      <c r="M49" s="30"/>
      <c r="N49" s="134"/>
      <c r="O49" s="108"/>
      <c r="P49" s="108"/>
      <c r="Q49" s="108"/>
      <c r="R49" s="108"/>
      <c r="S49" s="108"/>
      <c r="T49" s="108"/>
      <c r="U49" s="108"/>
      <c r="V49" s="108"/>
      <c r="W49" s="128"/>
      <c r="X49" s="126"/>
      <c r="Y49" s="129"/>
      <c r="Z49" s="108"/>
      <c r="AA49" s="108"/>
      <c r="AB49" s="108"/>
      <c r="AC49" s="108"/>
      <c r="AD49" s="108"/>
      <c r="AE49" s="108"/>
      <c r="AF49" s="108"/>
      <c r="AG49" s="108"/>
    </row>
    <row r="50" spans="1:33" s="127" customFormat="1" ht="12.75" customHeight="1" x14ac:dyDescent="0.25">
      <c r="A50" s="206" t="s">
        <v>52</v>
      </c>
      <c r="B50" s="207"/>
      <c r="C50" s="207"/>
      <c r="D50" s="207"/>
      <c r="E50" s="207"/>
      <c r="F50" s="207"/>
      <c r="G50" s="207"/>
      <c r="H50" s="207"/>
      <c r="I50" s="207"/>
      <c r="J50" s="207"/>
      <c r="K50" s="207"/>
      <c r="L50" s="207"/>
      <c r="M50" s="30"/>
      <c r="N50" s="27"/>
      <c r="O50" s="5"/>
      <c r="P50" s="5"/>
      <c r="Q50" s="26"/>
      <c r="R50" s="26"/>
      <c r="S50" s="26"/>
      <c r="T50" s="26"/>
      <c r="U50" s="26"/>
      <c r="V50" s="26"/>
      <c r="W50" s="108"/>
      <c r="X50" s="126"/>
      <c r="Y50" s="129"/>
      <c r="Z50" s="108"/>
      <c r="AA50" s="108"/>
      <c r="AB50" s="108"/>
      <c r="AC50" s="108"/>
      <c r="AD50" s="108"/>
      <c r="AE50" s="108"/>
      <c r="AF50" s="108"/>
      <c r="AG50" s="108"/>
    </row>
    <row r="51" spans="1:33" s="127" customFormat="1" ht="15" customHeight="1" x14ac:dyDescent="0.25">
      <c r="A51" s="102"/>
      <c r="B51" s="103"/>
      <c r="C51" s="103"/>
      <c r="D51" s="103"/>
      <c r="E51" s="103"/>
      <c r="F51" s="103"/>
      <c r="G51" s="103"/>
      <c r="H51" s="103"/>
      <c r="I51" s="103"/>
      <c r="J51" s="104"/>
      <c r="K51" s="104"/>
      <c r="L51" s="104"/>
      <c r="M51" s="30"/>
      <c r="N51" s="18"/>
      <c r="O51" s="19"/>
      <c r="P51" s="19"/>
      <c r="Q51" s="19"/>
      <c r="R51" s="19"/>
      <c r="S51" s="19"/>
      <c r="T51" s="19"/>
      <c r="U51" s="19"/>
      <c r="V51" s="19"/>
      <c r="W51" s="128"/>
      <c r="X51" s="126"/>
      <c r="Y51" s="129"/>
      <c r="Z51" s="202"/>
      <c r="AA51" s="202"/>
      <c r="AB51" s="202"/>
      <c r="AC51" s="202"/>
      <c r="AD51" s="202"/>
      <c r="AE51" s="202"/>
      <c r="AF51" s="202"/>
      <c r="AG51" s="202"/>
    </row>
    <row r="52" spans="1:33" s="127" customFormat="1" ht="12.75" customHeight="1" x14ac:dyDescent="0.25">
      <c r="A52" s="209" t="s">
        <v>100</v>
      </c>
      <c r="B52" s="207"/>
      <c r="C52" s="207"/>
      <c r="D52" s="207"/>
      <c r="E52" s="207"/>
      <c r="F52" s="207"/>
      <c r="G52" s="207"/>
      <c r="H52" s="207"/>
      <c r="I52" s="207"/>
      <c r="J52" s="207"/>
      <c r="K52" s="207"/>
      <c r="L52" s="207"/>
      <c r="M52" s="28"/>
      <c r="N52" s="21"/>
      <c r="O52" s="19"/>
      <c r="P52" s="19"/>
      <c r="Q52" s="19"/>
      <c r="R52" s="19"/>
      <c r="S52" s="19"/>
      <c r="T52" s="19"/>
      <c r="U52" s="19"/>
      <c r="V52" s="19"/>
      <c r="W52" s="107"/>
      <c r="X52" s="126"/>
      <c r="Y52" s="129"/>
      <c r="Z52" s="5"/>
      <c r="AA52" s="5"/>
      <c r="AG52" s="128"/>
    </row>
    <row r="53" spans="1:33" s="20" customFormat="1" ht="12.75" customHeight="1" x14ac:dyDescent="0.25">
      <c r="A53" s="204" t="s">
        <v>51</v>
      </c>
      <c r="B53" s="207"/>
      <c r="C53" s="207"/>
      <c r="D53" s="207"/>
      <c r="E53" s="207"/>
      <c r="F53" s="207"/>
      <c r="G53" s="207"/>
      <c r="H53" s="207"/>
      <c r="I53" s="207"/>
      <c r="J53" s="207"/>
      <c r="K53" s="207"/>
      <c r="L53" s="207"/>
      <c r="M53" s="31"/>
      <c r="N53" s="19"/>
      <c r="O53" s="19"/>
      <c r="P53" s="19"/>
      <c r="Q53" s="19"/>
      <c r="R53" s="19"/>
      <c r="S53" s="19"/>
      <c r="T53" s="19"/>
      <c r="U53" s="19"/>
      <c r="V53" s="19"/>
      <c r="W53" s="107"/>
      <c r="X53" s="126"/>
      <c r="Y53" s="129"/>
      <c r="Z53" s="19"/>
      <c r="AA53" s="19"/>
      <c r="AB53" s="19"/>
      <c r="AC53" s="19"/>
      <c r="AD53" s="19"/>
      <c r="AE53" s="19"/>
      <c r="AF53" s="19"/>
      <c r="AG53" s="19"/>
    </row>
    <row r="54" spans="1:33" s="127" customFormat="1" ht="12.75" customHeight="1" x14ac:dyDescent="0.25">
      <c r="A54" s="204" t="s">
        <v>53</v>
      </c>
      <c r="B54" s="207"/>
      <c r="C54" s="207"/>
      <c r="D54" s="207"/>
      <c r="E54" s="207"/>
      <c r="F54" s="207"/>
      <c r="G54" s="207"/>
      <c r="H54" s="207"/>
      <c r="I54" s="207"/>
      <c r="J54" s="207"/>
      <c r="K54" s="207"/>
      <c r="L54" s="207"/>
      <c r="M54" s="28"/>
      <c r="P54" s="6"/>
      <c r="U54" s="128"/>
      <c r="V54" s="128"/>
      <c r="X54" s="126"/>
      <c r="Y54" s="129"/>
      <c r="Z54" s="19"/>
      <c r="AA54" s="19"/>
      <c r="AB54" s="19"/>
      <c r="AC54" s="19"/>
      <c r="AD54" s="19"/>
      <c r="AE54" s="19"/>
      <c r="AF54" s="19"/>
      <c r="AG54" s="19"/>
    </row>
    <row r="55" spans="1:33" s="20" customFormat="1" ht="15" customHeight="1" x14ac:dyDescent="0.25">
      <c r="A55" s="21"/>
      <c r="B55" s="19"/>
      <c r="C55" s="19"/>
      <c r="D55" s="19"/>
      <c r="E55" s="19"/>
      <c r="F55" s="19"/>
      <c r="G55" s="19"/>
      <c r="H55" s="19"/>
      <c r="I55" s="19"/>
      <c r="J55" s="19"/>
      <c r="K55" s="19"/>
      <c r="L55" s="19"/>
      <c r="M55" s="19"/>
      <c r="N55" s="127"/>
      <c r="O55" s="127"/>
      <c r="P55" s="127"/>
      <c r="Q55" s="127"/>
      <c r="R55" s="127"/>
      <c r="S55" s="127"/>
      <c r="T55" s="127"/>
      <c r="U55" s="128"/>
      <c r="V55" s="128"/>
      <c r="W55" s="19"/>
      <c r="X55" s="126"/>
      <c r="Y55" s="129"/>
      <c r="Z55" s="127"/>
      <c r="AA55" s="127"/>
      <c r="AB55" s="127"/>
      <c r="AC55" s="127"/>
      <c r="AD55" s="127"/>
      <c r="AE55" s="127"/>
      <c r="AF55" s="127"/>
      <c r="AG55" s="128"/>
    </row>
    <row r="56" spans="1:33" s="127" customFormat="1" ht="15" x14ac:dyDescent="0.25">
      <c r="U56" s="128"/>
      <c r="V56" s="128"/>
      <c r="W56" s="19"/>
      <c r="X56" s="126"/>
      <c r="Y56" s="129"/>
      <c r="AG56" s="128"/>
    </row>
    <row r="57" spans="1:33" s="127" customFormat="1" ht="15" x14ac:dyDescent="0.25">
      <c r="U57" s="128"/>
      <c r="V57" s="128"/>
      <c r="W57" s="19"/>
      <c r="X57" s="126"/>
      <c r="Y57" s="129"/>
      <c r="AG57" s="128"/>
    </row>
    <row r="58" spans="1:33" s="127" customFormat="1" x14ac:dyDescent="0.2">
      <c r="U58" s="128"/>
      <c r="V58" s="128"/>
      <c r="X58" s="126"/>
      <c r="Y58" s="129"/>
      <c r="AG58" s="128"/>
    </row>
    <row r="59" spans="1:33" s="127" customFormat="1" x14ac:dyDescent="0.2">
      <c r="U59" s="128"/>
      <c r="V59" s="128"/>
      <c r="X59" s="126"/>
      <c r="Y59" s="129"/>
      <c r="AG59" s="128"/>
    </row>
    <row r="60" spans="1:33" s="127" customFormat="1" x14ac:dyDescent="0.2">
      <c r="U60" s="128"/>
      <c r="V60" s="128"/>
      <c r="X60" s="126"/>
      <c r="Y60" s="129"/>
      <c r="AG60" s="128"/>
    </row>
    <row r="61" spans="1:33" s="127" customFormat="1" x14ac:dyDescent="0.2">
      <c r="U61" s="128"/>
      <c r="V61" s="128"/>
      <c r="X61" s="126"/>
      <c r="Y61" s="129"/>
      <c r="AG61" s="128"/>
    </row>
    <row r="62" spans="1:33" s="127" customFormat="1" x14ac:dyDescent="0.2">
      <c r="U62" s="128"/>
      <c r="V62" s="128"/>
      <c r="X62" s="126"/>
      <c r="Y62" s="129"/>
      <c r="AG62" s="128"/>
    </row>
    <row r="63" spans="1:33" s="127" customFormat="1" x14ac:dyDescent="0.2">
      <c r="U63" s="128"/>
      <c r="V63" s="128"/>
      <c r="X63" s="126"/>
      <c r="Y63" s="129"/>
      <c r="AG63" s="128"/>
    </row>
    <row r="64" spans="1:33" s="127" customFormat="1" x14ac:dyDescent="0.2">
      <c r="U64" s="128"/>
      <c r="V64" s="128"/>
      <c r="X64" s="126"/>
      <c r="Y64" s="129"/>
      <c r="AG64" s="128"/>
    </row>
    <row r="65" spans="21:33" s="127" customFormat="1" x14ac:dyDescent="0.2">
      <c r="U65" s="128"/>
      <c r="V65" s="128"/>
      <c r="X65" s="126"/>
      <c r="Y65" s="129"/>
      <c r="AG65" s="128"/>
    </row>
    <row r="66" spans="21:33" s="127" customFormat="1" x14ac:dyDescent="0.2">
      <c r="U66" s="128"/>
      <c r="V66" s="128"/>
      <c r="X66" s="126"/>
      <c r="Y66" s="129"/>
      <c r="AG66" s="128"/>
    </row>
    <row r="67" spans="21:33" s="127" customFormat="1" x14ac:dyDescent="0.2">
      <c r="U67" s="128"/>
      <c r="V67" s="128"/>
      <c r="X67" s="126"/>
      <c r="Y67" s="129"/>
      <c r="AG67" s="128"/>
    </row>
    <row r="68" spans="21:33" s="127" customFormat="1" x14ac:dyDescent="0.2">
      <c r="U68" s="128"/>
      <c r="V68" s="128"/>
      <c r="X68" s="126"/>
      <c r="Y68" s="129"/>
      <c r="AG68" s="128"/>
    </row>
    <row r="69" spans="21:33" s="127" customFormat="1" x14ac:dyDescent="0.2">
      <c r="U69" s="128"/>
      <c r="V69" s="128"/>
      <c r="X69" s="126"/>
      <c r="Y69" s="129"/>
      <c r="AG69" s="128"/>
    </row>
    <row r="70" spans="21:33" s="127" customFormat="1" x14ac:dyDescent="0.2">
      <c r="U70" s="128"/>
      <c r="V70" s="128"/>
      <c r="X70" s="126"/>
      <c r="Y70" s="129"/>
      <c r="AG70" s="128"/>
    </row>
    <row r="71" spans="21:33" s="127" customFormat="1" x14ac:dyDescent="0.2">
      <c r="U71" s="128"/>
      <c r="V71" s="128"/>
      <c r="X71" s="126"/>
      <c r="Y71" s="129"/>
      <c r="AG71" s="128"/>
    </row>
    <row r="72" spans="21:33" s="127" customFormat="1" x14ac:dyDescent="0.2">
      <c r="U72" s="128"/>
      <c r="V72" s="128"/>
      <c r="X72" s="126"/>
      <c r="Y72" s="129"/>
      <c r="AG72" s="128"/>
    </row>
    <row r="73" spans="21:33" s="127" customFormat="1" x14ac:dyDescent="0.2">
      <c r="U73" s="128"/>
      <c r="V73" s="128"/>
      <c r="X73" s="128"/>
      <c r="AG73" s="128"/>
    </row>
    <row r="74" spans="21:33" s="127" customFormat="1" x14ac:dyDescent="0.2">
      <c r="U74" s="128"/>
      <c r="V74" s="128"/>
      <c r="X74" s="128"/>
      <c r="AG74" s="128"/>
    </row>
    <row r="75" spans="21:33" s="127" customFormat="1" x14ac:dyDescent="0.2">
      <c r="U75" s="128"/>
      <c r="V75" s="128"/>
      <c r="X75" s="128"/>
      <c r="AG75" s="128"/>
    </row>
    <row r="76" spans="21:33" s="127" customFormat="1" x14ac:dyDescent="0.2">
      <c r="U76" s="128"/>
      <c r="V76" s="128"/>
      <c r="X76" s="128"/>
      <c r="AG76" s="128"/>
    </row>
    <row r="77" spans="21:33" s="127" customFormat="1" x14ac:dyDescent="0.2">
      <c r="U77" s="128"/>
      <c r="V77" s="128"/>
      <c r="X77" s="128"/>
      <c r="AG77" s="128"/>
    </row>
    <row r="78" spans="21:33" s="127" customFormat="1" x14ac:dyDescent="0.2">
      <c r="U78" s="128"/>
      <c r="V78" s="128"/>
      <c r="X78" s="128"/>
      <c r="AG78" s="128"/>
    </row>
    <row r="79" spans="21:33" s="127" customFormat="1" x14ac:dyDescent="0.2">
      <c r="U79" s="128"/>
      <c r="V79" s="128"/>
      <c r="X79" s="128"/>
      <c r="AG79" s="128"/>
    </row>
    <row r="80" spans="21:33" s="127" customFormat="1" x14ac:dyDescent="0.2">
      <c r="U80" s="128"/>
      <c r="V80" s="128"/>
      <c r="X80" s="128"/>
      <c r="AG80" s="128"/>
    </row>
    <row r="81" spans="21:33" s="127" customFormat="1" x14ac:dyDescent="0.2">
      <c r="U81" s="128"/>
      <c r="V81" s="128"/>
      <c r="X81" s="128"/>
      <c r="AG81" s="128"/>
    </row>
    <row r="82" spans="21:33" s="127" customFormat="1" x14ac:dyDescent="0.2">
      <c r="U82" s="128"/>
      <c r="V82" s="128"/>
      <c r="X82" s="128"/>
      <c r="AG82" s="128"/>
    </row>
    <row r="83" spans="21:33" s="127" customFormat="1" x14ac:dyDescent="0.2">
      <c r="U83" s="128"/>
      <c r="V83" s="128"/>
      <c r="X83" s="128"/>
      <c r="AG83" s="128"/>
    </row>
    <row r="84" spans="21:33" s="127" customFormat="1" x14ac:dyDescent="0.2">
      <c r="U84" s="128"/>
      <c r="V84" s="128"/>
      <c r="X84" s="128"/>
      <c r="AG84" s="128"/>
    </row>
    <row r="85" spans="21:33" s="127" customFormat="1" x14ac:dyDescent="0.2">
      <c r="U85" s="128"/>
      <c r="V85" s="128"/>
      <c r="X85" s="128"/>
      <c r="AG85" s="128"/>
    </row>
    <row r="86" spans="21:33" s="127" customFormat="1" x14ac:dyDescent="0.2">
      <c r="U86" s="128"/>
      <c r="V86" s="128"/>
      <c r="X86" s="128"/>
      <c r="AG86" s="128"/>
    </row>
    <row r="87" spans="21:33" s="127" customFormat="1" x14ac:dyDescent="0.2">
      <c r="U87" s="128"/>
      <c r="V87" s="128"/>
      <c r="X87" s="128"/>
      <c r="AG87" s="128"/>
    </row>
    <row r="88" spans="21:33" s="127" customFormat="1" x14ac:dyDescent="0.2">
      <c r="U88" s="128"/>
      <c r="V88" s="128"/>
      <c r="X88" s="128"/>
      <c r="AG88" s="128"/>
    </row>
    <row r="89" spans="21:33" s="127" customFormat="1" x14ac:dyDescent="0.2">
      <c r="U89" s="128"/>
      <c r="V89" s="128"/>
      <c r="X89" s="128"/>
      <c r="AG89" s="128"/>
    </row>
    <row r="90" spans="21:33" s="127" customFormat="1" x14ac:dyDescent="0.2">
      <c r="U90" s="128"/>
      <c r="V90" s="128"/>
      <c r="X90" s="128"/>
      <c r="AG90" s="128"/>
    </row>
    <row r="91" spans="21:33" s="127" customFormat="1" x14ac:dyDescent="0.2">
      <c r="U91" s="128"/>
      <c r="V91" s="128"/>
      <c r="X91" s="128"/>
      <c r="AG91" s="128"/>
    </row>
    <row r="92" spans="21:33" s="127" customFormat="1" x14ac:dyDescent="0.2">
      <c r="U92" s="128"/>
      <c r="V92" s="128"/>
      <c r="X92" s="128"/>
      <c r="AG92" s="128"/>
    </row>
    <row r="93" spans="21:33" s="127" customFormat="1" x14ac:dyDescent="0.2">
      <c r="U93" s="128"/>
      <c r="V93" s="128"/>
      <c r="X93" s="128"/>
      <c r="AG93" s="128"/>
    </row>
    <row r="94" spans="21:33" s="127" customFormat="1" x14ac:dyDescent="0.2">
      <c r="U94" s="128"/>
      <c r="V94" s="128"/>
      <c r="X94" s="128"/>
      <c r="AG94" s="128"/>
    </row>
    <row r="95" spans="21:33" s="127" customFormat="1" x14ac:dyDescent="0.2">
      <c r="U95" s="128"/>
      <c r="V95" s="128"/>
      <c r="X95" s="128"/>
      <c r="AG95" s="128"/>
    </row>
    <row r="96" spans="21:33" s="127" customFormat="1" x14ac:dyDescent="0.2">
      <c r="U96" s="128"/>
      <c r="V96" s="128"/>
      <c r="X96" s="128"/>
      <c r="AG96" s="128"/>
    </row>
    <row r="97" spans="21:33" s="127" customFormat="1" x14ac:dyDescent="0.2">
      <c r="U97" s="128"/>
      <c r="V97" s="128"/>
      <c r="X97" s="128"/>
      <c r="AG97" s="128"/>
    </row>
    <row r="98" spans="21:33" s="127" customFormat="1" x14ac:dyDescent="0.2">
      <c r="U98" s="128"/>
      <c r="V98" s="128"/>
      <c r="X98" s="128"/>
      <c r="AG98" s="128"/>
    </row>
    <row r="99" spans="21:33" s="127" customFormat="1" x14ac:dyDescent="0.2">
      <c r="U99" s="128"/>
      <c r="V99" s="128"/>
      <c r="X99" s="128"/>
      <c r="AG99" s="128"/>
    </row>
    <row r="100" spans="21:33" s="127" customFormat="1" x14ac:dyDescent="0.2">
      <c r="U100" s="128"/>
      <c r="V100" s="128"/>
      <c r="X100" s="128"/>
      <c r="AG100" s="128"/>
    </row>
    <row r="101" spans="21:33" s="127" customFormat="1" x14ac:dyDescent="0.2">
      <c r="U101" s="128"/>
      <c r="V101" s="128"/>
      <c r="X101" s="128"/>
      <c r="AG101" s="128"/>
    </row>
    <row r="102" spans="21:33" s="127" customFormat="1" x14ac:dyDescent="0.2">
      <c r="U102" s="128"/>
      <c r="V102" s="128"/>
      <c r="X102" s="128"/>
      <c r="AG102" s="128"/>
    </row>
    <row r="103" spans="21:33" s="127" customFormat="1" x14ac:dyDescent="0.2">
      <c r="U103" s="128"/>
      <c r="V103" s="128"/>
      <c r="X103" s="128"/>
      <c r="AG103" s="128"/>
    </row>
    <row r="104" spans="21:33" s="127" customFormat="1" x14ac:dyDescent="0.2">
      <c r="U104" s="128"/>
      <c r="V104" s="128"/>
      <c r="X104" s="128"/>
      <c r="AG104" s="128"/>
    </row>
    <row r="105" spans="21:33" s="127" customFormat="1" x14ac:dyDescent="0.2">
      <c r="U105" s="128"/>
      <c r="V105" s="128"/>
      <c r="X105" s="128"/>
      <c r="AG105" s="128"/>
    </row>
    <row r="106" spans="21:33" s="127" customFormat="1" x14ac:dyDescent="0.2">
      <c r="U106" s="128"/>
      <c r="V106" s="128"/>
      <c r="X106" s="128"/>
      <c r="AG106" s="128"/>
    </row>
    <row r="107" spans="21:33" s="127" customFormat="1" x14ac:dyDescent="0.2">
      <c r="U107" s="128"/>
      <c r="V107" s="128"/>
      <c r="X107" s="128"/>
      <c r="AG107" s="128"/>
    </row>
    <row r="108" spans="21:33" s="127" customFormat="1" x14ac:dyDescent="0.2">
      <c r="U108" s="128"/>
      <c r="V108" s="128"/>
      <c r="X108" s="128"/>
      <c r="AG108" s="128"/>
    </row>
    <row r="109" spans="21:33" s="127" customFormat="1" x14ac:dyDescent="0.2">
      <c r="U109" s="128"/>
      <c r="V109" s="128"/>
      <c r="X109" s="128"/>
      <c r="AG109" s="128"/>
    </row>
    <row r="110" spans="21:33" s="127" customFormat="1" x14ac:dyDescent="0.2">
      <c r="U110" s="128"/>
      <c r="V110" s="128"/>
      <c r="X110" s="128"/>
      <c r="AG110" s="128"/>
    </row>
    <row r="111" spans="21:33" s="127" customFormat="1" x14ac:dyDescent="0.2">
      <c r="U111" s="128"/>
      <c r="V111" s="128"/>
      <c r="X111" s="128"/>
      <c r="AG111" s="128"/>
    </row>
    <row r="112" spans="21:33" s="127" customFormat="1" x14ac:dyDescent="0.2">
      <c r="U112" s="128"/>
      <c r="V112" s="128"/>
      <c r="X112" s="128"/>
      <c r="AG112" s="128"/>
    </row>
    <row r="113" spans="21:33" s="127" customFormat="1" x14ac:dyDescent="0.2">
      <c r="U113" s="128"/>
      <c r="V113" s="128"/>
      <c r="X113" s="128"/>
      <c r="AG113" s="128"/>
    </row>
    <row r="114" spans="21:33" s="127" customFormat="1" x14ac:dyDescent="0.2">
      <c r="U114" s="128"/>
      <c r="V114" s="128"/>
      <c r="X114" s="128"/>
      <c r="AG114" s="128"/>
    </row>
    <row r="115" spans="21:33" s="127" customFormat="1" x14ac:dyDescent="0.2">
      <c r="U115" s="128"/>
      <c r="V115" s="128"/>
      <c r="X115" s="128"/>
      <c r="AG115" s="128"/>
    </row>
    <row r="116" spans="21:33" s="127" customFormat="1" x14ac:dyDescent="0.2">
      <c r="U116" s="128"/>
      <c r="V116" s="128"/>
      <c r="X116" s="128"/>
      <c r="AG116" s="128"/>
    </row>
    <row r="117" spans="21:33" s="127" customFormat="1" x14ac:dyDescent="0.2">
      <c r="U117" s="128"/>
      <c r="V117" s="128"/>
      <c r="X117" s="128"/>
      <c r="AG117" s="128"/>
    </row>
    <row r="118" spans="21:33" s="127" customFormat="1" x14ac:dyDescent="0.2">
      <c r="U118" s="128"/>
      <c r="V118" s="128"/>
      <c r="X118" s="128"/>
      <c r="AG118" s="128"/>
    </row>
    <row r="119" spans="21:33" s="127" customFormat="1" x14ac:dyDescent="0.2">
      <c r="U119" s="128"/>
      <c r="V119" s="128"/>
      <c r="X119" s="128"/>
      <c r="AG119" s="128"/>
    </row>
    <row r="120" spans="21:33" s="127" customFormat="1" x14ac:dyDescent="0.2">
      <c r="U120" s="128"/>
      <c r="V120" s="128"/>
      <c r="X120" s="128"/>
      <c r="AG120" s="128"/>
    </row>
    <row r="121" spans="21:33" s="127" customFormat="1" x14ac:dyDescent="0.2">
      <c r="U121" s="128"/>
      <c r="V121" s="128"/>
      <c r="X121" s="128"/>
      <c r="AG121" s="128"/>
    </row>
    <row r="122" spans="21:33" s="127" customFormat="1" x14ac:dyDescent="0.2">
      <c r="U122" s="128"/>
      <c r="V122" s="128"/>
      <c r="X122" s="128"/>
      <c r="AG122" s="128"/>
    </row>
    <row r="123" spans="21:33" s="127" customFormat="1" x14ac:dyDescent="0.2">
      <c r="U123" s="128"/>
      <c r="V123" s="128"/>
      <c r="X123" s="128"/>
      <c r="AG123" s="128"/>
    </row>
    <row r="124" spans="21:33" s="127" customFormat="1" x14ac:dyDescent="0.2">
      <c r="U124" s="128"/>
      <c r="V124" s="128"/>
      <c r="X124" s="128"/>
      <c r="AG124" s="128"/>
    </row>
    <row r="125" spans="21:33" s="127" customFormat="1" x14ac:dyDescent="0.2">
      <c r="U125" s="128"/>
      <c r="V125" s="128"/>
      <c r="X125" s="128"/>
      <c r="AG125" s="128"/>
    </row>
    <row r="126" spans="21:33" s="127" customFormat="1" x14ac:dyDescent="0.2">
      <c r="U126" s="128"/>
      <c r="V126" s="128"/>
      <c r="X126" s="128"/>
      <c r="AG126" s="128"/>
    </row>
    <row r="127" spans="21:33" s="127" customFormat="1" x14ac:dyDescent="0.2">
      <c r="U127" s="128"/>
      <c r="V127" s="128"/>
      <c r="X127" s="128"/>
      <c r="AG127" s="128"/>
    </row>
    <row r="128" spans="21:33" s="127" customFormat="1" x14ac:dyDescent="0.2">
      <c r="U128" s="128"/>
      <c r="V128" s="128"/>
      <c r="X128" s="128"/>
      <c r="AG128" s="128"/>
    </row>
    <row r="129" spans="21:33" s="127" customFormat="1" x14ac:dyDescent="0.2">
      <c r="U129" s="128"/>
      <c r="V129" s="128"/>
      <c r="X129" s="128"/>
      <c r="AG129" s="128"/>
    </row>
    <row r="130" spans="21:33" s="127" customFormat="1" x14ac:dyDescent="0.2">
      <c r="U130" s="128"/>
      <c r="V130" s="128"/>
      <c r="X130" s="128"/>
      <c r="AG130" s="128"/>
    </row>
    <row r="131" spans="21:33" s="127" customFormat="1" x14ac:dyDescent="0.2">
      <c r="U131" s="128"/>
      <c r="V131" s="128"/>
      <c r="X131" s="128"/>
      <c r="AG131" s="128"/>
    </row>
    <row r="132" spans="21:33" s="127" customFormat="1" x14ac:dyDescent="0.2">
      <c r="U132" s="128"/>
      <c r="V132" s="128"/>
      <c r="X132" s="128"/>
      <c r="AG132" s="128"/>
    </row>
    <row r="133" spans="21:33" s="127" customFormat="1" x14ac:dyDescent="0.2">
      <c r="U133" s="128"/>
      <c r="V133" s="128"/>
      <c r="X133" s="128"/>
      <c r="AG133" s="128"/>
    </row>
    <row r="134" spans="21:33" s="127" customFormat="1" x14ac:dyDescent="0.2">
      <c r="U134" s="128"/>
      <c r="V134" s="128"/>
      <c r="X134" s="128"/>
      <c r="AG134" s="128"/>
    </row>
    <row r="135" spans="21:33" s="127" customFormat="1" x14ac:dyDescent="0.2">
      <c r="U135" s="128"/>
      <c r="V135" s="128"/>
      <c r="X135" s="128"/>
      <c r="AG135" s="128"/>
    </row>
    <row r="136" spans="21:33" s="127" customFormat="1" x14ac:dyDescent="0.2">
      <c r="U136" s="128"/>
      <c r="V136" s="128"/>
      <c r="X136" s="128"/>
      <c r="AG136" s="128"/>
    </row>
    <row r="137" spans="21:33" s="127" customFormat="1" x14ac:dyDescent="0.2">
      <c r="U137" s="128"/>
      <c r="V137" s="128"/>
      <c r="X137" s="128"/>
      <c r="AG137" s="128"/>
    </row>
    <row r="138" spans="21:33" s="127" customFormat="1" x14ac:dyDescent="0.2">
      <c r="U138" s="128"/>
      <c r="V138" s="128"/>
      <c r="X138" s="128"/>
      <c r="AG138" s="128"/>
    </row>
    <row r="139" spans="21:33" s="127" customFormat="1" x14ac:dyDescent="0.2">
      <c r="U139" s="128"/>
      <c r="V139" s="128"/>
      <c r="X139" s="128"/>
      <c r="AG139" s="128"/>
    </row>
    <row r="140" spans="21:33" s="127" customFormat="1" x14ac:dyDescent="0.2">
      <c r="U140" s="128"/>
      <c r="V140" s="128"/>
      <c r="X140" s="128"/>
      <c r="AG140" s="128"/>
    </row>
    <row r="141" spans="21:33" s="127" customFormat="1" x14ac:dyDescent="0.2">
      <c r="U141" s="128"/>
      <c r="V141" s="128"/>
      <c r="X141" s="128"/>
      <c r="AG141" s="128"/>
    </row>
    <row r="142" spans="21:33" s="127" customFormat="1" x14ac:dyDescent="0.2">
      <c r="U142" s="128"/>
      <c r="V142" s="128"/>
      <c r="X142" s="128"/>
      <c r="AG142" s="128"/>
    </row>
    <row r="143" spans="21:33" s="127" customFormat="1" x14ac:dyDescent="0.2">
      <c r="U143" s="128"/>
      <c r="V143" s="128"/>
      <c r="X143" s="128"/>
      <c r="AG143" s="128"/>
    </row>
    <row r="144" spans="21:33" s="127" customFormat="1" x14ac:dyDescent="0.2">
      <c r="U144" s="128"/>
      <c r="V144" s="128"/>
      <c r="X144" s="128"/>
      <c r="AG144" s="128"/>
    </row>
    <row r="145" spans="21:33" s="127" customFormat="1" x14ac:dyDescent="0.2">
      <c r="U145" s="128"/>
      <c r="V145" s="128"/>
      <c r="X145" s="128"/>
      <c r="AG145" s="128"/>
    </row>
    <row r="146" spans="21:33" s="127" customFormat="1" x14ac:dyDescent="0.2">
      <c r="U146" s="128"/>
      <c r="V146" s="128"/>
      <c r="X146" s="128"/>
      <c r="AG146" s="128"/>
    </row>
    <row r="147" spans="21:33" s="127" customFormat="1" x14ac:dyDescent="0.2">
      <c r="U147" s="128"/>
      <c r="V147" s="128"/>
      <c r="X147" s="128"/>
      <c r="AG147" s="128"/>
    </row>
    <row r="148" spans="21:33" s="127" customFormat="1" x14ac:dyDescent="0.2">
      <c r="U148" s="128"/>
      <c r="V148" s="128"/>
      <c r="X148" s="128"/>
      <c r="AG148" s="128"/>
    </row>
    <row r="149" spans="21:33" s="127" customFormat="1" x14ac:dyDescent="0.2">
      <c r="U149" s="128"/>
      <c r="V149" s="128"/>
      <c r="X149" s="128"/>
      <c r="AG149" s="128"/>
    </row>
    <row r="150" spans="21:33" s="127" customFormat="1" x14ac:dyDescent="0.2">
      <c r="U150" s="128"/>
      <c r="V150" s="128"/>
      <c r="X150" s="128"/>
      <c r="AG150" s="128"/>
    </row>
    <row r="151" spans="21:33" s="127" customFormat="1" x14ac:dyDescent="0.2">
      <c r="U151" s="128"/>
      <c r="V151" s="128"/>
      <c r="X151" s="128"/>
      <c r="AG151" s="128"/>
    </row>
    <row r="152" spans="21:33" s="127" customFormat="1" x14ac:dyDescent="0.2">
      <c r="U152" s="128"/>
      <c r="V152" s="128"/>
      <c r="X152" s="128"/>
      <c r="AG152" s="128"/>
    </row>
    <row r="153" spans="21:33" s="127" customFormat="1" x14ac:dyDescent="0.2">
      <c r="U153" s="128"/>
      <c r="V153" s="128"/>
      <c r="X153" s="128"/>
      <c r="AG153" s="128"/>
    </row>
    <row r="154" spans="21:33" s="127" customFormat="1" x14ac:dyDescent="0.2">
      <c r="U154" s="128"/>
      <c r="V154" s="128"/>
      <c r="X154" s="128"/>
      <c r="AG154" s="128"/>
    </row>
    <row r="155" spans="21:33" s="127" customFormat="1" x14ac:dyDescent="0.2">
      <c r="U155" s="128"/>
      <c r="V155" s="128"/>
      <c r="X155" s="128"/>
      <c r="AG155" s="128"/>
    </row>
    <row r="156" spans="21:33" s="127" customFormat="1" x14ac:dyDescent="0.2">
      <c r="U156" s="128"/>
      <c r="V156" s="128"/>
      <c r="X156" s="128"/>
      <c r="AG156" s="128"/>
    </row>
    <row r="157" spans="21:33" s="127" customFormat="1" x14ac:dyDescent="0.2">
      <c r="U157" s="128"/>
      <c r="V157" s="128"/>
      <c r="X157" s="128"/>
      <c r="AG157" s="128"/>
    </row>
    <row r="158" spans="21:33" s="127" customFormat="1" x14ac:dyDescent="0.2">
      <c r="U158" s="128"/>
      <c r="V158" s="128"/>
      <c r="X158" s="128"/>
      <c r="AG158" s="128"/>
    </row>
    <row r="159" spans="21:33" s="127" customFormat="1" x14ac:dyDescent="0.2">
      <c r="U159" s="128"/>
      <c r="V159" s="128"/>
      <c r="X159" s="128"/>
      <c r="AG159" s="128"/>
    </row>
    <row r="160" spans="21:33" s="127" customFormat="1" x14ac:dyDescent="0.2">
      <c r="U160" s="128"/>
      <c r="V160" s="128"/>
      <c r="X160" s="128"/>
      <c r="AG160" s="128"/>
    </row>
    <row r="161" spans="21:33" s="127" customFormat="1" x14ac:dyDescent="0.2">
      <c r="U161" s="128"/>
      <c r="V161" s="128"/>
      <c r="X161" s="128"/>
      <c r="AG161" s="128"/>
    </row>
    <row r="162" spans="21:33" s="127" customFormat="1" x14ac:dyDescent="0.2">
      <c r="U162" s="128"/>
      <c r="V162" s="128"/>
      <c r="X162" s="128"/>
      <c r="AG162" s="128"/>
    </row>
    <row r="163" spans="21:33" s="127" customFormat="1" x14ac:dyDescent="0.2">
      <c r="U163" s="128"/>
      <c r="V163" s="128"/>
      <c r="X163" s="128"/>
      <c r="AG163" s="128"/>
    </row>
    <row r="164" spans="21:33" s="127" customFormat="1" x14ac:dyDescent="0.2">
      <c r="U164" s="128"/>
      <c r="V164" s="128"/>
      <c r="X164" s="128"/>
      <c r="AG164" s="128"/>
    </row>
    <row r="165" spans="21:33" s="127" customFormat="1" x14ac:dyDescent="0.2">
      <c r="U165" s="128"/>
      <c r="V165" s="128"/>
      <c r="X165" s="128"/>
      <c r="AG165" s="128"/>
    </row>
    <row r="166" spans="21:33" s="127" customFormat="1" x14ac:dyDescent="0.2">
      <c r="U166" s="128"/>
      <c r="V166" s="128"/>
      <c r="X166" s="128"/>
      <c r="AG166" s="128"/>
    </row>
    <row r="167" spans="21:33" s="127" customFormat="1" x14ac:dyDescent="0.2">
      <c r="U167" s="128"/>
      <c r="V167" s="128"/>
      <c r="X167" s="128"/>
      <c r="AG167" s="128"/>
    </row>
    <row r="168" spans="21:33" s="127" customFormat="1" x14ac:dyDescent="0.2">
      <c r="U168" s="128"/>
      <c r="V168" s="128"/>
      <c r="X168" s="128"/>
      <c r="AG168" s="128"/>
    </row>
    <row r="169" spans="21:33" s="127" customFormat="1" x14ac:dyDescent="0.2">
      <c r="U169" s="128"/>
      <c r="V169" s="128"/>
      <c r="X169" s="128"/>
      <c r="AG169" s="128"/>
    </row>
    <row r="170" spans="21:33" s="127" customFormat="1" x14ac:dyDescent="0.2">
      <c r="U170" s="128"/>
      <c r="V170" s="128"/>
      <c r="X170" s="128"/>
      <c r="AG170" s="128"/>
    </row>
    <row r="171" spans="21:33" s="127" customFormat="1" x14ac:dyDescent="0.2">
      <c r="U171" s="128"/>
      <c r="V171" s="128"/>
      <c r="X171" s="128"/>
      <c r="AG171" s="128"/>
    </row>
    <row r="172" spans="21:33" s="127" customFormat="1" x14ac:dyDescent="0.2">
      <c r="U172" s="128"/>
      <c r="V172" s="128"/>
      <c r="X172" s="128"/>
      <c r="AG172" s="128"/>
    </row>
    <row r="173" spans="21:33" s="127" customFormat="1" x14ac:dyDescent="0.2">
      <c r="U173" s="128"/>
      <c r="V173" s="128"/>
      <c r="X173" s="128"/>
      <c r="AG173" s="128"/>
    </row>
    <row r="174" spans="21:33" s="127" customFormat="1" x14ac:dyDescent="0.2">
      <c r="U174" s="128"/>
      <c r="V174" s="128"/>
      <c r="X174" s="128"/>
      <c r="AG174" s="128"/>
    </row>
    <row r="175" spans="21:33" s="127" customFormat="1" x14ac:dyDescent="0.2">
      <c r="U175" s="128"/>
      <c r="V175" s="128"/>
      <c r="X175" s="128"/>
      <c r="AG175" s="128"/>
    </row>
    <row r="176" spans="21:33" s="127" customFormat="1" x14ac:dyDescent="0.2">
      <c r="U176" s="128"/>
      <c r="V176" s="128"/>
      <c r="X176" s="128"/>
      <c r="AG176" s="128"/>
    </row>
    <row r="177" spans="21:33" s="127" customFormat="1" x14ac:dyDescent="0.2">
      <c r="U177" s="128"/>
      <c r="V177" s="128"/>
      <c r="X177" s="128"/>
      <c r="AG177" s="128"/>
    </row>
    <row r="178" spans="21:33" s="127" customFormat="1" x14ac:dyDescent="0.2">
      <c r="U178" s="128"/>
      <c r="V178" s="128"/>
      <c r="X178" s="128"/>
      <c r="AG178" s="128"/>
    </row>
    <row r="179" spans="21:33" s="127" customFormat="1" x14ac:dyDescent="0.2">
      <c r="U179" s="128"/>
      <c r="V179" s="128"/>
      <c r="X179" s="128"/>
      <c r="AG179" s="128"/>
    </row>
    <row r="180" spans="21:33" s="127" customFormat="1" x14ac:dyDescent="0.2">
      <c r="U180" s="128"/>
      <c r="V180" s="128"/>
      <c r="X180" s="128"/>
      <c r="AG180" s="128"/>
    </row>
    <row r="181" spans="21:33" s="127" customFormat="1" x14ac:dyDescent="0.2">
      <c r="U181" s="128"/>
      <c r="V181" s="128"/>
      <c r="X181" s="128"/>
      <c r="AG181" s="128"/>
    </row>
    <row r="182" spans="21:33" s="127" customFormat="1" x14ac:dyDescent="0.2">
      <c r="U182" s="128"/>
      <c r="V182" s="128"/>
      <c r="X182" s="128"/>
      <c r="AG182" s="128"/>
    </row>
    <row r="183" spans="21:33" s="127" customFormat="1" x14ac:dyDescent="0.2">
      <c r="U183" s="128"/>
      <c r="V183" s="128"/>
      <c r="X183" s="128"/>
      <c r="AG183" s="128"/>
    </row>
    <row r="184" spans="21:33" s="127" customFormat="1" x14ac:dyDescent="0.2">
      <c r="U184" s="128"/>
      <c r="V184" s="128"/>
      <c r="X184" s="128"/>
      <c r="AG184" s="128"/>
    </row>
    <row r="185" spans="21:33" s="127" customFormat="1" x14ac:dyDescent="0.2">
      <c r="U185" s="128"/>
      <c r="V185" s="128"/>
      <c r="X185" s="128"/>
      <c r="AG185" s="128"/>
    </row>
    <row r="186" spans="21:33" s="127" customFormat="1" x14ac:dyDescent="0.2">
      <c r="U186" s="128"/>
      <c r="V186" s="128"/>
      <c r="X186" s="128"/>
      <c r="AG186" s="128"/>
    </row>
    <row r="187" spans="21:33" s="127" customFormat="1" x14ac:dyDescent="0.2">
      <c r="U187" s="128"/>
      <c r="V187" s="128"/>
      <c r="X187" s="128"/>
      <c r="AG187" s="128"/>
    </row>
    <row r="188" spans="21:33" s="127" customFormat="1" x14ac:dyDescent="0.2">
      <c r="U188" s="128"/>
      <c r="V188" s="128"/>
      <c r="X188" s="128"/>
      <c r="AG188" s="128"/>
    </row>
    <row r="189" spans="21:33" s="127" customFormat="1" x14ac:dyDescent="0.2">
      <c r="U189" s="128"/>
      <c r="V189" s="128"/>
      <c r="X189" s="128"/>
      <c r="AG189" s="128"/>
    </row>
    <row r="190" spans="21:33" s="127" customFormat="1" x14ac:dyDescent="0.2">
      <c r="U190" s="128"/>
      <c r="V190" s="128"/>
      <c r="X190" s="128"/>
      <c r="AG190" s="128"/>
    </row>
    <row r="191" spans="21:33" s="127" customFormat="1" x14ac:dyDescent="0.2">
      <c r="U191" s="128"/>
      <c r="V191" s="128"/>
      <c r="X191" s="128"/>
      <c r="AG191" s="128"/>
    </row>
    <row r="192" spans="21:33" s="127" customFormat="1" x14ac:dyDescent="0.2">
      <c r="U192" s="128"/>
      <c r="V192" s="128"/>
      <c r="X192" s="128"/>
      <c r="AG192" s="128"/>
    </row>
    <row r="193" spans="21:33" s="127" customFormat="1" x14ac:dyDescent="0.2">
      <c r="U193" s="128"/>
      <c r="V193" s="128"/>
      <c r="X193" s="128"/>
      <c r="AG193" s="128"/>
    </row>
    <row r="194" spans="21:33" s="127" customFormat="1" x14ac:dyDescent="0.2">
      <c r="U194" s="128"/>
      <c r="V194" s="128"/>
      <c r="X194" s="128"/>
      <c r="AG194" s="128"/>
    </row>
    <row r="195" spans="21:33" s="127" customFormat="1" x14ac:dyDescent="0.2">
      <c r="U195" s="128"/>
      <c r="V195" s="128"/>
      <c r="X195" s="128"/>
      <c r="AG195" s="128"/>
    </row>
    <row r="196" spans="21:33" s="127" customFormat="1" x14ac:dyDescent="0.2">
      <c r="U196" s="128"/>
      <c r="V196" s="128"/>
      <c r="X196" s="128"/>
      <c r="AG196" s="128"/>
    </row>
    <row r="197" spans="21:33" s="127" customFormat="1" x14ac:dyDescent="0.2">
      <c r="U197" s="128"/>
      <c r="V197" s="128"/>
      <c r="X197" s="128"/>
      <c r="AG197" s="128"/>
    </row>
    <row r="198" spans="21:33" s="127" customFormat="1" x14ac:dyDescent="0.2">
      <c r="U198" s="128"/>
      <c r="V198" s="128"/>
      <c r="X198" s="128"/>
      <c r="AG198" s="128"/>
    </row>
    <row r="199" spans="21:33" s="127" customFormat="1" x14ac:dyDescent="0.2">
      <c r="U199" s="128"/>
      <c r="V199" s="128"/>
      <c r="X199" s="128"/>
      <c r="AG199" s="128"/>
    </row>
    <row r="200" spans="21:33" s="127" customFormat="1" x14ac:dyDescent="0.2">
      <c r="U200" s="128"/>
      <c r="V200" s="128"/>
      <c r="X200" s="128"/>
      <c r="AG200" s="128"/>
    </row>
    <row r="201" spans="21:33" s="127" customFormat="1" x14ac:dyDescent="0.2">
      <c r="U201" s="128"/>
      <c r="V201" s="128"/>
      <c r="X201" s="128"/>
      <c r="AG201" s="128"/>
    </row>
    <row r="202" spans="21:33" s="127" customFormat="1" x14ac:dyDescent="0.2">
      <c r="U202" s="128"/>
      <c r="V202" s="128"/>
      <c r="X202" s="128"/>
      <c r="AG202" s="128"/>
    </row>
    <row r="203" spans="21:33" s="127" customFormat="1" x14ac:dyDescent="0.2">
      <c r="U203" s="128"/>
      <c r="V203" s="128"/>
      <c r="X203" s="128"/>
      <c r="AG203" s="128"/>
    </row>
    <row r="204" spans="21:33" s="127" customFormat="1" x14ac:dyDescent="0.2">
      <c r="U204" s="128"/>
      <c r="V204" s="128"/>
      <c r="X204" s="128"/>
      <c r="AG204" s="128"/>
    </row>
    <row r="205" spans="21:33" s="127" customFormat="1" x14ac:dyDescent="0.2">
      <c r="U205" s="128"/>
      <c r="V205" s="128"/>
      <c r="X205" s="128"/>
      <c r="AG205" s="128"/>
    </row>
    <row r="206" spans="21:33" s="127" customFormat="1" x14ac:dyDescent="0.2">
      <c r="U206" s="128"/>
      <c r="V206" s="128"/>
      <c r="X206" s="128"/>
      <c r="AG206" s="128"/>
    </row>
    <row r="207" spans="21:33" s="127" customFormat="1" x14ac:dyDescent="0.2">
      <c r="U207" s="128"/>
      <c r="V207" s="128"/>
      <c r="X207" s="128"/>
      <c r="AG207" s="128"/>
    </row>
    <row r="208" spans="21:33" s="127" customFormat="1" x14ac:dyDescent="0.2">
      <c r="U208" s="128"/>
      <c r="V208" s="128"/>
      <c r="X208" s="128"/>
      <c r="AG208" s="128"/>
    </row>
    <row r="209" spans="21:33" s="127" customFormat="1" x14ac:dyDescent="0.2">
      <c r="U209" s="128"/>
      <c r="V209" s="128"/>
      <c r="X209" s="128"/>
      <c r="AG209" s="128"/>
    </row>
    <row r="210" spans="21:33" s="127" customFormat="1" x14ac:dyDescent="0.2">
      <c r="U210" s="128"/>
      <c r="V210" s="128"/>
      <c r="X210" s="128"/>
      <c r="AG210" s="128"/>
    </row>
    <row r="211" spans="21:33" s="127" customFormat="1" x14ac:dyDescent="0.2">
      <c r="U211" s="128"/>
      <c r="V211" s="128"/>
      <c r="X211" s="128"/>
      <c r="AG211" s="128"/>
    </row>
    <row r="212" spans="21:33" s="127" customFormat="1" x14ac:dyDescent="0.2">
      <c r="U212" s="128"/>
      <c r="V212" s="128"/>
      <c r="X212" s="128"/>
      <c r="AG212" s="128"/>
    </row>
    <row r="213" spans="21:33" s="127" customFormat="1" x14ac:dyDescent="0.2">
      <c r="U213" s="128"/>
      <c r="V213" s="128"/>
      <c r="X213" s="128"/>
      <c r="AG213" s="128"/>
    </row>
    <row r="214" spans="21:33" s="127" customFormat="1" x14ac:dyDescent="0.2">
      <c r="U214" s="128"/>
      <c r="V214" s="128"/>
      <c r="X214" s="128"/>
      <c r="AG214" s="128"/>
    </row>
    <row r="215" spans="21:33" s="127" customFormat="1" x14ac:dyDescent="0.2">
      <c r="U215" s="128"/>
      <c r="V215" s="128"/>
      <c r="X215" s="128"/>
      <c r="AG215" s="128"/>
    </row>
    <row r="216" spans="21:33" s="127" customFormat="1" x14ac:dyDescent="0.2">
      <c r="U216" s="128"/>
      <c r="V216" s="128"/>
      <c r="X216" s="128"/>
      <c r="AG216" s="128"/>
    </row>
    <row r="217" spans="21:33" s="127" customFormat="1" x14ac:dyDescent="0.2">
      <c r="U217" s="128"/>
      <c r="V217" s="128"/>
      <c r="X217" s="128"/>
      <c r="AG217" s="128"/>
    </row>
    <row r="218" spans="21:33" s="127" customFormat="1" x14ac:dyDescent="0.2">
      <c r="U218" s="128"/>
      <c r="V218" s="128"/>
      <c r="X218" s="128"/>
      <c r="AG218" s="128"/>
    </row>
    <row r="219" spans="21:33" s="127" customFormat="1" x14ac:dyDescent="0.2">
      <c r="U219" s="128"/>
      <c r="V219" s="128"/>
      <c r="X219" s="128"/>
      <c r="AG219" s="128"/>
    </row>
    <row r="220" spans="21:33" s="127" customFormat="1" x14ac:dyDescent="0.2">
      <c r="U220" s="128"/>
      <c r="V220" s="128"/>
      <c r="X220" s="128"/>
      <c r="AG220" s="128"/>
    </row>
    <row r="221" spans="21:33" s="127" customFormat="1" x14ac:dyDescent="0.2">
      <c r="U221" s="128"/>
      <c r="V221" s="128"/>
      <c r="X221" s="128"/>
      <c r="AG221" s="128"/>
    </row>
    <row r="222" spans="21:33" s="127" customFormat="1" x14ac:dyDescent="0.2">
      <c r="U222" s="128"/>
      <c r="V222" s="128"/>
      <c r="X222" s="128"/>
      <c r="AG222" s="128"/>
    </row>
    <row r="223" spans="21:33" s="127" customFormat="1" x14ac:dyDescent="0.2">
      <c r="U223" s="128"/>
      <c r="V223" s="128"/>
      <c r="X223" s="128"/>
      <c r="AG223" s="128"/>
    </row>
    <row r="224" spans="21:33" s="127" customFormat="1" x14ac:dyDescent="0.2">
      <c r="U224" s="128"/>
      <c r="V224" s="128"/>
      <c r="X224" s="128"/>
      <c r="AG224" s="128"/>
    </row>
    <row r="225" spans="21:33" s="127" customFormat="1" x14ac:dyDescent="0.2">
      <c r="U225" s="128"/>
      <c r="V225" s="128"/>
      <c r="X225" s="128"/>
      <c r="AG225" s="128"/>
    </row>
    <row r="226" spans="21:33" s="127" customFormat="1" x14ac:dyDescent="0.2">
      <c r="U226" s="128"/>
      <c r="V226" s="128"/>
      <c r="X226" s="128"/>
      <c r="AG226" s="128"/>
    </row>
    <row r="227" spans="21:33" s="127" customFormat="1" x14ac:dyDescent="0.2">
      <c r="U227" s="128"/>
      <c r="V227" s="128"/>
      <c r="X227" s="128"/>
      <c r="AG227" s="128"/>
    </row>
    <row r="228" spans="21:33" s="127" customFormat="1" x14ac:dyDescent="0.2">
      <c r="U228" s="128"/>
      <c r="V228" s="128"/>
      <c r="X228" s="128"/>
      <c r="AG228" s="128"/>
    </row>
    <row r="229" spans="21:33" s="127" customFormat="1" x14ac:dyDescent="0.2">
      <c r="U229" s="128"/>
      <c r="V229" s="128"/>
      <c r="X229" s="128"/>
      <c r="AG229" s="128"/>
    </row>
    <row r="230" spans="21:33" s="127" customFormat="1" x14ac:dyDescent="0.2">
      <c r="U230" s="128"/>
      <c r="V230" s="128"/>
      <c r="X230" s="128"/>
      <c r="AG230" s="128"/>
    </row>
    <row r="231" spans="21:33" s="127" customFormat="1" x14ac:dyDescent="0.2">
      <c r="U231" s="128"/>
      <c r="V231" s="128"/>
      <c r="X231" s="128"/>
      <c r="AG231" s="128"/>
    </row>
    <row r="232" spans="21:33" s="127" customFormat="1" x14ac:dyDescent="0.2">
      <c r="U232" s="128"/>
      <c r="V232" s="128"/>
      <c r="X232" s="128"/>
      <c r="AG232" s="128"/>
    </row>
    <row r="233" spans="21:33" s="127" customFormat="1" x14ac:dyDescent="0.2">
      <c r="U233" s="128"/>
      <c r="V233" s="128"/>
      <c r="X233" s="128"/>
      <c r="AG233" s="128"/>
    </row>
    <row r="234" spans="21:33" s="127" customFormat="1" x14ac:dyDescent="0.2">
      <c r="U234" s="128"/>
      <c r="V234" s="128"/>
      <c r="X234" s="128"/>
      <c r="AG234" s="128"/>
    </row>
    <row r="235" spans="21:33" s="127" customFormat="1" x14ac:dyDescent="0.2">
      <c r="U235" s="128"/>
      <c r="V235" s="128"/>
      <c r="X235" s="128"/>
      <c r="AG235" s="128"/>
    </row>
    <row r="236" spans="21:33" s="127" customFormat="1" x14ac:dyDescent="0.2">
      <c r="U236" s="128"/>
      <c r="V236" s="128"/>
      <c r="X236" s="128"/>
      <c r="AG236" s="128"/>
    </row>
    <row r="237" spans="21:33" s="127" customFormat="1" x14ac:dyDescent="0.2">
      <c r="U237" s="128"/>
      <c r="V237" s="128"/>
      <c r="X237" s="128"/>
      <c r="AG237" s="128"/>
    </row>
    <row r="238" spans="21:33" s="127" customFormat="1" x14ac:dyDescent="0.2">
      <c r="U238" s="128"/>
      <c r="V238" s="128"/>
      <c r="X238" s="128"/>
      <c r="AG238" s="128"/>
    </row>
    <row r="239" spans="21:33" s="127" customFormat="1" x14ac:dyDescent="0.2">
      <c r="U239" s="128"/>
      <c r="V239" s="128"/>
      <c r="X239" s="128"/>
      <c r="AG239" s="128"/>
    </row>
    <row r="240" spans="21:33" s="127" customFormat="1" x14ac:dyDescent="0.2">
      <c r="U240" s="128"/>
      <c r="V240" s="128"/>
      <c r="X240" s="128"/>
      <c r="AG240" s="128"/>
    </row>
    <row r="241" spans="21:33" s="127" customFormat="1" x14ac:dyDescent="0.2">
      <c r="U241" s="128"/>
      <c r="V241" s="128"/>
      <c r="X241" s="128"/>
      <c r="AG241" s="128"/>
    </row>
    <row r="242" spans="21:33" s="127" customFormat="1" x14ac:dyDescent="0.2">
      <c r="U242" s="128"/>
      <c r="V242" s="128"/>
      <c r="X242" s="128"/>
      <c r="AG242" s="128"/>
    </row>
    <row r="243" spans="21:33" s="127" customFormat="1" x14ac:dyDescent="0.2">
      <c r="U243" s="128"/>
      <c r="V243" s="128"/>
      <c r="X243" s="128"/>
      <c r="AG243" s="128"/>
    </row>
    <row r="244" spans="21:33" s="127" customFormat="1" x14ac:dyDescent="0.2">
      <c r="U244" s="128"/>
      <c r="V244" s="128"/>
      <c r="X244" s="128"/>
      <c r="AG244" s="128"/>
    </row>
    <row r="245" spans="21:33" s="127" customFormat="1" x14ac:dyDescent="0.2">
      <c r="U245" s="128"/>
      <c r="V245" s="128"/>
      <c r="X245" s="128"/>
      <c r="AG245" s="128"/>
    </row>
    <row r="246" spans="21:33" s="127" customFormat="1" x14ac:dyDescent="0.2">
      <c r="U246" s="128"/>
      <c r="V246" s="128"/>
      <c r="X246" s="128"/>
      <c r="AG246" s="128"/>
    </row>
    <row r="247" spans="21:33" s="127" customFormat="1" x14ac:dyDescent="0.2">
      <c r="U247" s="128"/>
      <c r="V247" s="128"/>
      <c r="X247" s="128"/>
      <c r="AG247" s="128"/>
    </row>
    <row r="248" spans="21:33" s="127" customFormat="1" x14ac:dyDescent="0.2">
      <c r="U248" s="128"/>
      <c r="V248" s="128"/>
      <c r="X248" s="128"/>
      <c r="AG248" s="128"/>
    </row>
    <row r="249" spans="21:33" s="127" customFormat="1" x14ac:dyDescent="0.2">
      <c r="U249" s="128"/>
      <c r="V249" s="128"/>
      <c r="X249" s="128"/>
      <c r="AG249" s="128"/>
    </row>
    <row r="250" spans="21:33" s="127" customFormat="1" x14ac:dyDescent="0.2">
      <c r="U250" s="128"/>
      <c r="V250" s="128"/>
      <c r="X250" s="128"/>
      <c r="AG250" s="128"/>
    </row>
    <row r="251" spans="21:33" s="127" customFormat="1" x14ac:dyDescent="0.2">
      <c r="U251" s="128"/>
      <c r="V251" s="128"/>
      <c r="X251" s="128"/>
      <c r="AG251" s="128"/>
    </row>
    <row r="252" spans="21:33" s="127" customFormat="1" x14ac:dyDescent="0.2">
      <c r="U252" s="128"/>
      <c r="V252" s="128"/>
      <c r="X252" s="128"/>
      <c r="AG252" s="128"/>
    </row>
    <row r="253" spans="21:33" s="127" customFormat="1" x14ac:dyDescent="0.2">
      <c r="U253" s="128"/>
      <c r="V253" s="128"/>
      <c r="X253" s="128"/>
      <c r="AG253" s="128"/>
    </row>
    <row r="254" spans="21:33" s="127" customFormat="1" x14ac:dyDescent="0.2">
      <c r="U254" s="128"/>
      <c r="V254" s="128"/>
      <c r="X254" s="128"/>
      <c r="AG254" s="128"/>
    </row>
    <row r="255" spans="21:33" s="127" customFormat="1" x14ac:dyDescent="0.2">
      <c r="U255" s="128"/>
      <c r="V255" s="128"/>
      <c r="X255" s="128"/>
      <c r="AG255" s="128"/>
    </row>
    <row r="256" spans="21:33" s="127" customFormat="1" x14ac:dyDescent="0.2">
      <c r="U256" s="128"/>
      <c r="V256" s="128"/>
      <c r="X256" s="128"/>
      <c r="AG256" s="128"/>
    </row>
    <row r="257" spans="21:33" s="127" customFormat="1" x14ac:dyDescent="0.2">
      <c r="U257" s="128"/>
      <c r="V257" s="128"/>
      <c r="X257" s="128"/>
      <c r="AG257" s="128"/>
    </row>
    <row r="258" spans="21:33" s="127" customFormat="1" x14ac:dyDescent="0.2">
      <c r="U258" s="128"/>
      <c r="V258" s="128"/>
      <c r="X258" s="128"/>
      <c r="AG258" s="128"/>
    </row>
    <row r="259" spans="21:33" s="127" customFormat="1" x14ac:dyDescent="0.2">
      <c r="U259" s="128"/>
      <c r="V259" s="128"/>
      <c r="X259" s="128"/>
      <c r="AG259" s="128"/>
    </row>
    <row r="260" spans="21:33" s="127" customFormat="1" x14ac:dyDescent="0.2">
      <c r="U260" s="128"/>
      <c r="V260" s="128"/>
      <c r="X260" s="128"/>
      <c r="AG260" s="128"/>
    </row>
    <row r="261" spans="21:33" s="127" customFormat="1" x14ac:dyDescent="0.2">
      <c r="U261" s="128"/>
      <c r="V261" s="128"/>
      <c r="X261" s="128"/>
      <c r="AG261" s="128"/>
    </row>
    <row r="262" spans="21:33" s="127" customFormat="1" x14ac:dyDescent="0.2">
      <c r="U262" s="128"/>
      <c r="V262" s="128"/>
      <c r="X262" s="128"/>
      <c r="AG262" s="128"/>
    </row>
    <row r="263" spans="21:33" s="127" customFormat="1" x14ac:dyDescent="0.2">
      <c r="U263" s="128"/>
      <c r="V263" s="128"/>
      <c r="X263" s="128"/>
      <c r="AG263" s="128"/>
    </row>
    <row r="264" spans="21:33" s="127" customFormat="1" x14ac:dyDescent="0.2">
      <c r="U264" s="128"/>
      <c r="V264" s="128"/>
      <c r="X264" s="128"/>
      <c r="AG264" s="128"/>
    </row>
    <row r="265" spans="21:33" s="127" customFormat="1" x14ac:dyDescent="0.2">
      <c r="U265" s="128"/>
      <c r="V265" s="128"/>
      <c r="X265" s="128"/>
      <c r="AG265" s="128"/>
    </row>
    <row r="266" spans="21:33" s="127" customFormat="1" x14ac:dyDescent="0.2">
      <c r="U266" s="128"/>
      <c r="V266" s="128"/>
      <c r="X266" s="128"/>
      <c r="AG266" s="128"/>
    </row>
    <row r="267" spans="21:33" s="127" customFormat="1" x14ac:dyDescent="0.2">
      <c r="U267" s="128"/>
      <c r="V267" s="128"/>
      <c r="X267" s="128"/>
      <c r="AG267" s="128"/>
    </row>
    <row r="268" spans="21:33" s="127" customFormat="1" x14ac:dyDescent="0.2">
      <c r="U268" s="128"/>
      <c r="V268" s="128"/>
      <c r="X268" s="128"/>
      <c r="AG268" s="128"/>
    </row>
    <row r="269" spans="21:33" s="127" customFormat="1" x14ac:dyDescent="0.2">
      <c r="U269" s="128"/>
      <c r="V269" s="128"/>
      <c r="X269" s="128"/>
      <c r="AG269" s="128"/>
    </row>
    <row r="270" spans="21:33" s="127" customFormat="1" x14ac:dyDescent="0.2">
      <c r="U270" s="128"/>
      <c r="V270" s="128"/>
      <c r="X270" s="128"/>
      <c r="AG270" s="128"/>
    </row>
    <row r="271" spans="21:33" s="127" customFormat="1" x14ac:dyDescent="0.2">
      <c r="U271" s="128"/>
      <c r="V271" s="128"/>
      <c r="X271" s="128"/>
      <c r="AG271" s="128"/>
    </row>
    <row r="272" spans="21:33" s="127" customFormat="1" x14ac:dyDescent="0.2">
      <c r="U272" s="128"/>
      <c r="V272" s="128"/>
      <c r="X272" s="128"/>
      <c r="AG272" s="128"/>
    </row>
    <row r="273" spans="21:33" s="127" customFormat="1" x14ac:dyDescent="0.2">
      <c r="U273" s="128"/>
      <c r="V273" s="128"/>
      <c r="X273" s="128"/>
      <c r="AG273" s="128"/>
    </row>
    <row r="274" spans="21:33" s="127" customFormat="1" x14ac:dyDescent="0.2">
      <c r="U274" s="128"/>
      <c r="V274" s="128"/>
      <c r="X274" s="128"/>
      <c r="AG274" s="128"/>
    </row>
    <row r="275" spans="21:33" s="127" customFormat="1" x14ac:dyDescent="0.2">
      <c r="U275" s="128"/>
      <c r="V275" s="128"/>
      <c r="X275" s="128"/>
      <c r="AG275" s="128"/>
    </row>
    <row r="276" spans="21:33" s="127" customFormat="1" x14ac:dyDescent="0.2">
      <c r="U276" s="128"/>
      <c r="V276" s="128"/>
      <c r="X276" s="128"/>
      <c r="AG276" s="128"/>
    </row>
    <row r="277" spans="21:33" s="127" customFormat="1" x14ac:dyDescent="0.2">
      <c r="U277" s="128"/>
      <c r="V277" s="128"/>
      <c r="X277" s="128"/>
      <c r="AG277" s="128"/>
    </row>
    <row r="278" spans="21:33" s="127" customFormat="1" x14ac:dyDescent="0.2">
      <c r="U278" s="128"/>
      <c r="V278" s="128"/>
      <c r="X278" s="128"/>
      <c r="AG278" s="128"/>
    </row>
    <row r="279" spans="21:33" s="127" customFormat="1" x14ac:dyDescent="0.2">
      <c r="U279" s="128"/>
      <c r="V279" s="128"/>
      <c r="X279" s="128"/>
      <c r="AG279" s="128"/>
    </row>
    <row r="280" spans="21:33" s="127" customFormat="1" x14ac:dyDescent="0.2">
      <c r="U280" s="128"/>
      <c r="V280" s="128"/>
      <c r="X280" s="128"/>
      <c r="AG280" s="128"/>
    </row>
    <row r="281" spans="21:33" s="127" customFormat="1" x14ac:dyDescent="0.2">
      <c r="U281" s="128"/>
      <c r="V281" s="128"/>
      <c r="X281" s="128"/>
      <c r="AG281" s="128"/>
    </row>
    <row r="282" spans="21:33" s="127" customFormat="1" x14ac:dyDescent="0.2">
      <c r="U282" s="128"/>
      <c r="V282" s="128"/>
      <c r="X282" s="128"/>
      <c r="AG282" s="128"/>
    </row>
    <row r="283" spans="21:33" s="127" customFormat="1" x14ac:dyDescent="0.2">
      <c r="U283" s="128"/>
      <c r="V283" s="128"/>
      <c r="X283" s="128"/>
      <c r="AG283" s="128"/>
    </row>
    <row r="284" spans="21:33" s="127" customFormat="1" x14ac:dyDescent="0.2">
      <c r="U284" s="128"/>
      <c r="V284" s="128"/>
      <c r="X284" s="128"/>
      <c r="AG284" s="128"/>
    </row>
    <row r="285" spans="21:33" s="127" customFormat="1" x14ac:dyDescent="0.2">
      <c r="U285" s="128"/>
      <c r="V285" s="128"/>
      <c r="X285" s="128"/>
      <c r="AG285" s="128"/>
    </row>
    <row r="286" spans="21:33" s="127" customFormat="1" x14ac:dyDescent="0.2">
      <c r="U286" s="128"/>
      <c r="V286" s="128"/>
      <c r="X286" s="128"/>
      <c r="AG286" s="128"/>
    </row>
    <row r="287" spans="21:33" s="127" customFormat="1" x14ac:dyDescent="0.2">
      <c r="U287" s="128"/>
      <c r="V287" s="128"/>
      <c r="X287" s="128"/>
      <c r="AG287" s="128"/>
    </row>
    <row r="288" spans="21:33" s="127" customFormat="1" x14ac:dyDescent="0.2">
      <c r="U288" s="128"/>
      <c r="V288" s="128"/>
      <c r="X288" s="128"/>
      <c r="AG288" s="128"/>
    </row>
    <row r="289" spans="21:33" s="127" customFormat="1" x14ac:dyDescent="0.2">
      <c r="U289" s="128"/>
      <c r="V289" s="128"/>
      <c r="X289" s="128"/>
      <c r="AG289" s="128"/>
    </row>
    <row r="290" spans="21:33" s="127" customFormat="1" x14ac:dyDescent="0.2">
      <c r="U290" s="128"/>
      <c r="V290" s="128"/>
      <c r="X290" s="128"/>
      <c r="AG290" s="128"/>
    </row>
    <row r="291" spans="21:33" s="127" customFormat="1" x14ac:dyDescent="0.2">
      <c r="U291" s="128"/>
      <c r="V291" s="128"/>
      <c r="X291" s="128"/>
      <c r="AG291" s="128"/>
    </row>
    <row r="292" spans="21:33" s="127" customFormat="1" x14ac:dyDescent="0.2">
      <c r="U292" s="128"/>
      <c r="V292" s="128"/>
      <c r="X292" s="128"/>
      <c r="AG292" s="128"/>
    </row>
    <row r="293" spans="21:33" s="127" customFormat="1" x14ac:dyDescent="0.2">
      <c r="U293" s="128"/>
      <c r="V293" s="128"/>
      <c r="X293" s="128"/>
      <c r="AG293" s="128"/>
    </row>
    <row r="294" spans="21:33" s="127" customFormat="1" x14ac:dyDescent="0.2">
      <c r="U294" s="128"/>
      <c r="V294" s="128"/>
      <c r="X294" s="128"/>
      <c r="AG294" s="128"/>
    </row>
    <row r="295" spans="21:33" s="127" customFormat="1" x14ac:dyDescent="0.2">
      <c r="U295" s="128"/>
      <c r="V295" s="128"/>
      <c r="X295" s="128"/>
      <c r="AG295" s="128"/>
    </row>
    <row r="296" spans="21:33" s="127" customFormat="1" x14ac:dyDescent="0.2">
      <c r="U296" s="128"/>
      <c r="V296" s="128"/>
      <c r="X296" s="128"/>
      <c r="AG296" s="128"/>
    </row>
    <row r="297" spans="21:33" s="127" customFormat="1" x14ac:dyDescent="0.2">
      <c r="U297" s="128"/>
      <c r="V297" s="128"/>
      <c r="X297" s="128"/>
      <c r="AG297" s="128"/>
    </row>
    <row r="298" spans="21:33" s="127" customFormat="1" x14ac:dyDescent="0.2">
      <c r="U298" s="128"/>
      <c r="V298" s="128"/>
      <c r="X298" s="128"/>
      <c r="AG298" s="128"/>
    </row>
    <row r="299" spans="21:33" s="127" customFormat="1" x14ac:dyDescent="0.2">
      <c r="U299" s="128"/>
      <c r="V299" s="128"/>
      <c r="X299" s="128"/>
      <c r="AG299" s="128"/>
    </row>
    <row r="300" spans="21:33" s="127" customFormat="1" x14ac:dyDescent="0.2">
      <c r="U300" s="128"/>
      <c r="V300" s="128"/>
      <c r="X300" s="128"/>
      <c r="AG300" s="128"/>
    </row>
    <row r="301" spans="21:33" s="127" customFormat="1" x14ac:dyDescent="0.2">
      <c r="U301" s="128"/>
      <c r="V301" s="128"/>
      <c r="X301" s="128"/>
      <c r="AG301" s="128"/>
    </row>
    <row r="302" spans="21:33" s="127" customFormat="1" x14ac:dyDescent="0.2">
      <c r="U302" s="128"/>
      <c r="V302" s="128"/>
      <c r="X302" s="128"/>
      <c r="AG302" s="128"/>
    </row>
    <row r="303" spans="21:33" s="127" customFormat="1" x14ac:dyDescent="0.2">
      <c r="U303" s="128"/>
      <c r="V303" s="128"/>
      <c r="X303" s="128"/>
      <c r="AG303" s="128"/>
    </row>
    <row r="304" spans="21:33" s="127" customFormat="1" x14ac:dyDescent="0.2">
      <c r="U304" s="128"/>
      <c r="V304" s="128"/>
      <c r="X304" s="128"/>
      <c r="AG304" s="128"/>
    </row>
    <row r="305" spans="21:33" s="127" customFormat="1" x14ac:dyDescent="0.2">
      <c r="U305" s="128"/>
      <c r="V305" s="128"/>
      <c r="X305" s="128"/>
      <c r="AG305" s="128"/>
    </row>
    <row r="306" spans="21:33" s="127" customFormat="1" x14ac:dyDescent="0.2">
      <c r="U306" s="128"/>
      <c r="V306" s="128"/>
      <c r="X306" s="128"/>
      <c r="AG306" s="128"/>
    </row>
    <row r="307" spans="21:33" s="127" customFormat="1" x14ac:dyDescent="0.2">
      <c r="U307" s="128"/>
      <c r="V307" s="128"/>
      <c r="X307" s="128"/>
      <c r="AG307" s="128"/>
    </row>
    <row r="308" spans="21:33" s="127" customFormat="1" x14ac:dyDescent="0.2">
      <c r="U308" s="128"/>
      <c r="V308" s="128"/>
      <c r="X308" s="128"/>
      <c r="AG308" s="128"/>
    </row>
    <row r="309" spans="21:33" s="127" customFormat="1" x14ac:dyDescent="0.2">
      <c r="U309" s="128"/>
      <c r="V309" s="128"/>
      <c r="X309" s="128"/>
      <c r="AG309" s="128"/>
    </row>
    <row r="310" spans="21:33" s="127" customFormat="1" x14ac:dyDescent="0.2">
      <c r="U310" s="128"/>
      <c r="V310" s="128"/>
      <c r="X310" s="128"/>
      <c r="AG310" s="128"/>
    </row>
    <row r="311" spans="21:33" s="127" customFormat="1" x14ac:dyDescent="0.2">
      <c r="U311" s="128"/>
      <c r="V311" s="128"/>
      <c r="X311" s="128"/>
      <c r="AG311" s="128"/>
    </row>
    <row r="312" spans="21:33" s="127" customFormat="1" x14ac:dyDescent="0.2">
      <c r="U312" s="128"/>
      <c r="V312" s="128"/>
      <c r="X312" s="128"/>
      <c r="AG312" s="128"/>
    </row>
    <row r="313" spans="21:33" s="127" customFormat="1" x14ac:dyDescent="0.2">
      <c r="U313" s="128"/>
      <c r="V313" s="128"/>
      <c r="X313" s="128"/>
      <c r="AG313" s="128"/>
    </row>
    <row r="314" spans="21:33" s="127" customFormat="1" x14ac:dyDescent="0.2">
      <c r="U314" s="128"/>
      <c r="V314" s="128"/>
      <c r="X314" s="128"/>
      <c r="AG314" s="128"/>
    </row>
    <row r="315" spans="21:33" s="127" customFormat="1" x14ac:dyDescent="0.2">
      <c r="U315" s="128"/>
      <c r="V315" s="128"/>
      <c r="X315" s="128"/>
      <c r="AG315" s="128"/>
    </row>
    <row r="316" spans="21:33" s="127" customFormat="1" x14ac:dyDescent="0.2">
      <c r="U316" s="128"/>
      <c r="V316" s="128"/>
      <c r="X316" s="128"/>
      <c r="AG316" s="128"/>
    </row>
    <row r="317" spans="21:33" s="127" customFormat="1" x14ac:dyDescent="0.2">
      <c r="U317" s="128"/>
      <c r="V317" s="128"/>
      <c r="X317" s="128"/>
      <c r="AG317" s="128"/>
    </row>
    <row r="318" spans="21:33" s="127" customFormat="1" x14ac:dyDescent="0.2">
      <c r="U318" s="128"/>
      <c r="V318" s="128"/>
      <c r="X318" s="128"/>
      <c r="AG318" s="128"/>
    </row>
    <row r="319" spans="21:33" s="127" customFormat="1" x14ac:dyDescent="0.2">
      <c r="U319" s="128"/>
      <c r="V319" s="128"/>
      <c r="X319" s="128"/>
      <c r="AG319" s="128"/>
    </row>
    <row r="320" spans="21:33" s="127" customFormat="1" x14ac:dyDescent="0.2">
      <c r="U320" s="128"/>
      <c r="V320" s="128"/>
      <c r="X320" s="128"/>
      <c r="AG320" s="128"/>
    </row>
    <row r="321" spans="21:33" s="127" customFormat="1" x14ac:dyDescent="0.2">
      <c r="U321" s="128"/>
      <c r="V321" s="128"/>
      <c r="X321" s="128"/>
      <c r="AG321" s="128"/>
    </row>
    <row r="322" spans="21:33" s="127" customFormat="1" x14ac:dyDescent="0.2">
      <c r="U322" s="128"/>
      <c r="V322" s="128"/>
      <c r="X322" s="128"/>
      <c r="AG322" s="128"/>
    </row>
    <row r="323" spans="21:33" s="127" customFormat="1" x14ac:dyDescent="0.2">
      <c r="U323" s="128"/>
      <c r="V323" s="128"/>
      <c r="X323" s="128"/>
      <c r="AG323" s="128"/>
    </row>
    <row r="324" spans="21:33" s="127" customFormat="1" x14ac:dyDescent="0.2">
      <c r="U324" s="128"/>
      <c r="V324" s="128"/>
      <c r="X324" s="128"/>
      <c r="AG324" s="128"/>
    </row>
    <row r="325" spans="21:33" s="127" customFormat="1" x14ac:dyDescent="0.2">
      <c r="U325" s="128"/>
      <c r="V325" s="128"/>
      <c r="X325" s="128"/>
      <c r="AG325" s="128"/>
    </row>
    <row r="326" spans="21:33" s="127" customFormat="1" x14ac:dyDescent="0.2">
      <c r="U326" s="128"/>
      <c r="V326" s="128"/>
      <c r="X326" s="128"/>
      <c r="AG326" s="128"/>
    </row>
    <row r="327" spans="21:33" s="127" customFormat="1" x14ac:dyDescent="0.2">
      <c r="U327" s="128"/>
      <c r="V327" s="128"/>
      <c r="X327" s="128"/>
      <c r="AG327" s="128"/>
    </row>
    <row r="328" spans="21:33" s="127" customFormat="1" x14ac:dyDescent="0.2">
      <c r="U328" s="128"/>
      <c r="V328" s="128"/>
      <c r="X328" s="128"/>
      <c r="AG328" s="128"/>
    </row>
    <row r="329" spans="21:33" s="127" customFormat="1" x14ac:dyDescent="0.2">
      <c r="U329" s="128"/>
      <c r="V329" s="128"/>
      <c r="X329" s="128"/>
      <c r="AG329" s="128"/>
    </row>
    <row r="330" spans="21:33" s="127" customFormat="1" x14ac:dyDescent="0.2">
      <c r="U330" s="128"/>
      <c r="V330" s="128"/>
      <c r="X330" s="128"/>
      <c r="AG330" s="128"/>
    </row>
    <row r="331" spans="21:33" s="127" customFormat="1" x14ac:dyDescent="0.2">
      <c r="U331" s="128"/>
      <c r="V331" s="128"/>
      <c r="X331" s="128"/>
      <c r="AG331" s="128"/>
    </row>
    <row r="332" spans="21:33" s="127" customFormat="1" x14ac:dyDescent="0.2">
      <c r="U332" s="128"/>
      <c r="V332" s="128"/>
      <c r="X332" s="128"/>
      <c r="AG332" s="128"/>
    </row>
    <row r="333" spans="21:33" s="127" customFormat="1" x14ac:dyDescent="0.2">
      <c r="U333" s="128"/>
      <c r="V333" s="128"/>
      <c r="X333" s="128"/>
      <c r="AG333" s="128"/>
    </row>
    <row r="334" spans="21:33" s="127" customFormat="1" x14ac:dyDescent="0.2">
      <c r="U334" s="128"/>
      <c r="V334" s="128"/>
      <c r="X334" s="128"/>
      <c r="AG334" s="128"/>
    </row>
    <row r="335" spans="21:33" s="127" customFormat="1" x14ac:dyDescent="0.2">
      <c r="U335" s="128"/>
      <c r="V335" s="128"/>
      <c r="X335" s="128"/>
      <c r="AG335" s="128"/>
    </row>
    <row r="336" spans="21:33" s="127" customFormat="1" x14ac:dyDescent="0.2">
      <c r="U336" s="128"/>
      <c r="V336" s="128"/>
      <c r="X336" s="128"/>
      <c r="AG336" s="128"/>
    </row>
    <row r="337" spans="21:33" s="127" customFormat="1" x14ac:dyDescent="0.2">
      <c r="U337" s="128"/>
      <c r="V337" s="128"/>
      <c r="X337" s="128"/>
      <c r="AG337" s="128"/>
    </row>
    <row r="338" spans="21:33" s="127" customFormat="1" x14ac:dyDescent="0.2">
      <c r="U338" s="128"/>
      <c r="V338" s="128"/>
      <c r="X338" s="128"/>
      <c r="AG338" s="128"/>
    </row>
    <row r="339" spans="21:33" s="127" customFormat="1" x14ac:dyDescent="0.2">
      <c r="U339" s="128"/>
      <c r="V339" s="128"/>
      <c r="X339" s="128"/>
      <c r="AG339" s="128"/>
    </row>
    <row r="340" spans="21:33" s="127" customFormat="1" x14ac:dyDescent="0.2">
      <c r="U340" s="128"/>
      <c r="V340" s="128"/>
      <c r="X340" s="128"/>
      <c r="AG340" s="128"/>
    </row>
    <row r="341" spans="21:33" s="127" customFormat="1" x14ac:dyDescent="0.2">
      <c r="U341" s="128"/>
      <c r="V341" s="128"/>
      <c r="X341" s="128"/>
      <c r="AG341" s="128"/>
    </row>
    <row r="342" spans="21:33" s="127" customFormat="1" x14ac:dyDescent="0.2">
      <c r="U342" s="128"/>
      <c r="V342" s="128"/>
      <c r="X342" s="128"/>
      <c r="AG342" s="128"/>
    </row>
    <row r="343" spans="21:33" s="127" customFormat="1" x14ac:dyDescent="0.2">
      <c r="U343" s="128"/>
      <c r="V343" s="128"/>
      <c r="X343" s="128"/>
      <c r="AG343" s="128"/>
    </row>
    <row r="344" spans="21:33" s="127" customFormat="1" x14ac:dyDescent="0.2">
      <c r="U344" s="128"/>
      <c r="V344" s="128"/>
      <c r="X344" s="128"/>
      <c r="AG344" s="128"/>
    </row>
    <row r="345" spans="21:33" s="127" customFormat="1" x14ac:dyDescent="0.2">
      <c r="U345" s="128"/>
      <c r="V345" s="128"/>
      <c r="X345" s="128"/>
      <c r="AG345" s="128"/>
    </row>
    <row r="346" spans="21:33" s="127" customFormat="1" x14ac:dyDescent="0.2">
      <c r="U346" s="128"/>
      <c r="V346" s="128"/>
      <c r="X346" s="128"/>
      <c r="AG346" s="128"/>
    </row>
    <row r="347" spans="21:33" s="127" customFormat="1" x14ac:dyDescent="0.2">
      <c r="U347" s="128"/>
      <c r="V347" s="128"/>
      <c r="X347" s="128"/>
      <c r="AG347" s="128"/>
    </row>
    <row r="348" spans="21:33" s="127" customFormat="1" x14ac:dyDescent="0.2">
      <c r="U348" s="128"/>
      <c r="V348" s="128"/>
      <c r="X348" s="128"/>
      <c r="AG348" s="128"/>
    </row>
    <row r="349" spans="21:33" s="127" customFormat="1" x14ac:dyDescent="0.2">
      <c r="U349" s="128"/>
      <c r="V349" s="128"/>
      <c r="X349" s="128"/>
      <c r="AG349" s="128"/>
    </row>
    <row r="350" spans="21:33" s="127" customFormat="1" x14ac:dyDescent="0.2">
      <c r="U350" s="128"/>
      <c r="V350" s="128"/>
      <c r="X350" s="128"/>
      <c r="AG350" s="128"/>
    </row>
    <row r="351" spans="21:33" s="127" customFormat="1" x14ac:dyDescent="0.2">
      <c r="U351" s="128"/>
      <c r="V351" s="128"/>
      <c r="X351" s="128"/>
      <c r="AG351" s="128"/>
    </row>
    <row r="352" spans="21:33" s="127" customFormat="1" x14ac:dyDescent="0.2">
      <c r="U352" s="128"/>
      <c r="V352" s="128"/>
      <c r="X352" s="128"/>
      <c r="AG352" s="128"/>
    </row>
    <row r="353" spans="21:33" s="127" customFormat="1" x14ac:dyDescent="0.2">
      <c r="U353" s="128"/>
      <c r="V353" s="128"/>
      <c r="X353" s="128"/>
      <c r="AG353" s="128"/>
    </row>
    <row r="354" spans="21:33" s="127" customFormat="1" x14ac:dyDescent="0.2">
      <c r="U354" s="128"/>
      <c r="V354" s="128"/>
      <c r="X354" s="128"/>
      <c r="AG354" s="128"/>
    </row>
    <row r="355" spans="21:33" s="127" customFormat="1" x14ac:dyDescent="0.2">
      <c r="U355" s="128"/>
      <c r="V355" s="128"/>
      <c r="X355" s="128"/>
      <c r="AG355" s="128"/>
    </row>
    <row r="356" spans="21:33" s="127" customFormat="1" x14ac:dyDescent="0.2">
      <c r="U356" s="128"/>
      <c r="V356" s="128"/>
      <c r="X356" s="128"/>
      <c r="AG356" s="128"/>
    </row>
    <row r="357" spans="21:33" s="127" customFormat="1" x14ac:dyDescent="0.2">
      <c r="U357" s="128"/>
      <c r="V357" s="128"/>
      <c r="X357" s="128"/>
      <c r="AG357" s="128"/>
    </row>
    <row r="358" spans="21:33" s="127" customFormat="1" x14ac:dyDescent="0.2">
      <c r="U358" s="128"/>
      <c r="V358" s="128"/>
      <c r="X358" s="128"/>
      <c r="AG358" s="128"/>
    </row>
    <row r="359" spans="21:33" s="127" customFormat="1" x14ac:dyDescent="0.2">
      <c r="U359" s="128"/>
      <c r="V359" s="128"/>
      <c r="X359" s="128"/>
      <c r="AG359" s="128"/>
    </row>
    <row r="360" spans="21:33" s="127" customFormat="1" x14ac:dyDescent="0.2">
      <c r="U360" s="128"/>
      <c r="V360" s="128"/>
      <c r="X360" s="128"/>
      <c r="AG360" s="128"/>
    </row>
    <row r="361" spans="21:33" s="127" customFormat="1" x14ac:dyDescent="0.2">
      <c r="U361" s="128"/>
      <c r="V361" s="128"/>
      <c r="X361" s="128"/>
      <c r="AG361" s="128"/>
    </row>
    <row r="362" spans="21:33" s="127" customFormat="1" x14ac:dyDescent="0.2">
      <c r="U362" s="128"/>
      <c r="V362" s="128"/>
      <c r="X362" s="128"/>
      <c r="AG362" s="128"/>
    </row>
    <row r="363" spans="21:33" s="127" customFormat="1" x14ac:dyDescent="0.2">
      <c r="U363" s="128"/>
      <c r="V363" s="128"/>
      <c r="X363" s="128"/>
      <c r="AG363" s="128"/>
    </row>
    <row r="364" spans="21:33" s="127" customFormat="1" x14ac:dyDescent="0.2">
      <c r="U364" s="128"/>
      <c r="V364" s="128"/>
      <c r="X364" s="128"/>
      <c r="AG364" s="128"/>
    </row>
    <row r="365" spans="21:33" s="127" customFormat="1" x14ac:dyDescent="0.2">
      <c r="U365" s="128"/>
      <c r="V365" s="128"/>
      <c r="X365" s="128"/>
      <c r="AG365" s="128"/>
    </row>
    <row r="366" spans="21:33" s="127" customFormat="1" x14ac:dyDescent="0.2">
      <c r="U366" s="128"/>
      <c r="V366" s="128"/>
      <c r="X366" s="128"/>
      <c r="AG366" s="128"/>
    </row>
    <row r="367" spans="21:33" s="127" customFormat="1" x14ac:dyDescent="0.2">
      <c r="U367" s="128"/>
      <c r="V367" s="128"/>
      <c r="X367" s="128"/>
      <c r="AG367" s="128"/>
    </row>
    <row r="368" spans="21:33" s="127" customFormat="1" x14ac:dyDescent="0.2">
      <c r="U368" s="128"/>
      <c r="V368" s="128"/>
      <c r="X368" s="128"/>
      <c r="AG368" s="128"/>
    </row>
    <row r="369" spans="21:33" s="127" customFormat="1" x14ac:dyDescent="0.2">
      <c r="U369" s="128"/>
      <c r="V369" s="128"/>
      <c r="X369" s="128"/>
      <c r="AG369" s="128"/>
    </row>
    <row r="370" spans="21:33" s="127" customFormat="1" x14ac:dyDescent="0.2">
      <c r="U370" s="128"/>
      <c r="V370" s="128"/>
      <c r="X370" s="128"/>
      <c r="AG370" s="128"/>
    </row>
    <row r="371" spans="21:33" s="127" customFormat="1" x14ac:dyDescent="0.2">
      <c r="U371" s="128"/>
      <c r="V371" s="128"/>
      <c r="X371" s="128"/>
      <c r="AG371" s="128"/>
    </row>
    <row r="372" spans="21:33" s="127" customFormat="1" x14ac:dyDescent="0.2">
      <c r="U372" s="128"/>
      <c r="V372" s="128"/>
      <c r="X372" s="128"/>
      <c r="AG372" s="128"/>
    </row>
    <row r="373" spans="21:33" s="127" customFormat="1" x14ac:dyDescent="0.2">
      <c r="U373" s="128"/>
      <c r="V373" s="128"/>
      <c r="X373" s="128"/>
      <c r="AG373" s="128"/>
    </row>
    <row r="374" spans="21:33" s="127" customFormat="1" x14ac:dyDescent="0.2">
      <c r="U374" s="128"/>
      <c r="V374" s="128"/>
      <c r="X374" s="128"/>
      <c r="AG374" s="128"/>
    </row>
    <row r="375" spans="21:33" s="127" customFormat="1" x14ac:dyDescent="0.2">
      <c r="U375" s="128"/>
      <c r="V375" s="128"/>
      <c r="X375" s="128"/>
      <c r="AG375" s="128"/>
    </row>
    <row r="376" spans="21:33" s="127" customFormat="1" x14ac:dyDescent="0.2">
      <c r="U376" s="128"/>
      <c r="V376" s="128"/>
      <c r="X376" s="128"/>
      <c r="AG376" s="128"/>
    </row>
    <row r="377" spans="21:33" s="127" customFormat="1" x14ac:dyDescent="0.2">
      <c r="U377" s="128"/>
      <c r="V377" s="128"/>
      <c r="X377" s="128"/>
      <c r="AG377" s="128"/>
    </row>
    <row r="378" spans="21:33" s="127" customFormat="1" x14ac:dyDescent="0.2">
      <c r="U378" s="128"/>
      <c r="V378" s="128"/>
      <c r="X378" s="128"/>
      <c r="AG378" s="128"/>
    </row>
    <row r="379" spans="21:33" s="127" customFormat="1" x14ac:dyDescent="0.2">
      <c r="U379" s="128"/>
      <c r="V379" s="128"/>
      <c r="X379" s="128"/>
      <c r="AG379" s="128"/>
    </row>
    <row r="380" spans="21:33" s="127" customFormat="1" x14ac:dyDescent="0.2">
      <c r="U380" s="128"/>
      <c r="V380" s="128"/>
      <c r="X380" s="128"/>
      <c r="AG380" s="128"/>
    </row>
    <row r="381" spans="21:33" s="127" customFormat="1" x14ac:dyDescent="0.2">
      <c r="U381" s="128"/>
      <c r="V381" s="128"/>
      <c r="X381" s="128"/>
      <c r="AG381" s="128"/>
    </row>
    <row r="382" spans="21:33" s="127" customFormat="1" x14ac:dyDescent="0.2">
      <c r="U382" s="128"/>
      <c r="V382" s="128"/>
      <c r="X382" s="128"/>
      <c r="AG382" s="128"/>
    </row>
    <row r="383" spans="21:33" s="127" customFormat="1" x14ac:dyDescent="0.2">
      <c r="U383" s="128"/>
      <c r="V383" s="128"/>
      <c r="X383" s="128"/>
      <c r="AG383" s="128"/>
    </row>
    <row r="384" spans="21:33" s="127" customFormat="1" x14ac:dyDescent="0.2">
      <c r="U384" s="128"/>
      <c r="V384" s="128"/>
      <c r="X384" s="128"/>
      <c r="AG384" s="128"/>
    </row>
    <row r="385" spans="21:33" s="127" customFormat="1" x14ac:dyDescent="0.2">
      <c r="U385" s="128"/>
      <c r="V385" s="128"/>
      <c r="X385" s="128"/>
      <c r="AG385" s="128"/>
    </row>
    <row r="386" spans="21:33" s="127" customFormat="1" x14ac:dyDescent="0.2">
      <c r="U386" s="128"/>
      <c r="V386" s="128"/>
      <c r="X386" s="128"/>
      <c r="AG386" s="128"/>
    </row>
    <row r="387" spans="21:33" s="127" customFormat="1" x14ac:dyDescent="0.2">
      <c r="U387" s="128"/>
      <c r="V387" s="128"/>
      <c r="X387" s="128"/>
      <c r="AG387" s="128"/>
    </row>
    <row r="388" spans="21:33" s="127" customFormat="1" x14ac:dyDescent="0.2">
      <c r="U388" s="128"/>
      <c r="V388" s="128"/>
      <c r="X388" s="128"/>
      <c r="AG388" s="128"/>
    </row>
    <row r="389" spans="21:33" s="127" customFormat="1" x14ac:dyDescent="0.2">
      <c r="U389" s="128"/>
      <c r="V389" s="128"/>
      <c r="X389" s="128"/>
      <c r="AG389" s="128"/>
    </row>
    <row r="390" spans="21:33" s="127" customFormat="1" x14ac:dyDescent="0.2">
      <c r="U390" s="128"/>
      <c r="V390" s="128"/>
      <c r="X390" s="128"/>
      <c r="AG390" s="128"/>
    </row>
    <row r="391" spans="21:33" s="127" customFormat="1" x14ac:dyDescent="0.2">
      <c r="U391" s="128"/>
      <c r="V391" s="128"/>
      <c r="X391" s="128"/>
      <c r="AG391" s="128"/>
    </row>
    <row r="392" spans="21:33" s="127" customFormat="1" x14ac:dyDescent="0.2">
      <c r="U392" s="128"/>
      <c r="V392" s="128"/>
      <c r="X392" s="128"/>
      <c r="AG392" s="128"/>
    </row>
    <row r="393" spans="21:33" s="127" customFormat="1" x14ac:dyDescent="0.2">
      <c r="U393" s="128"/>
      <c r="V393" s="128"/>
      <c r="X393" s="128"/>
      <c r="AG393" s="128"/>
    </row>
    <row r="394" spans="21:33" s="127" customFormat="1" x14ac:dyDescent="0.2">
      <c r="U394" s="128"/>
      <c r="V394" s="128"/>
      <c r="X394" s="128"/>
      <c r="AG394" s="128"/>
    </row>
    <row r="395" spans="21:33" s="127" customFormat="1" x14ac:dyDescent="0.2">
      <c r="U395" s="128"/>
      <c r="V395" s="128"/>
      <c r="X395" s="128"/>
      <c r="AG395" s="128"/>
    </row>
    <row r="396" spans="21:33" s="127" customFormat="1" x14ac:dyDescent="0.2">
      <c r="U396" s="128"/>
      <c r="V396" s="128"/>
      <c r="X396" s="128"/>
      <c r="AG396" s="128"/>
    </row>
    <row r="397" spans="21:33" s="127" customFormat="1" x14ac:dyDescent="0.2">
      <c r="U397" s="128"/>
      <c r="V397" s="128"/>
      <c r="X397" s="128"/>
      <c r="AG397" s="128"/>
    </row>
    <row r="398" spans="21:33" s="127" customFormat="1" x14ac:dyDescent="0.2">
      <c r="U398" s="128"/>
      <c r="V398" s="128"/>
      <c r="X398" s="128"/>
      <c r="AG398" s="128"/>
    </row>
    <row r="399" spans="21:33" s="127" customFormat="1" x14ac:dyDescent="0.2">
      <c r="U399" s="128"/>
      <c r="V399" s="128"/>
      <c r="X399" s="128"/>
      <c r="AG399" s="128"/>
    </row>
    <row r="400" spans="21:33" s="127" customFormat="1" x14ac:dyDescent="0.2">
      <c r="U400" s="128"/>
      <c r="V400" s="128"/>
      <c r="X400" s="128"/>
      <c r="AG400" s="128"/>
    </row>
    <row r="401" spans="21:33" s="127" customFormat="1" x14ac:dyDescent="0.2">
      <c r="U401" s="128"/>
      <c r="V401" s="128"/>
      <c r="X401" s="128"/>
      <c r="AG401" s="128"/>
    </row>
    <row r="402" spans="21:33" s="127" customFormat="1" x14ac:dyDescent="0.2">
      <c r="U402" s="128"/>
      <c r="V402" s="128"/>
      <c r="X402" s="128"/>
      <c r="AG402" s="128"/>
    </row>
    <row r="403" spans="21:33" s="127" customFormat="1" x14ac:dyDescent="0.2">
      <c r="U403" s="128"/>
      <c r="V403" s="128"/>
      <c r="X403" s="128"/>
      <c r="AG403" s="128"/>
    </row>
    <row r="404" spans="21:33" s="127" customFormat="1" x14ac:dyDescent="0.2">
      <c r="U404" s="128"/>
      <c r="V404" s="128"/>
      <c r="X404" s="128"/>
      <c r="AG404" s="128"/>
    </row>
    <row r="405" spans="21:33" s="127" customFormat="1" x14ac:dyDescent="0.2">
      <c r="U405" s="128"/>
      <c r="V405" s="128"/>
      <c r="X405" s="128"/>
      <c r="AG405" s="128"/>
    </row>
    <row r="406" spans="21:33" s="127" customFormat="1" x14ac:dyDescent="0.2">
      <c r="U406" s="128"/>
      <c r="V406" s="128"/>
      <c r="X406" s="128"/>
      <c r="AG406" s="128"/>
    </row>
    <row r="407" spans="21:33" s="127" customFormat="1" x14ac:dyDescent="0.2">
      <c r="U407" s="128"/>
      <c r="V407" s="128"/>
      <c r="X407" s="128"/>
      <c r="AG407" s="128"/>
    </row>
    <row r="408" spans="21:33" s="127" customFormat="1" x14ac:dyDescent="0.2">
      <c r="U408" s="128"/>
      <c r="V408" s="128"/>
      <c r="X408" s="128"/>
      <c r="AG408" s="128"/>
    </row>
    <row r="409" spans="21:33" s="127" customFormat="1" x14ac:dyDescent="0.2">
      <c r="U409" s="128"/>
      <c r="V409" s="128"/>
      <c r="X409" s="128"/>
      <c r="AG409" s="128"/>
    </row>
    <row r="410" spans="21:33" s="127" customFormat="1" x14ac:dyDescent="0.2">
      <c r="U410" s="128"/>
      <c r="V410" s="128"/>
      <c r="X410" s="128"/>
      <c r="AG410" s="128"/>
    </row>
    <row r="411" spans="21:33" s="127" customFormat="1" x14ac:dyDescent="0.2">
      <c r="U411" s="128"/>
      <c r="V411" s="128"/>
      <c r="X411" s="128"/>
      <c r="AG411" s="128"/>
    </row>
    <row r="412" spans="21:33" s="127" customFormat="1" x14ac:dyDescent="0.2">
      <c r="U412" s="128"/>
      <c r="V412" s="128"/>
      <c r="X412" s="128"/>
      <c r="AG412" s="128"/>
    </row>
    <row r="413" spans="21:33" s="127" customFormat="1" x14ac:dyDescent="0.2">
      <c r="U413" s="128"/>
      <c r="V413" s="128"/>
      <c r="X413" s="128"/>
      <c r="AG413" s="128"/>
    </row>
    <row r="414" spans="21:33" s="127" customFormat="1" x14ac:dyDescent="0.2">
      <c r="U414" s="128"/>
      <c r="V414" s="128"/>
      <c r="X414" s="128"/>
      <c r="AG414" s="128"/>
    </row>
    <row r="415" spans="21:33" s="127" customFormat="1" x14ac:dyDescent="0.2">
      <c r="U415" s="128"/>
      <c r="V415" s="128"/>
      <c r="X415" s="128"/>
      <c r="AG415" s="128"/>
    </row>
    <row r="416" spans="21:33" s="127" customFormat="1" x14ac:dyDescent="0.2">
      <c r="U416" s="128"/>
      <c r="V416" s="128"/>
      <c r="X416" s="128"/>
      <c r="AG416" s="128"/>
    </row>
    <row r="417" spans="21:33" s="127" customFormat="1" x14ac:dyDescent="0.2">
      <c r="U417" s="128"/>
      <c r="V417" s="128"/>
      <c r="X417" s="128"/>
      <c r="AG417" s="128"/>
    </row>
    <row r="418" spans="21:33" s="127" customFormat="1" x14ac:dyDescent="0.2">
      <c r="U418" s="128"/>
      <c r="V418" s="128"/>
      <c r="X418" s="128"/>
      <c r="AG418" s="128"/>
    </row>
    <row r="419" spans="21:33" s="127" customFormat="1" x14ac:dyDescent="0.2">
      <c r="U419" s="128"/>
      <c r="V419" s="128"/>
      <c r="X419" s="128"/>
      <c r="AG419" s="128"/>
    </row>
    <row r="420" spans="21:33" s="127" customFormat="1" x14ac:dyDescent="0.2">
      <c r="U420" s="128"/>
      <c r="V420" s="128"/>
      <c r="X420" s="128"/>
      <c r="AG420" s="128"/>
    </row>
    <row r="421" spans="21:33" s="127" customFormat="1" x14ac:dyDescent="0.2">
      <c r="U421" s="128"/>
      <c r="V421" s="128"/>
      <c r="X421" s="128"/>
      <c r="AG421" s="128"/>
    </row>
    <row r="422" spans="21:33" s="127" customFormat="1" x14ac:dyDescent="0.2">
      <c r="U422" s="128"/>
      <c r="V422" s="128"/>
      <c r="X422" s="128"/>
      <c r="AG422" s="128"/>
    </row>
    <row r="423" spans="21:33" s="127" customFormat="1" x14ac:dyDescent="0.2">
      <c r="U423" s="128"/>
      <c r="V423" s="128"/>
      <c r="X423" s="128"/>
      <c r="AG423" s="128"/>
    </row>
    <row r="424" spans="21:33" s="127" customFormat="1" x14ac:dyDescent="0.2">
      <c r="U424" s="128"/>
      <c r="V424" s="128"/>
      <c r="X424" s="128"/>
      <c r="AG424" s="128"/>
    </row>
    <row r="425" spans="21:33" s="127" customFormat="1" x14ac:dyDescent="0.2">
      <c r="U425" s="128"/>
      <c r="V425" s="128"/>
      <c r="X425" s="128"/>
      <c r="AG425" s="128"/>
    </row>
    <row r="426" spans="21:33" s="127" customFormat="1" x14ac:dyDescent="0.2">
      <c r="U426" s="128"/>
      <c r="V426" s="128"/>
      <c r="X426" s="128"/>
      <c r="AG426" s="128"/>
    </row>
    <row r="427" spans="21:33" s="127" customFormat="1" x14ac:dyDescent="0.2">
      <c r="U427" s="128"/>
      <c r="V427" s="128"/>
      <c r="X427" s="128"/>
      <c r="AG427" s="128"/>
    </row>
    <row r="428" spans="21:33" s="127" customFormat="1" x14ac:dyDescent="0.2">
      <c r="U428" s="128"/>
      <c r="V428" s="128"/>
      <c r="X428" s="128"/>
      <c r="AG428" s="128"/>
    </row>
    <row r="429" spans="21:33" s="127" customFormat="1" x14ac:dyDescent="0.2">
      <c r="U429" s="128"/>
      <c r="V429" s="128"/>
      <c r="X429" s="128"/>
      <c r="AG429" s="128"/>
    </row>
    <row r="430" spans="21:33" s="127" customFormat="1" x14ac:dyDescent="0.2">
      <c r="U430" s="128"/>
      <c r="V430" s="128"/>
      <c r="X430" s="128"/>
      <c r="AG430" s="128"/>
    </row>
    <row r="431" spans="21:33" s="127" customFormat="1" x14ac:dyDescent="0.2">
      <c r="U431" s="128"/>
      <c r="V431" s="128"/>
      <c r="X431" s="128"/>
      <c r="AG431" s="128"/>
    </row>
    <row r="432" spans="21:33" s="127" customFormat="1" x14ac:dyDescent="0.2">
      <c r="U432" s="128"/>
      <c r="V432" s="128"/>
      <c r="X432" s="128"/>
      <c r="AG432" s="128"/>
    </row>
    <row r="433" spans="21:33" s="127" customFormat="1" x14ac:dyDescent="0.2">
      <c r="U433" s="128"/>
      <c r="V433" s="128"/>
      <c r="X433" s="128"/>
      <c r="AG433" s="128"/>
    </row>
    <row r="434" spans="21:33" s="127" customFormat="1" x14ac:dyDescent="0.2">
      <c r="U434" s="128"/>
      <c r="V434" s="128"/>
      <c r="X434" s="128"/>
      <c r="AG434" s="128"/>
    </row>
    <row r="435" spans="21:33" s="127" customFormat="1" x14ac:dyDescent="0.2">
      <c r="U435" s="128"/>
      <c r="V435" s="128"/>
      <c r="X435" s="128"/>
      <c r="AG435" s="128"/>
    </row>
    <row r="436" spans="21:33" s="127" customFormat="1" x14ac:dyDescent="0.2">
      <c r="U436" s="128"/>
      <c r="V436" s="128"/>
      <c r="X436" s="128"/>
      <c r="AG436" s="128"/>
    </row>
    <row r="437" spans="21:33" s="127" customFormat="1" x14ac:dyDescent="0.2">
      <c r="U437" s="128"/>
      <c r="V437" s="128"/>
      <c r="X437" s="128"/>
      <c r="AG437" s="128"/>
    </row>
    <row r="438" spans="21:33" s="127" customFormat="1" x14ac:dyDescent="0.2">
      <c r="U438" s="128"/>
      <c r="V438" s="128"/>
      <c r="X438" s="128"/>
      <c r="AG438" s="128"/>
    </row>
    <row r="439" spans="21:33" s="127" customFormat="1" x14ac:dyDescent="0.2">
      <c r="U439" s="128"/>
      <c r="V439" s="128"/>
      <c r="X439" s="128"/>
      <c r="AG439" s="128"/>
    </row>
    <row r="440" spans="21:33" s="127" customFormat="1" x14ac:dyDescent="0.2">
      <c r="U440" s="128"/>
      <c r="V440" s="128"/>
      <c r="X440" s="128"/>
      <c r="AG440" s="128"/>
    </row>
    <row r="441" spans="21:33" s="127" customFormat="1" x14ac:dyDescent="0.2">
      <c r="U441" s="128"/>
      <c r="V441" s="128"/>
      <c r="X441" s="128"/>
      <c r="AG441" s="128"/>
    </row>
    <row r="442" spans="21:33" s="127" customFormat="1" x14ac:dyDescent="0.2">
      <c r="U442" s="128"/>
      <c r="V442" s="128"/>
      <c r="X442" s="128"/>
      <c r="AG442" s="128"/>
    </row>
    <row r="443" spans="21:33" s="127" customFormat="1" x14ac:dyDescent="0.2">
      <c r="U443" s="128"/>
      <c r="V443" s="128"/>
      <c r="X443" s="128"/>
      <c r="AG443" s="128"/>
    </row>
    <row r="444" spans="21:33" s="127" customFormat="1" x14ac:dyDescent="0.2">
      <c r="U444" s="128"/>
      <c r="V444" s="128"/>
      <c r="X444" s="128"/>
      <c r="AG444" s="128"/>
    </row>
    <row r="445" spans="21:33" s="127" customFormat="1" x14ac:dyDescent="0.2">
      <c r="U445" s="128"/>
      <c r="V445" s="128"/>
      <c r="X445" s="128"/>
      <c r="AG445" s="128"/>
    </row>
    <row r="446" spans="21:33" s="127" customFormat="1" x14ac:dyDescent="0.2">
      <c r="U446" s="128"/>
      <c r="V446" s="128"/>
      <c r="X446" s="128"/>
      <c r="AG446" s="128"/>
    </row>
    <row r="447" spans="21:33" s="127" customFormat="1" x14ac:dyDescent="0.2">
      <c r="U447" s="128"/>
      <c r="V447" s="128"/>
      <c r="X447" s="128"/>
      <c r="AG447" s="128"/>
    </row>
    <row r="448" spans="21:33" s="127" customFormat="1" x14ac:dyDescent="0.2">
      <c r="U448" s="128"/>
      <c r="V448" s="128"/>
      <c r="X448" s="128"/>
      <c r="AG448" s="128"/>
    </row>
    <row r="449" spans="21:33" s="127" customFormat="1" x14ac:dyDescent="0.2">
      <c r="U449" s="128"/>
      <c r="V449" s="128"/>
      <c r="X449" s="128"/>
      <c r="AG449" s="128"/>
    </row>
    <row r="450" spans="21:33" s="127" customFormat="1" x14ac:dyDescent="0.2">
      <c r="U450" s="128"/>
      <c r="V450" s="128"/>
      <c r="X450" s="128"/>
      <c r="AG450" s="128"/>
    </row>
    <row r="451" spans="21:33" s="127" customFormat="1" x14ac:dyDescent="0.2">
      <c r="U451" s="128"/>
      <c r="V451" s="128"/>
      <c r="X451" s="128"/>
      <c r="AG451" s="128"/>
    </row>
    <row r="452" spans="21:33" s="127" customFormat="1" x14ac:dyDescent="0.2">
      <c r="U452" s="128"/>
      <c r="V452" s="128"/>
      <c r="X452" s="128"/>
      <c r="AG452" s="128"/>
    </row>
    <row r="453" spans="21:33" s="127" customFormat="1" x14ac:dyDescent="0.2">
      <c r="U453" s="128"/>
      <c r="V453" s="128"/>
      <c r="X453" s="128"/>
      <c r="AG453" s="128"/>
    </row>
    <row r="454" spans="21:33" s="127" customFormat="1" x14ac:dyDescent="0.2">
      <c r="U454" s="128"/>
      <c r="V454" s="128"/>
      <c r="X454" s="128"/>
      <c r="AG454" s="128"/>
    </row>
    <row r="455" spans="21:33" s="127" customFormat="1" x14ac:dyDescent="0.2">
      <c r="U455" s="128"/>
      <c r="V455" s="128"/>
      <c r="X455" s="128"/>
      <c r="AG455" s="128"/>
    </row>
    <row r="456" spans="21:33" s="127" customFormat="1" x14ac:dyDescent="0.2">
      <c r="U456" s="128"/>
      <c r="V456" s="128"/>
      <c r="X456" s="128"/>
      <c r="AG456" s="128"/>
    </row>
    <row r="457" spans="21:33" s="127" customFormat="1" x14ac:dyDescent="0.2">
      <c r="U457" s="128"/>
      <c r="V457" s="128"/>
      <c r="X457" s="128"/>
      <c r="AG457" s="128"/>
    </row>
    <row r="458" spans="21:33" s="127" customFormat="1" x14ac:dyDescent="0.2">
      <c r="U458" s="128"/>
      <c r="V458" s="128"/>
      <c r="X458" s="128"/>
      <c r="AG458" s="128"/>
    </row>
    <row r="459" spans="21:33" s="127" customFormat="1" x14ac:dyDescent="0.2">
      <c r="U459" s="128"/>
      <c r="V459" s="128"/>
      <c r="X459" s="128"/>
      <c r="AG459" s="128"/>
    </row>
    <row r="460" spans="21:33" s="127" customFormat="1" x14ac:dyDescent="0.2">
      <c r="U460" s="128"/>
      <c r="V460" s="128"/>
      <c r="X460" s="128"/>
      <c r="AG460" s="128"/>
    </row>
    <row r="461" spans="21:33" s="127" customFormat="1" x14ac:dyDescent="0.2">
      <c r="U461" s="128"/>
      <c r="V461" s="128"/>
      <c r="X461" s="128"/>
      <c r="AG461" s="128"/>
    </row>
    <row r="462" spans="21:33" s="127" customFormat="1" x14ac:dyDescent="0.2">
      <c r="U462" s="128"/>
      <c r="V462" s="128"/>
      <c r="X462" s="128"/>
      <c r="AG462" s="128"/>
    </row>
    <row r="463" spans="21:33" s="127" customFormat="1" x14ac:dyDescent="0.2">
      <c r="U463" s="128"/>
      <c r="V463" s="128"/>
      <c r="X463" s="128"/>
      <c r="AG463" s="128"/>
    </row>
    <row r="464" spans="21:33" s="127" customFormat="1" x14ac:dyDescent="0.2">
      <c r="U464" s="128"/>
      <c r="V464" s="128"/>
      <c r="X464" s="128"/>
      <c r="AG464" s="128"/>
    </row>
    <row r="465" spans="21:33" s="127" customFormat="1" x14ac:dyDescent="0.2">
      <c r="U465" s="128"/>
      <c r="V465" s="128"/>
      <c r="X465" s="128"/>
      <c r="AG465" s="128"/>
    </row>
    <row r="466" spans="21:33" s="127" customFormat="1" x14ac:dyDescent="0.2">
      <c r="U466" s="128"/>
      <c r="V466" s="128"/>
      <c r="X466" s="128"/>
      <c r="AG466" s="128"/>
    </row>
    <row r="467" spans="21:33" s="127" customFormat="1" x14ac:dyDescent="0.2">
      <c r="U467" s="128"/>
      <c r="V467" s="128"/>
      <c r="X467" s="128"/>
      <c r="AG467" s="128"/>
    </row>
    <row r="468" spans="21:33" s="127" customFormat="1" x14ac:dyDescent="0.2">
      <c r="U468" s="128"/>
      <c r="V468" s="128"/>
      <c r="X468" s="128"/>
      <c r="AG468" s="128"/>
    </row>
    <row r="469" spans="21:33" s="127" customFormat="1" x14ac:dyDescent="0.2">
      <c r="U469" s="128"/>
      <c r="V469" s="128"/>
      <c r="X469" s="128"/>
      <c r="AG469" s="128"/>
    </row>
    <row r="470" spans="21:33" s="127" customFormat="1" x14ac:dyDescent="0.2">
      <c r="U470" s="128"/>
      <c r="V470" s="128"/>
      <c r="X470" s="128"/>
      <c r="AG470" s="128"/>
    </row>
    <row r="471" spans="21:33" s="127" customFormat="1" x14ac:dyDescent="0.2">
      <c r="U471" s="128"/>
      <c r="V471" s="128"/>
      <c r="X471" s="128"/>
      <c r="AG471" s="128"/>
    </row>
    <row r="472" spans="21:33" s="127" customFormat="1" x14ac:dyDescent="0.2">
      <c r="U472" s="128"/>
      <c r="V472" s="128"/>
      <c r="X472" s="128"/>
      <c r="AG472" s="128"/>
    </row>
    <row r="473" spans="21:33" s="127" customFormat="1" x14ac:dyDescent="0.2">
      <c r="U473" s="128"/>
      <c r="V473" s="128"/>
      <c r="X473" s="128"/>
      <c r="AG473" s="128"/>
    </row>
    <row r="474" spans="21:33" s="127" customFormat="1" x14ac:dyDescent="0.2">
      <c r="U474" s="128"/>
      <c r="V474" s="128"/>
      <c r="X474" s="128"/>
      <c r="AG474" s="128"/>
    </row>
    <row r="475" spans="21:33" s="127" customFormat="1" x14ac:dyDescent="0.2">
      <c r="U475" s="128"/>
      <c r="V475" s="128"/>
      <c r="X475" s="128"/>
      <c r="AG475" s="128"/>
    </row>
    <row r="476" spans="21:33" s="127" customFormat="1" x14ac:dyDescent="0.2">
      <c r="U476" s="128"/>
      <c r="V476" s="128"/>
      <c r="X476" s="128"/>
      <c r="AG476" s="128"/>
    </row>
    <row r="477" spans="21:33" s="127" customFormat="1" x14ac:dyDescent="0.2">
      <c r="U477" s="128"/>
      <c r="V477" s="128"/>
      <c r="X477" s="128"/>
      <c r="AG477" s="128"/>
    </row>
    <row r="478" spans="21:33" s="127" customFormat="1" x14ac:dyDescent="0.2">
      <c r="U478" s="128"/>
      <c r="V478" s="128"/>
      <c r="X478" s="128"/>
      <c r="AG478" s="128"/>
    </row>
    <row r="479" spans="21:33" s="127" customFormat="1" x14ac:dyDescent="0.2">
      <c r="U479" s="128"/>
      <c r="V479" s="128"/>
      <c r="X479" s="128"/>
      <c r="AG479" s="128"/>
    </row>
    <row r="480" spans="21:33" s="127" customFormat="1" x14ac:dyDescent="0.2">
      <c r="U480" s="128"/>
      <c r="V480" s="128"/>
      <c r="X480" s="128"/>
      <c r="AG480" s="128"/>
    </row>
    <row r="481" spans="21:33" s="127" customFormat="1" x14ac:dyDescent="0.2">
      <c r="U481" s="128"/>
      <c r="V481" s="128"/>
      <c r="X481" s="128"/>
      <c r="AG481" s="128"/>
    </row>
    <row r="482" spans="21:33" s="127" customFormat="1" x14ac:dyDescent="0.2">
      <c r="U482" s="128"/>
      <c r="V482" s="128"/>
      <c r="X482" s="128"/>
      <c r="AG482" s="128"/>
    </row>
    <row r="483" spans="21:33" s="127" customFormat="1" x14ac:dyDescent="0.2">
      <c r="U483" s="128"/>
      <c r="V483" s="128"/>
      <c r="X483" s="128"/>
      <c r="AG483" s="128"/>
    </row>
    <row r="484" spans="21:33" s="127" customFormat="1" x14ac:dyDescent="0.2">
      <c r="U484" s="128"/>
      <c r="V484" s="128"/>
      <c r="X484" s="128"/>
      <c r="AG484" s="128"/>
    </row>
    <row r="485" spans="21:33" s="127" customFormat="1" x14ac:dyDescent="0.2">
      <c r="U485" s="128"/>
      <c r="V485" s="128"/>
      <c r="X485" s="128"/>
      <c r="AG485" s="128"/>
    </row>
    <row r="486" spans="21:33" s="127" customFormat="1" x14ac:dyDescent="0.2">
      <c r="U486" s="128"/>
      <c r="V486" s="128"/>
      <c r="X486" s="128"/>
      <c r="AG486" s="128"/>
    </row>
    <row r="487" spans="21:33" s="127" customFormat="1" x14ac:dyDescent="0.2">
      <c r="U487" s="128"/>
      <c r="V487" s="128"/>
      <c r="X487" s="128"/>
      <c r="AG487" s="128"/>
    </row>
    <row r="488" spans="21:33" s="127" customFormat="1" x14ac:dyDescent="0.2">
      <c r="U488" s="128"/>
      <c r="V488" s="128"/>
      <c r="X488" s="128"/>
      <c r="AG488" s="128"/>
    </row>
    <row r="489" spans="21:33" s="127" customFormat="1" x14ac:dyDescent="0.2">
      <c r="U489" s="128"/>
      <c r="V489" s="128"/>
      <c r="X489" s="128"/>
      <c r="AG489" s="128"/>
    </row>
    <row r="490" spans="21:33" s="127" customFormat="1" x14ac:dyDescent="0.2">
      <c r="U490" s="128"/>
      <c r="V490" s="128"/>
      <c r="X490" s="128"/>
      <c r="AG490" s="128"/>
    </row>
    <row r="491" spans="21:33" s="127" customFormat="1" x14ac:dyDescent="0.2">
      <c r="U491" s="128"/>
      <c r="V491" s="128"/>
      <c r="X491" s="128"/>
      <c r="AG491" s="128"/>
    </row>
    <row r="492" spans="21:33" s="127" customFormat="1" x14ac:dyDescent="0.2">
      <c r="U492" s="128"/>
      <c r="V492" s="128"/>
      <c r="X492" s="128"/>
      <c r="AG492" s="128"/>
    </row>
    <row r="493" spans="21:33" s="127" customFormat="1" x14ac:dyDescent="0.2">
      <c r="U493" s="128"/>
      <c r="V493" s="128"/>
      <c r="X493" s="128"/>
      <c r="AG493" s="128"/>
    </row>
    <row r="494" spans="21:33" s="127" customFormat="1" x14ac:dyDescent="0.2">
      <c r="U494" s="128"/>
      <c r="V494" s="128"/>
      <c r="X494" s="128"/>
      <c r="AG494" s="128"/>
    </row>
    <row r="495" spans="21:33" s="127" customFormat="1" x14ac:dyDescent="0.2">
      <c r="U495" s="128"/>
      <c r="V495" s="128"/>
      <c r="X495" s="128"/>
      <c r="AG495" s="128"/>
    </row>
    <row r="496" spans="21:33" s="127" customFormat="1" x14ac:dyDescent="0.2">
      <c r="U496" s="128"/>
      <c r="V496" s="128"/>
      <c r="X496" s="128"/>
      <c r="AG496" s="128"/>
    </row>
    <row r="497" spans="21:33" s="127" customFormat="1" x14ac:dyDescent="0.2">
      <c r="U497" s="128"/>
      <c r="V497" s="128"/>
      <c r="X497" s="128"/>
      <c r="AG497" s="128"/>
    </row>
    <row r="498" spans="21:33" s="127" customFormat="1" x14ac:dyDescent="0.2">
      <c r="U498" s="128"/>
      <c r="V498" s="128"/>
      <c r="X498" s="128"/>
      <c r="AG498" s="128"/>
    </row>
    <row r="499" spans="21:33" s="127" customFormat="1" x14ac:dyDescent="0.2">
      <c r="U499" s="128"/>
      <c r="V499" s="128"/>
      <c r="X499" s="128"/>
      <c r="AG499" s="128"/>
    </row>
    <row r="500" spans="21:33" s="127" customFormat="1" x14ac:dyDescent="0.2">
      <c r="U500" s="128"/>
      <c r="V500" s="128"/>
      <c r="X500" s="128"/>
      <c r="AG500" s="128"/>
    </row>
    <row r="501" spans="21:33" s="127" customFormat="1" x14ac:dyDescent="0.2">
      <c r="U501" s="128"/>
      <c r="V501" s="128"/>
      <c r="X501" s="128"/>
      <c r="AG501" s="128"/>
    </row>
    <row r="502" spans="21:33" s="127" customFormat="1" x14ac:dyDescent="0.2">
      <c r="U502" s="128"/>
      <c r="V502" s="128"/>
      <c r="X502" s="128"/>
      <c r="AG502" s="128"/>
    </row>
    <row r="503" spans="21:33" s="127" customFormat="1" x14ac:dyDescent="0.2">
      <c r="U503" s="128"/>
      <c r="V503" s="128"/>
      <c r="X503" s="128"/>
      <c r="AG503" s="128"/>
    </row>
    <row r="504" spans="21:33" s="127" customFormat="1" x14ac:dyDescent="0.2">
      <c r="U504" s="128"/>
      <c r="V504" s="128"/>
      <c r="X504" s="128"/>
      <c r="AG504" s="128"/>
    </row>
    <row r="505" spans="21:33" s="127" customFormat="1" x14ac:dyDescent="0.2">
      <c r="U505" s="128"/>
      <c r="V505" s="128"/>
      <c r="X505" s="128"/>
      <c r="AG505" s="128"/>
    </row>
    <row r="506" spans="21:33" s="127" customFormat="1" x14ac:dyDescent="0.2">
      <c r="U506" s="128"/>
      <c r="V506" s="128"/>
      <c r="X506" s="128"/>
      <c r="AG506" s="128"/>
    </row>
    <row r="507" spans="21:33" s="127" customFormat="1" x14ac:dyDescent="0.2">
      <c r="U507" s="128"/>
      <c r="V507" s="128"/>
      <c r="X507" s="128"/>
      <c r="AG507" s="128"/>
    </row>
    <row r="508" spans="21:33" s="127" customFormat="1" x14ac:dyDescent="0.2">
      <c r="U508" s="128"/>
      <c r="V508" s="128"/>
      <c r="X508" s="128"/>
      <c r="AG508" s="128"/>
    </row>
    <row r="509" spans="21:33" s="127" customFormat="1" x14ac:dyDescent="0.2">
      <c r="U509" s="128"/>
      <c r="V509" s="128"/>
      <c r="X509" s="128"/>
      <c r="AG509" s="128"/>
    </row>
    <row r="510" spans="21:33" s="127" customFormat="1" x14ac:dyDescent="0.2">
      <c r="U510" s="128"/>
      <c r="V510" s="128"/>
      <c r="X510" s="128"/>
      <c r="AG510" s="128"/>
    </row>
    <row r="511" spans="21:33" s="127" customFormat="1" x14ac:dyDescent="0.2">
      <c r="U511" s="128"/>
      <c r="V511" s="128"/>
      <c r="X511" s="128"/>
      <c r="AG511" s="128"/>
    </row>
    <row r="512" spans="21:33" s="127" customFormat="1" x14ac:dyDescent="0.2">
      <c r="U512" s="128"/>
      <c r="V512" s="128"/>
      <c r="X512" s="128"/>
      <c r="AG512" s="128"/>
    </row>
    <row r="513" spans="21:33" s="127" customFormat="1" x14ac:dyDescent="0.2">
      <c r="U513" s="128"/>
      <c r="V513" s="128"/>
      <c r="X513" s="128"/>
      <c r="AG513" s="128"/>
    </row>
    <row r="514" spans="21:33" s="127" customFormat="1" x14ac:dyDescent="0.2">
      <c r="U514" s="128"/>
      <c r="V514" s="128"/>
      <c r="X514" s="128"/>
      <c r="AG514" s="128"/>
    </row>
    <row r="515" spans="21:33" s="127" customFormat="1" x14ac:dyDescent="0.2">
      <c r="U515" s="128"/>
      <c r="V515" s="128"/>
      <c r="X515" s="128"/>
      <c r="AG515" s="128"/>
    </row>
    <row r="516" spans="21:33" s="127" customFormat="1" x14ac:dyDescent="0.2">
      <c r="U516" s="128"/>
      <c r="V516" s="128"/>
      <c r="X516" s="128"/>
      <c r="AG516" s="128"/>
    </row>
    <row r="517" spans="21:33" s="127" customFormat="1" x14ac:dyDescent="0.2">
      <c r="U517" s="128"/>
      <c r="V517" s="128"/>
      <c r="X517" s="128"/>
      <c r="AG517" s="128"/>
    </row>
    <row r="518" spans="21:33" s="127" customFormat="1" x14ac:dyDescent="0.2">
      <c r="U518" s="128"/>
      <c r="V518" s="128"/>
      <c r="X518" s="128"/>
      <c r="AG518" s="128"/>
    </row>
    <row r="519" spans="21:33" s="127" customFormat="1" x14ac:dyDescent="0.2">
      <c r="U519" s="128"/>
      <c r="V519" s="128"/>
      <c r="X519" s="128"/>
      <c r="AG519" s="128"/>
    </row>
    <row r="520" spans="21:33" s="127" customFormat="1" x14ac:dyDescent="0.2">
      <c r="U520" s="128"/>
      <c r="V520" s="128"/>
      <c r="X520" s="128"/>
      <c r="AG520" s="128"/>
    </row>
    <row r="521" spans="21:33" s="127" customFormat="1" x14ac:dyDescent="0.2">
      <c r="U521" s="128"/>
      <c r="V521" s="128"/>
      <c r="X521" s="128"/>
      <c r="AG521" s="128"/>
    </row>
    <row r="522" spans="21:33" s="127" customFormat="1" x14ac:dyDescent="0.2">
      <c r="U522" s="128"/>
      <c r="V522" s="128"/>
      <c r="X522" s="128"/>
      <c r="AG522" s="128"/>
    </row>
    <row r="523" spans="21:33" s="127" customFormat="1" x14ac:dyDescent="0.2">
      <c r="U523" s="128"/>
      <c r="V523" s="128"/>
      <c r="X523" s="128"/>
      <c r="AG523" s="128"/>
    </row>
    <row r="524" spans="21:33" s="127" customFormat="1" x14ac:dyDescent="0.2">
      <c r="U524" s="128"/>
      <c r="V524" s="128"/>
      <c r="X524" s="128"/>
      <c r="AG524" s="128"/>
    </row>
    <row r="525" spans="21:33" s="127" customFormat="1" x14ac:dyDescent="0.2">
      <c r="U525" s="128"/>
      <c r="V525" s="128"/>
      <c r="X525" s="128"/>
      <c r="AG525" s="128"/>
    </row>
    <row r="526" spans="21:33" s="127" customFormat="1" x14ac:dyDescent="0.2">
      <c r="U526" s="128"/>
      <c r="V526" s="128"/>
      <c r="X526" s="128"/>
      <c r="AG526" s="128"/>
    </row>
    <row r="527" spans="21:33" s="127" customFormat="1" x14ac:dyDescent="0.2">
      <c r="U527" s="128"/>
      <c r="V527" s="128"/>
      <c r="X527" s="128"/>
      <c r="AG527" s="128"/>
    </row>
    <row r="528" spans="21:33" s="127" customFormat="1" x14ac:dyDescent="0.2">
      <c r="U528" s="128"/>
      <c r="V528" s="128"/>
      <c r="X528" s="128"/>
      <c r="AG528" s="128"/>
    </row>
    <row r="529" spans="21:33" s="127" customFormat="1" x14ac:dyDescent="0.2">
      <c r="U529" s="128"/>
      <c r="V529" s="128"/>
      <c r="X529" s="128"/>
      <c r="AG529" s="128"/>
    </row>
    <row r="530" spans="21:33" s="127" customFormat="1" x14ac:dyDescent="0.2">
      <c r="U530" s="128"/>
      <c r="V530" s="128"/>
      <c r="X530" s="128"/>
      <c r="AG530" s="128"/>
    </row>
    <row r="531" spans="21:33" s="127" customFormat="1" x14ac:dyDescent="0.2">
      <c r="U531" s="128"/>
      <c r="V531" s="128"/>
      <c r="X531" s="128"/>
      <c r="AG531" s="128"/>
    </row>
    <row r="532" spans="21:33" s="127" customFormat="1" x14ac:dyDescent="0.2">
      <c r="U532" s="128"/>
      <c r="V532" s="128"/>
      <c r="X532" s="128"/>
      <c r="AG532" s="128"/>
    </row>
    <row r="533" spans="21:33" s="127" customFormat="1" x14ac:dyDescent="0.2">
      <c r="U533" s="128"/>
      <c r="V533" s="128"/>
      <c r="X533" s="128"/>
      <c r="AG533" s="128"/>
    </row>
    <row r="534" spans="21:33" s="127" customFormat="1" x14ac:dyDescent="0.2">
      <c r="U534" s="128"/>
      <c r="V534" s="128"/>
      <c r="X534" s="128"/>
      <c r="AG534" s="128"/>
    </row>
    <row r="535" spans="21:33" s="127" customFormat="1" x14ac:dyDescent="0.2">
      <c r="U535" s="128"/>
      <c r="V535" s="128"/>
      <c r="X535" s="128"/>
      <c r="AG535" s="128"/>
    </row>
    <row r="536" spans="21:33" s="127" customFormat="1" x14ac:dyDescent="0.2">
      <c r="U536" s="128"/>
      <c r="V536" s="128"/>
      <c r="X536" s="128"/>
      <c r="AG536" s="128"/>
    </row>
    <row r="537" spans="21:33" s="127" customFormat="1" x14ac:dyDescent="0.2">
      <c r="U537" s="128"/>
      <c r="V537" s="128"/>
      <c r="X537" s="128"/>
      <c r="AG537" s="128"/>
    </row>
    <row r="538" spans="21:33" s="127" customFormat="1" x14ac:dyDescent="0.2">
      <c r="U538" s="128"/>
      <c r="V538" s="128"/>
      <c r="X538" s="128"/>
      <c r="AG538" s="128"/>
    </row>
    <row r="539" spans="21:33" s="127" customFormat="1" x14ac:dyDescent="0.2">
      <c r="U539" s="128"/>
      <c r="V539" s="128"/>
      <c r="X539" s="128"/>
      <c r="AG539" s="128"/>
    </row>
    <row r="540" spans="21:33" s="127" customFormat="1" x14ac:dyDescent="0.2">
      <c r="U540" s="128"/>
      <c r="V540" s="128"/>
      <c r="X540" s="128"/>
      <c r="AG540" s="128"/>
    </row>
    <row r="541" spans="21:33" s="127" customFormat="1" x14ac:dyDescent="0.2">
      <c r="U541" s="128"/>
      <c r="V541" s="128"/>
      <c r="X541" s="128"/>
      <c r="AG541" s="128"/>
    </row>
    <row r="542" spans="21:33" s="127" customFormat="1" x14ac:dyDescent="0.2">
      <c r="U542" s="128"/>
      <c r="V542" s="128"/>
      <c r="X542" s="128"/>
      <c r="AG542" s="128"/>
    </row>
    <row r="543" spans="21:33" s="127" customFormat="1" x14ac:dyDescent="0.2">
      <c r="U543" s="128"/>
      <c r="V543" s="128"/>
      <c r="X543" s="128"/>
      <c r="AG543" s="128"/>
    </row>
    <row r="544" spans="21:33" s="127" customFormat="1" x14ac:dyDescent="0.2">
      <c r="U544" s="128"/>
      <c r="V544" s="128"/>
      <c r="X544" s="128"/>
      <c r="AG544" s="128"/>
    </row>
    <row r="545" spans="21:33" s="127" customFormat="1" x14ac:dyDescent="0.2">
      <c r="U545" s="128"/>
      <c r="V545" s="128"/>
      <c r="X545" s="128"/>
      <c r="AG545" s="128"/>
    </row>
    <row r="546" spans="21:33" s="127" customFormat="1" x14ac:dyDescent="0.2">
      <c r="U546" s="128"/>
      <c r="V546" s="128"/>
      <c r="X546" s="128"/>
      <c r="AG546" s="128"/>
    </row>
    <row r="547" spans="21:33" s="127" customFormat="1" x14ac:dyDescent="0.2">
      <c r="U547" s="128"/>
      <c r="V547" s="128"/>
      <c r="X547" s="128"/>
      <c r="AG547" s="128"/>
    </row>
    <row r="548" spans="21:33" s="127" customFormat="1" x14ac:dyDescent="0.2">
      <c r="U548" s="128"/>
      <c r="V548" s="128"/>
      <c r="X548" s="128"/>
      <c r="AG548" s="128"/>
    </row>
    <row r="549" spans="21:33" s="127" customFormat="1" x14ac:dyDescent="0.2">
      <c r="U549" s="128"/>
      <c r="V549" s="128"/>
      <c r="X549" s="128"/>
      <c r="AG549" s="128"/>
    </row>
    <row r="550" spans="21:33" s="127" customFormat="1" x14ac:dyDescent="0.2">
      <c r="U550" s="128"/>
      <c r="V550" s="128"/>
      <c r="X550" s="128"/>
      <c r="AG550" s="128"/>
    </row>
    <row r="551" spans="21:33" s="127" customFormat="1" x14ac:dyDescent="0.2">
      <c r="U551" s="128"/>
      <c r="V551" s="128"/>
      <c r="X551" s="128"/>
      <c r="AG551" s="128"/>
    </row>
    <row r="552" spans="21:33" s="127" customFormat="1" x14ac:dyDescent="0.2">
      <c r="U552" s="128"/>
      <c r="V552" s="128"/>
      <c r="X552" s="128"/>
      <c r="AG552" s="128"/>
    </row>
    <row r="553" spans="21:33" s="127" customFormat="1" x14ac:dyDescent="0.2">
      <c r="U553" s="128"/>
      <c r="V553" s="128"/>
      <c r="X553" s="128"/>
      <c r="AG553" s="128"/>
    </row>
    <row r="554" spans="21:33" s="127" customFormat="1" x14ac:dyDescent="0.2">
      <c r="U554" s="128"/>
      <c r="V554" s="128"/>
      <c r="X554" s="128"/>
      <c r="AG554" s="128"/>
    </row>
    <row r="555" spans="21:33" s="127" customFormat="1" x14ac:dyDescent="0.2">
      <c r="U555" s="128"/>
      <c r="V555" s="128"/>
      <c r="X555" s="128"/>
      <c r="AG555" s="128"/>
    </row>
    <row r="556" spans="21:33" s="127" customFormat="1" x14ac:dyDescent="0.2">
      <c r="U556" s="128"/>
      <c r="V556" s="128"/>
      <c r="X556" s="128"/>
      <c r="AG556" s="128"/>
    </row>
    <row r="557" spans="21:33" s="127" customFormat="1" x14ac:dyDescent="0.2">
      <c r="U557" s="128"/>
      <c r="V557" s="128"/>
      <c r="X557" s="128"/>
      <c r="AG557" s="128"/>
    </row>
    <row r="558" spans="21:33" s="127" customFormat="1" x14ac:dyDescent="0.2">
      <c r="U558" s="128"/>
      <c r="V558" s="128"/>
      <c r="X558" s="128"/>
      <c r="AG558" s="128"/>
    </row>
    <row r="559" spans="21:33" s="127" customFormat="1" x14ac:dyDescent="0.2">
      <c r="U559" s="128"/>
      <c r="V559" s="128"/>
      <c r="X559" s="128"/>
      <c r="AG559" s="128"/>
    </row>
    <row r="560" spans="21:33" s="127" customFormat="1" x14ac:dyDescent="0.2">
      <c r="U560" s="128"/>
      <c r="V560" s="128"/>
      <c r="X560" s="128"/>
      <c r="AG560" s="128"/>
    </row>
    <row r="561" spans="21:33" s="127" customFormat="1" x14ac:dyDescent="0.2">
      <c r="U561" s="128"/>
      <c r="V561" s="128"/>
      <c r="X561" s="128"/>
      <c r="AG561" s="128"/>
    </row>
    <row r="562" spans="21:33" s="127" customFormat="1" x14ac:dyDescent="0.2">
      <c r="U562" s="128"/>
      <c r="V562" s="128"/>
      <c r="X562" s="128"/>
      <c r="AG562" s="128"/>
    </row>
    <row r="563" spans="21:33" s="127" customFormat="1" x14ac:dyDescent="0.2">
      <c r="U563" s="128"/>
      <c r="V563" s="128"/>
      <c r="X563" s="128"/>
      <c r="AG563" s="128"/>
    </row>
    <row r="564" spans="21:33" s="127" customFormat="1" x14ac:dyDescent="0.2">
      <c r="U564" s="128"/>
      <c r="V564" s="128"/>
      <c r="X564" s="128"/>
      <c r="AG564" s="128"/>
    </row>
    <row r="565" spans="21:33" s="127" customFormat="1" x14ac:dyDescent="0.2">
      <c r="U565" s="128"/>
      <c r="V565" s="128"/>
      <c r="X565" s="128"/>
      <c r="AG565" s="128"/>
    </row>
    <row r="566" spans="21:33" s="127" customFormat="1" x14ac:dyDescent="0.2">
      <c r="U566" s="128"/>
      <c r="V566" s="128"/>
      <c r="X566" s="128"/>
      <c r="AG566" s="128"/>
    </row>
    <row r="567" spans="21:33" s="127" customFormat="1" x14ac:dyDescent="0.2">
      <c r="U567" s="128"/>
      <c r="V567" s="128"/>
      <c r="X567" s="128"/>
      <c r="AG567" s="128"/>
    </row>
    <row r="568" spans="21:33" s="127" customFormat="1" x14ac:dyDescent="0.2">
      <c r="U568" s="128"/>
      <c r="V568" s="128"/>
      <c r="X568" s="128"/>
      <c r="AG568" s="128"/>
    </row>
    <row r="569" spans="21:33" s="127" customFormat="1" x14ac:dyDescent="0.2">
      <c r="U569" s="128"/>
      <c r="V569" s="128"/>
      <c r="X569" s="128"/>
      <c r="AG569" s="128"/>
    </row>
    <row r="570" spans="21:33" s="127" customFormat="1" x14ac:dyDescent="0.2">
      <c r="U570" s="128"/>
      <c r="V570" s="128"/>
      <c r="X570" s="128"/>
      <c r="AG570" s="128"/>
    </row>
    <row r="571" spans="21:33" s="127" customFormat="1" x14ac:dyDescent="0.2">
      <c r="U571" s="128"/>
      <c r="V571" s="128"/>
      <c r="X571" s="128"/>
      <c r="AG571" s="128"/>
    </row>
    <row r="572" spans="21:33" s="127" customFormat="1" x14ac:dyDescent="0.2">
      <c r="U572" s="128"/>
      <c r="V572" s="128"/>
      <c r="X572" s="128"/>
      <c r="AG572" s="128"/>
    </row>
    <row r="573" spans="21:33" s="127" customFormat="1" x14ac:dyDescent="0.2">
      <c r="U573" s="128"/>
      <c r="V573" s="128"/>
      <c r="X573" s="128"/>
      <c r="AG573" s="128"/>
    </row>
    <row r="574" spans="21:33" s="127" customFormat="1" x14ac:dyDescent="0.2">
      <c r="U574" s="128"/>
      <c r="V574" s="128"/>
      <c r="X574" s="128"/>
      <c r="AG574" s="128"/>
    </row>
    <row r="575" spans="21:33" s="127" customFormat="1" x14ac:dyDescent="0.2">
      <c r="U575" s="128"/>
      <c r="V575" s="128"/>
      <c r="X575" s="128"/>
      <c r="AG575" s="128"/>
    </row>
    <row r="576" spans="21:33" s="127" customFormat="1" x14ac:dyDescent="0.2">
      <c r="U576" s="128"/>
      <c r="V576" s="128"/>
      <c r="X576" s="128"/>
      <c r="AG576" s="128"/>
    </row>
    <row r="577" spans="21:33" s="127" customFormat="1" x14ac:dyDescent="0.2">
      <c r="U577" s="128"/>
      <c r="V577" s="128"/>
      <c r="X577" s="128"/>
      <c r="AG577" s="128"/>
    </row>
    <row r="578" spans="21:33" s="127" customFormat="1" x14ac:dyDescent="0.2">
      <c r="U578" s="128"/>
      <c r="V578" s="128"/>
      <c r="X578" s="128"/>
      <c r="AG578" s="128"/>
    </row>
    <row r="579" spans="21:33" s="127" customFormat="1" x14ac:dyDescent="0.2">
      <c r="U579" s="128"/>
      <c r="V579" s="128"/>
      <c r="X579" s="128"/>
      <c r="AG579" s="128"/>
    </row>
    <row r="580" spans="21:33" s="127" customFormat="1" x14ac:dyDescent="0.2">
      <c r="U580" s="128"/>
      <c r="V580" s="128"/>
      <c r="X580" s="128"/>
      <c r="AG580" s="128"/>
    </row>
    <row r="581" spans="21:33" s="127" customFormat="1" x14ac:dyDescent="0.2">
      <c r="U581" s="128"/>
      <c r="V581" s="128"/>
      <c r="X581" s="128"/>
      <c r="AG581" s="128"/>
    </row>
    <row r="582" spans="21:33" s="127" customFormat="1" x14ac:dyDescent="0.2">
      <c r="U582" s="128"/>
      <c r="V582" s="128"/>
      <c r="X582" s="128"/>
      <c r="AG582" s="128"/>
    </row>
    <row r="583" spans="21:33" s="127" customFormat="1" x14ac:dyDescent="0.2">
      <c r="U583" s="128"/>
      <c r="V583" s="128"/>
      <c r="X583" s="128"/>
      <c r="AG583" s="128"/>
    </row>
    <row r="584" spans="21:33" s="127" customFormat="1" x14ac:dyDescent="0.2">
      <c r="U584" s="128"/>
      <c r="V584" s="128"/>
      <c r="X584" s="128"/>
      <c r="AG584" s="128"/>
    </row>
    <row r="585" spans="21:33" s="127" customFormat="1" x14ac:dyDescent="0.2">
      <c r="U585" s="128"/>
      <c r="V585" s="128"/>
      <c r="X585" s="128"/>
      <c r="AG585" s="128"/>
    </row>
    <row r="586" spans="21:33" s="127" customFormat="1" x14ac:dyDescent="0.2">
      <c r="U586" s="128"/>
      <c r="V586" s="128"/>
      <c r="X586" s="128"/>
      <c r="AG586" s="128"/>
    </row>
    <row r="587" spans="21:33" s="127" customFormat="1" x14ac:dyDescent="0.2">
      <c r="U587" s="128"/>
      <c r="V587" s="128"/>
      <c r="X587" s="128"/>
      <c r="AG587" s="128"/>
    </row>
    <row r="588" spans="21:33" s="127" customFormat="1" x14ac:dyDescent="0.2">
      <c r="U588" s="128"/>
      <c r="V588" s="128"/>
      <c r="X588" s="128"/>
      <c r="AG588" s="128"/>
    </row>
    <row r="589" spans="21:33" s="127" customFormat="1" x14ac:dyDescent="0.2">
      <c r="U589" s="128"/>
      <c r="V589" s="128"/>
      <c r="X589" s="128"/>
      <c r="AG589" s="128"/>
    </row>
    <row r="590" spans="21:33" s="127" customFormat="1" x14ac:dyDescent="0.2">
      <c r="U590" s="128"/>
      <c r="V590" s="128"/>
      <c r="X590" s="128"/>
      <c r="AG590" s="128"/>
    </row>
    <row r="591" spans="21:33" s="127" customFormat="1" x14ac:dyDescent="0.2">
      <c r="U591" s="128"/>
      <c r="V591" s="128"/>
      <c r="X591" s="128"/>
      <c r="AG591" s="128"/>
    </row>
    <row r="592" spans="21:33" s="127" customFormat="1" x14ac:dyDescent="0.2">
      <c r="U592" s="128"/>
      <c r="V592" s="128"/>
      <c r="X592" s="128"/>
      <c r="AG592" s="128"/>
    </row>
    <row r="593" spans="21:33" s="127" customFormat="1" x14ac:dyDescent="0.2">
      <c r="U593" s="128"/>
      <c r="V593" s="128"/>
      <c r="X593" s="128"/>
      <c r="AG593" s="128"/>
    </row>
    <row r="594" spans="21:33" s="127" customFormat="1" x14ac:dyDescent="0.2">
      <c r="U594" s="128"/>
      <c r="V594" s="128"/>
      <c r="X594" s="128"/>
      <c r="AG594" s="128"/>
    </row>
    <row r="595" spans="21:33" s="127" customFormat="1" x14ac:dyDescent="0.2">
      <c r="U595" s="128"/>
      <c r="V595" s="128"/>
      <c r="X595" s="128"/>
      <c r="AG595" s="128"/>
    </row>
    <row r="596" spans="21:33" s="127" customFormat="1" x14ac:dyDescent="0.2">
      <c r="U596" s="128"/>
      <c r="V596" s="128"/>
      <c r="X596" s="128"/>
      <c r="AG596" s="128"/>
    </row>
    <row r="597" spans="21:33" s="127" customFormat="1" x14ac:dyDescent="0.2">
      <c r="U597" s="128"/>
      <c r="V597" s="128"/>
      <c r="X597" s="128"/>
      <c r="AG597" s="128"/>
    </row>
    <row r="598" spans="21:33" s="127" customFormat="1" x14ac:dyDescent="0.2">
      <c r="U598" s="128"/>
      <c r="V598" s="128"/>
      <c r="X598" s="128"/>
      <c r="AG598" s="128"/>
    </row>
    <row r="599" spans="21:33" s="127" customFormat="1" x14ac:dyDescent="0.2">
      <c r="U599" s="128"/>
      <c r="V599" s="128"/>
      <c r="X599" s="128"/>
      <c r="AG599" s="128"/>
    </row>
    <row r="600" spans="21:33" s="127" customFormat="1" x14ac:dyDescent="0.2">
      <c r="U600" s="128"/>
      <c r="V600" s="128"/>
      <c r="X600" s="128"/>
      <c r="AG600" s="128"/>
    </row>
    <row r="601" spans="21:33" s="127" customFormat="1" x14ac:dyDescent="0.2">
      <c r="U601" s="128"/>
      <c r="V601" s="128"/>
      <c r="X601" s="128"/>
      <c r="AG601" s="128"/>
    </row>
    <row r="602" spans="21:33" s="127" customFormat="1" x14ac:dyDescent="0.2">
      <c r="U602" s="128"/>
      <c r="V602" s="128"/>
      <c r="X602" s="128"/>
      <c r="AG602" s="128"/>
    </row>
    <row r="603" spans="21:33" s="127" customFormat="1" x14ac:dyDescent="0.2">
      <c r="U603" s="128"/>
      <c r="V603" s="128"/>
      <c r="X603" s="128"/>
      <c r="AG603" s="128"/>
    </row>
    <row r="604" spans="21:33" s="127" customFormat="1" x14ac:dyDescent="0.2">
      <c r="U604" s="128"/>
      <c r="V604" s="128"/>
      <c r="X604" s="128"/>
      <c r="AG604" s="128"/>
    </row>
    <row r="605" spans="21:33" s="127" customFormat="1" x14ac:dyDescent="0.2">
      <c r="U605" s="128"/>
      <c r="V605" s="128"/>
      <c r="X605" s="128"/>
      <c r="AG605" s="128"/>
    </row>
    <row r="606" spans="21:33" s="127" customFormat="1" x14ac:dyDescent="0.2">
      <c r="U606" s="128"/>
      <c r="V606" s="128"/>
      <c r="X606" s="128"/>
      <c r="AG606" s="128"/>
    </row>
    <row r="607" spans="21:33" s="127" customFormat="1" x14ac:dyDescent="0.2">
      <c r="U607" s="128"/>
      <c r="V607" s="128"/>
      <c r="X607" s="128"/>
      <c r="AG607" s="128"/>
    </row>
    <row r="608" spans="21:33" s="127" customFormat="1" x14ac:dyDescent="0.2">
      <c r="U608" s="128"/>
      <c r="V608" s="128"/>
      <c r="X608" s="128"/>
      <c r="AG608" s="128"/>
    </row>
    <row r="609" spans="21:33" s="127" customFormat="1" x14ac:dyDescent="0.2">
      <c r="U609" s="128"/>
      <c r="V609" s="128"/>
      <c r="X609" s="128"/>
      <c r="AG609" s="128"/>
    </row>
    <row r="610" spans="21:33" s="127" customFormat="1" x14ac:dyDescent="0.2">
      <c r="U610" s="128"/>
      <c r="V610" s="128"/>
      <c r="X610" s="128"/>
      <c r="AG610" s="128"/>
    </row>
    <row r="611" spans="21:33" s="127" customFormat="1" x14ac:dyDescent="0.2">
      <c r="U611" s="128"/>
      <c r="V611" s="128"/>
      <c r="X611" s="128"/>
      <c r="AG611" s="128"/>
    </row>
    <row r="612" spans="21:33" s="127" customFormat="1" x14ac:dyDescent="0.2">
      <c r="U612" s="128"/>
      <c r="V612" s="128"/>
      <c r="X612" s="128"/>
      <c r="AG612" s="128"/>
    </row>
    <row r="613" spans="21:33" s="127" customFormat="1" x14ac:dyDescent="0.2">
      <c r="U613" s="128"/>
      <c r="V613" s="128"/>
      <c r="X613" s="128"/>
      <c r="AG613" s="128"/>
    </row>
    <row r="614" spans="21:33" s="127" customFormat="1" x14ac:dyDescent="0.2">
      <c r="U614" s="128"/>
      <c r="V614" s="128"/>
      <c r="X614" s="128"/>
      <c r="AG614" s="128"/>
    </row>
    <row r="615" spans="21:33" s="127" customFormat="1" x14ac:dyDescent="0.2">
      <c r="U615" s="128"/>
      <c r="V615" s="128"/>
      <c r="X615" s="128"/>
      <c r="AG615" s="128"/>
    </row>
    <row r="616" spans="21:33" s="127" customFormat="1" x14ac:dyDescent="0.2">
      <c r="U616" s="128"/>
      <c r="V616" s="128"/>
      <c r="X616" s="128"/>
      <c r="AG616" s="128"/>
    </row>
    <row r="617" spans="21:33" s="127" customFormat="1" x14ac:dyDescent="0.2">
      <c r="U617" s="128"/>
      <c r="V617" s="128"/>
      <c r="X617" s="128"/>
      <c r="AG617" s="128"/>
    </row>
    <row r="618" spans="21:33" s="127" customFormat="1" x14ac:dyDescent="0.2">
      <c r="U618" s="128"/>
      <c r="V618" s="128"/>
      <c r="X618" s="128"/>
      <c r="AG618" s="128"/>
    </row>
    <row r="619" spans="21:33" s="127" customFormat="1" x14ac:dyDescent="0.2">
      <c r="U619" s="128"/>
      <c r="V619" s="128"/>
      <c r="X619" s="128"/>
      <c r="AG619" s="128"/>
    </row>
    <row r="620" spans="21:33" s="127" customFormat="1" x14ac:dyDescent="0.2">
      <c r="U620" s="128"/>
      <c r="V620" s="128"/>
      <c r="X620" s="128"/>
      <c r="AG620" s="128"/>
    </row>
    <row r="621" spans="21:33" s="127" customFormat="1" x14ac:dyDescent="0.2">
      <c r="U621" s="128"/>
      <c r="V621" s="128"/>
      <c r="X621" s="128"/>
      <c r="AG621" s="128"/>
    </row>
    <row r="622" spans="21:33" s="127" customFormat="1" x14ac:dyDescent="0.2">
      <c r="U622" s="128"/>
      <c r="V622" s="128"/>
      <c r="X622" s="128"/>
      <c r="AG622" s="128"/>
    </row>
    <row r="623" spans="21:33" s="127" customFormat="1" x14ac:dyDescent="0.2">
      <c r="U623" s="128"/>
      <c r="V623" s="128"/>
      <c r="X623" s="128"/>
      <c r="AG623" s="128"/>
    </row>
    <row r="624" spans="21:33" s="127" customFormat="1" x14ac:dyDescent="0.2">
      <c r="U624" s="128"/>
      <c r="V624" s="128"/>
      <c r="X624" s="128"/>
      <c r="AG624" s="128"/>
    </row>
    <row r="625" spans="21:33" s="127" customFormat="1" x14ac:dyDescent="0.2">
      <c r="U625" s="128"/>
      <c r="V625" s="128"/>
      <c r="X625" s="128"/>
      <c r="AG625" s="128"/>
    </row>
    <row r="626" spans="21:33" s="127" customFormat="1" x14ac:dyDescent="0.2">
      <c r="U626" s="128"/>
      <c r="V626" s="128"/>
      <c r="X626" s="128"/>
      <c r="AG626" s="128"/>
    </row>
    <row r="627" spans="21:33" s="127" customFormat="1" x14ac:dyDescent="0.2">
      <c r="U627" s="128"/>
      <c r="V627" s="128"/>
      <c r="X627" s="128"/>
      <c r="AG627" s="128"/>
    </row>
    <row r="628" spans="21:33" s="127" customFormat="1" x14ac:dyDescent="0.2">
      <c r="U628" s="128"/>
      <c r="V628" s="128"/>
      <c r="X628" s="128"/>
      <c r="AG628" s="128"/>
    </row>
    <row r="629" spans="21:33" s="127" customFormat="1" x14ac:dyDescent="0.2">
      <c r="U629" s="128"/>
      <c r="V629" s="128"/>
      <c r="X629" s="128"/>
      <c r="AG629" s="128"/>
    </row>
    <row r="630" spans="21:33" s="127" customFormat="1" x14ac:dyDescent="0.2">
      <c r="U630" s="128"/>
      <c r="V630" s="128"/>
      <c r="X630" s="128"/>
      <c r="AG630" s="128"/>
    </row>
    <row r="631" spans="21:33" s="127" customFormat="1" x14ac:dyDescent="0.2">
      <c r="U631" s="128"/>
      <c r="V631" s="128"/>
      <c r="X631" s="128"/>
      <c r="AG631" s="128"/>
    </row>
    <row r="632" spans="21:33" s="127" customFormat="1" x14ac:dyDescent="0.2">
      <c r="U632" s="128"/>
      <c r="V632" s="128"/>
      <c r="X632" s="128"/>
      <c r="AG632" s="128"/>
    </row>
    <row r="633" spans="21:33" s="127" customFormat="1" x14ac:dyDescent="0.2">
      <c r="U633" s="128"/>
      <c r="V633" s="128"/>
      <c r="X633" s="128"/>
      <c r="AG633" s="128"/>
    </row>
    <row r="634" spans="21:33" s="127" customFormat="1" x14ac:dyDescent="0.2">
      <c r="U634" s="128"/>
      <c r="V634" s="128"/>
      <c r="X634" s="128"/>
      <c r="AG634" s="128"/>
    </row>
    <row r="635" spans="21:33" s="127" customFormat="1" x14ac:dyDescent="0.2">
      <c r="U635" s="128"/>
      <c r="V635" s="128"/>
      <c r="X635" s="128"/>
      <c r="AG635" s="128"/>
    </row>
    <row r="636" spans="21:33" s="127" customFormat="1" x14ac:dyDescent="0.2">
      <c r="U636" s="128"/>
      <c r="V636" s="128"/>
      <c r="X636" s="128"/>
      <c r="AG636" s="128"/>
    </row>
    <row r="637" spans="21:33" s="127" customFormat="1" x14ac:dyDescent="0.2">
      <c r="U637" s="128"/>
      <c r="V637" s="128"/>
      <c r="X637" s="128"/>
      <c r="AG637" s="128"/>
    </row>
    <row r="638" spans="21:33" s="127" customFormat="1" x14ac:dyDescent="0.2">
      <c r="U638" s="128"/>
      <c r="V638" s="128"/>
      <c r="X638" s="128"/>
      <c r="AG638" s="128"/>
    </row>
    <row r="639" spans="21:33" s="127" customFormat="1" x14ac:dyDescent="0.2">
      <c r="U639" s="128"/>
      <c r="V639" s="128"/>
      <c r="X639" s="128"/>
      <c r="AG639" s="128"/>
    </row>
    <row r="640" spans="21:33" s="127" customFormat="1" x14ac:dyDescent="0.2">
      <c r="U640" s="128"/>
      <c r="V640" s="128"/>
      <c r="X640" s="128"/>
      <c r="AG640" s="128"/>
    </row>
    <row r="641" spans="21:33" s="127" customFormat="1" x14ac:dyDescent="0.2">
      <c r="U641" s="128"/>
      <c r="V641" s="128"/>
      <c r="X641" s="128"/>
      <c r="AG641" s="128"/>
    </row>
    <row r="642" spans="21:33" s="127" customFormat="1" x14ac:dyDescent="0.2">
      <c r="U642" s="128"/>
      <c r="V642" s="128"/>
      <c r="X642" s="128"/>
      <c r="AG642" s="128"/>
    </row>
    <row r="643" spans="21:33" s="127" customFormat="1" x14ac:dyDescent="0.2">
      <c r="U643" s="128"/>
      <c r="V643" s="128"/>
      <c r="X643" s="128"/>
      <c r="AG643" s="128"/>
    </row>
    <row r="644" spans="21:33" s="127" customFormat="1" x14ac:dyDescent="0.2">
      <c r="U644" s="128"/>
      <c r="V644" s="128"/>
      <c r="X644" s="128"/>
      <c r="AG644" s="128"/>
    </row>
    <row r="645" spans="21:33" s="127" customFormat="1" x14ac:dyDescent="0.2">
      <c r="U645" s="128"/>
      <c r="V645" s="128"/>
      <c r="X645" s="128"/>
      <c r="AG645" s="128"/>
    </row>
    <row r="646" spans="21:33" s="127" customFormat="1" x14ac:dyDescent="0.2">
      <c r="U646" s="128"/>
      <c r="V646" s="128"/>
      <c r="X646" s="128"/>
      <c r="AG646" s="128"/>
    </row>
    <row r="647" spans="21:33" s="127" customFormat="1" x14ac:dyDescent="0.2">
      <c r="U647" s="128"/>
      <c r="V647" s="128"/>
      <c r="X647" s="128"/>
      <c r="AG647" s="128"/>
    </row>
    <row r="648" spans="21:33" s="127" customFormat="1" x14ac:dyDescent="0.2">
      <c r="U648" s="128"/>
      <c r="V648" s="128"/>
      <c r="X648" s="128"/>
      <c r="AG648" s="128"/>
    </row>
    <row r="649" spans="21:33" s="127" customFormat="1" x14ac:dyDescent="0.2">
      <c r="U649" s="128"/>
      <c r="V649" s="128"/>
      <c r="X649" s="128"/>
      <c r="AG649" s="128"/>
    </row>
    <row r="650" spans="21:33" s="127" customFormat="1" x14ac:dyDescent="0.2">
      <c r="U650" s="128"/>
      <c r="V650" s="128"/>
      <c r="X650" s="128"/>
      <c r="AG650" s="128"/>
    </row>
    <row r="651" spans="21:33" s="127" customFormat="1" x14ac:dyDescent="0.2">
      <c r="U651" s="128"/>
      <c r="V651" s="128"/>
      <c r="X651" s="128"/>
      <c r="AG651" s="128"/>
    </row>
    <row r="652" spans="21:33" s="127" customFormat="1" x14ac:dyDescent="0.2">
      <c r="U652" s="128"/>
      <c r="V652" s="128"/>
      <c r="X652" s="128"/>
      <c r="AG652" s="128"/>
    </row>
    <row r="653" spans="21:33" s="127" customFormat="1" x14ac:dyDescent="0.2">
      <c r="U653" s="128"/>
      <c r="V653" s="128"/>
      <c r="X653" s="128"/>
      <c r="AG653" s="128"/>
    </row>
    <row r="654" spans="21:33" s="127" customFormat="1" x14ac:dyDescent="0.2">
      <c r="U654" s="128"/>
      <c r="V654" s="128"/>
      <c r="X654" s="128"/>
      <c r="AG654" s="128"/>
    </row>
    <row r="655" spans="21:33" s="127" customFormat="1" x14ac:dyDescent="0.2">
      <c r="U655" s="128"/>
      <c r="V655" s="128"/>
      <c r="X655" s="128"/>
      <c r="AG655" s="128"/>
    </row>
    <row r="656" spans="21:33" s="127" customFormat="1" x14ac:dyDescent="0.2">
      <c r="U656" s="128"/>
      <c r="V656" s="128"/>
      <c r="X656" s="128"/>
      <c r="AG656" s="128"/>
    </row>
    <row r="657" spans="21:33" s="127" customFormat="1" x14ac:dyDescent="0.2">
      <c r="U657" s="128"/>
      <c r="V657" s="128"/>
      <c r="X657" s="128"/>
      <c r="AG657" s="128"/>
    </row>
    <row r="658" spans="21:33" s="127" customFormat="1" x14ac:dyDescent="0.2">
      <c r="U658" s="128"/>
      <c r="V658" s="128"/>
      <c r="X658" s="128"/>
      <c r="AG658" s="128"/>
    </row>
    <row r="659" spans="21:33" s="127" customFormat="1" x14ac:dyDescent="0.2">
      <c r="U659" s="128"/>
      <c r="V659" s="128"/>
      <c r="X659" s="128"/>
      <c r="AG659" s="128"/>
    </row>
    <row r="660" spans="21:33" s="127" customFormat="1" x14ac:dyDescent="0.2">
      <c r="U660" s="128"/>
      <c r="V660" s="128"/>
      <c r="X660" s="128"/>
      <c r="AG660" s="128"/>
    </row>
    <row r="661" spans="21:33" s="127" customFormat="1" x14ac:dyDescent="0.2">
      <c r="U661" s="128"/>
      <c r="V661" s="128"/>
      <c r="X661" s="128"/>
      <c r="AG661" s="128"/>
    </row>
    <row r="662" spans="21:33" s="127" customFormat="1" x14ac:dyDescent="0.2">
      <c r="U662" s="128"/>
      <c r="V662" s="128"/>
      <c r="X662" s="128"/>
      <c r="AG662" s="128"/>
    </row>
    <row r="663" spans="21:33" s="127" customFormat="1" x14ac:dyDescent="0.2">
      <c r="U663" s="128"/>
      <c r="V663" s="128"/>
      <c r="X663" s="128"/>
      <c r="AG663" s="128"/>
    </row>
    <row r="664" spans="21:33" s="127" customFormat="1" x14ac:dyDescent="0.2">
      <c r="U664" s="128"/>
      <c r="V664" s="128"/>
      <c r="X664" s="128"/>
      <c r="AG664" s="128"/>
    </row>
    <row r="665" spans="21:33" s="127" customFormat="1" x14ac:dyDescent="0.2">
      <c r="U665" s="128"/>
      <c r="V665" s="128"/>
      <c r="X665" s="128"/>
      <c r="AG665" s="128"/>
    </row>
    <row r="666" spans="21:33" s="127" customFormat="1" x14ac:dyDescent="0.2">
      <c r="U666" s="128"/>
      <c r="V666" s="128"/>
      <c r="X666" s="128"/>
      <c r="AG666" s="128"/>
    </row>
    <row r="667" spans="21:33" s="127" customFormat="1" x14ac:dyDescent="0.2">
      <c r="U667" s="128"/>
      <c r="V667" s="128"/>
      <c r="X667" s="128"/>
      <c r="AG667" s="128"/>
    </row>
    <row r="668" spans="21:33" s="127" customFormat="1" x14ac:dyDescent="0.2">
      <c r="U668" s="128"/>
      <c r="V668" s="128"/>
      <c r="X668" s="128"/>
      <c r="AG668" s="128"/>
    </row>
    <row r="669" spans="21:33" s="127" customFormat="1" x14ac:dyDescent="0.2">
      <c r="U669" s="128"/>
      <c r="V669" s="128"/>
      <c r="X669" s="128"/>
      <c r="AG669" s="128"/>
    </row>
    <row r="670" spans="21:33" s="127" customFormat="1" x14ac:dyDescent="0.2">
      <c r="U670" s="128"/>
      <c r="V670" s="128"/>
      <c r="X670" s="128"/>
      <c r="AG670" s="128"/>
    </row>
    <row r="671" spans="21:33" s="127" customFormat="1" x14ac:dyDescent="0.2">
      <c r="U671" s="128"/>
      <c r="V671" s="128"/>
      <c r="X671" s="128"/>
      <c r="AG671" s="128"/>
    </row>
    <row r="672" spans="21:33" s="127" customFormat="1" x14ac:dyDescent="0.2">
      <c r="U672" s="128"/>
      <c r="V672" s="128"/>
      <c r="X672" s="128"/>
      <c r="AG672" s="128"/>
    </row>
    <row r="673" spans="21:33" s="127" customFormat="1" x14ac:dyDescent="0.2">
      <c r="U673" s="128"/>
      <c r="V673" s="128"/>
      <c r="X673" s="128"/>
      <c r="AG673" s="128"/>
    </row>
    <row r="674" spans="21:33" s="127" customFormat="1" x14ac:dyDescent="0.2">
      <c r="U674" s="128"/>
      <c r="V674" s="128"/>
      <c r="X674" s="128"/>
      <c r="AG674" s="128"/>
    </row>
    <row r="675" spans="21:33" s="127" customFormat="1" x14ac:dyDescent="0.2">
      <c r="U675" s="128"/>
      <c r="V675" s="128"/>
      <c r="X675" s="128"/>
      <c r="AG675" s="128"/>
    </row>
    <row r="676" spans="21:33" s="127" customFormat="1" x14ac:dyDescent="0.2">
      <c r="U676" s="128"/>
      <c r="V676" s="128"/>
      <c r="X676" s="128"/>
      <c r="AG676" s="128"/>
    </row>
    <row r="677" spans="21:33" s="127" customFormat="1" x14ac:dyDescent="0.2">
      <c r="U677" s="128"/>
      <c r="V677" s="128"/>
      <c r="X677" s="128"/>
      <c r="AG677" s="128"/>
    </row>
    <row r="678" spans="21:33" s="127" customFormat="1" x14ac:dyDescent="0.2">
      <c r="U678" s="128"/>
      <c r="V678" s="128"/>
      <c r="X678" s="128"/>
      <c r="AG678" s="128"/>
    </row>
    <row r="679" spans="21:33" s="127" customFormat="1" x14ac:dyDescent="0.2">
      <c r="U679" s="128"/>
      <c r="V679" s="128"/>
      <c r="X679" s="128"/>
      <c r="AG679" s="128"/>
    </row>
    <row r="680" spans="21:33" s="127" customFormat="1" x14ac:dyDescent="0.2">
      <c r="U680" s="128"/>
      <c r="V680" s="128"/>
      <c r="X680" s="128"/>
      <c r="AG680" s="128"/>
    </row>
    <row r="681" spans="21:33" s="127" customFormat="1" x14ac:dyDescent="0.2">
      <c r="U681" s="128"/>
      <c r="V681" s="128"/>
      <c r="X681" s="128"/>
      <c r="AG681" s="128"/>
    </row>
    <row r="682" spans="21:33" s="127" customFormat="1" x14ac:dyDescent="0.2">
      <c r="U682" s="128"/>
      <c r="V682" s="128"/>
      <c r="X682" s="128"/>
      <c r="AG682" s="128"/>
    </row>
    <row r="683" spans="21:33" s="127" customFormat="1" x14ac:dyDescent="0.2">
      <c r="U683" s="128"/>
      <c r="V683" s="128"/>
      <c r="X683" s="128"/>
      <c r="AG683" s="128"/>
    </row>
    <row r="684" spans="21:33" s="127" customFormat="1" x14ac:dyDescent="0.2">
      <c r="U684" s="128"/>
      <c r="V684" s="128"/>
      <c r="X684" s="128"/>
      <c r="AG684" s="128"/>
    </row>
    <row r="685" spans="21:33" s="127" customFormat="1" x14ac:dyDescent="0.2">
      <c r="U685" s="128"/>
      <c r="V685" s="128"/>
      <c r="X685" s="128"/>
      <c r="AG685" s="128"/>
    </row>
    <row r="686" spans="21:33" s="127" customFormat="1" x14ac:dyDescent="0.2">
      <c r="U686" s="128"/>
      <c r="V686" s="128"/>
      <c r="X686" s="128"/>
      <c r="AG686" s="128"/>
    </row>
    <row r="687" spans="21:33" s="127" customFormat="1" x14ac:dyDescent="0.2">
      <c r="U687" s="128"/>
      <c r="V687" s="128"/>
      <c r="X687" s="128"/>
      <c r="AG687" s="128"/>
    </row>
    <row r="688" spans="21:33" s="127" customFormat="1" x14ac:dyDescent="0.2">
      <c r="U688" s="128"/>
      <c r="V688" s="128"/>
      <c r="X688" s="128"/>
      <c r="AG688" s="128"/>
    </row>
    <row r="689" spans="21:33" s="127" customFormat="1" x14ac:dyDescent="0.2">
      <c r="U689" s="128"/>
      <c r="V689" s="128"/>
      <c r="X689" s="128"/>
      <c r="AG689" s="128"/>
    </row>
    <row r="690" spans="21:33" s="127" customFormat="1" x14ac:dyDescent="0.2">
      <c r="U690" s="128"/>
      <c r="V690" s="128"/>
      <c r="X690" s="128"/>
      <c r="AG690" s="128"/>
    </row>
    <row r="691" spans="21:33" s="127" customFormat="1" x14ac:dyDescent="0.2">
      <c r="U691" s="128"/>
      <c r="V691" s="128"/>
      <c r="X691" s="128"/>
      <c r="AG691" s="128"/>
    </row>
    <row r="692" spans="21:33" s="127" customFormat="1" x14ac:dyDescent="0.2">
      <c r="U692" s="128"/>
      <c r="V692" s="128"/>
      <c r="X692" s="128"/>
      <c r="AG692" s="128"/>
    </row>
    <row r="693" spans="21:33" s="127" customFormat="1" x14ac:dyDescent="0.2">
      <c r="U693" s="128"/>
      <c r="V693" s="128"/>
      <c r="X693" s="128"/>
      <c r="AG693" s="128"/>
    </row>
    <row r="694" spans="21:33" s="127" customFormat="1" x14ac:dyDescent="0.2">
      <c r="U694" s="128"/>
      <c r="V694" s="128"/>
      <c r="X694" s="128"/>
      <c r="AG694" s="128"/>
    </row>
    <row r="695" spans="21:33" s="127" customFormat="1" x14ac:dyDescent="0.2">
      <c r="U695" s="128"/>
      <c r="V695" s="128"/>
      <c r="X695" s="128"/>
      <c r="AG695" s="128"/>
    </row>
    <row r="696" spans="21:33" s="127" customFormat="1" x14ac:dyDescent="0.2">
      <c r="U696" s="128"/>
      <c r="V696" s="128"/>
      <c r="X696" s="128"/>
      <c r="AG696" s="128"/>
    </row>
    <row r="697" spans="21:33" s="127" customFormat="1" x14ac:dyDescent="0.2">
      <c r="U697" s="128"/>
      <c r="V697" s="128"/>
      <c r="X697" s="128"/>
      <c r="AG697" s="128"/>
    </row>
    <row r="698" spans="21:33" s="127" customFormat="1" x14ac:dyDescent="0.2">
      <c r="U698" s="128"/>
      <c r="V698" s="128"/>
      <c r="X698" s="128"/>
      <c r="AG698" s="128"/>
    </row>
    <row r="699" spans="21:33" s="127" customFormat="1" x14ac:dyDescent="0.2">
      <c r="U699" s="128"/>
      <c r="V699" s="128"/>
      <c r="X699" s="128"/>
      <c r="AG699" s="128"/>
    </row>
    <row r="700" spans="21:33" s="127" customFormat="1" x14ac:dyDescent="0.2">
      <c r="U700" s="128"/>
      <c r="V700" s="128"/>
      <c r="X700" s="128"/>
      <c r="AG700" s="128"/>
    </row>
    <row r="701" spans="21:33" s="127" customFormat="1" x14ac:dyDescent="0.2">
      <c r="U701" s="128"/>
      <c r="V701" s="128"/>
      <c r="X701" s="128"/>
      <c r="AG701" s="128"/>
    </row>
    <row r="702" spans="21:33" s="127" customFormat="1" x14ac:dyDescent="0.2">
      <c r="U702" s="128"/>
      <c r="V702" s="128"/>
      <c r="X702" s="128"/>
      <c r="AG702" s="128"/>
    </row>
    <row r="703" spans="21:33" s="127" customFormat="1" x14ac:dyDescent="0.2">
      <c r="U703" s="128"/>
      <c r="V703" s="128"/>
      <c r="X703" s="128"/>
      <c r="AG703" s="128"/>
    </row>
    <row r="704" spans="21:33" s="127" customFormat="1" x14ac:dyDescent="0.2">
      <c r="U704" s="128"/>
      <c r="V704" s="128"/>
      <c r="X704" s="128"/>
      <c r="AG704" s="128"/>
    </row>
    <row r="705" spans="21:33" s="127" customFormat="1" x14ac:dyDescent="0.2">
      <c r="U705" s="128"/>
      <c r="V705" s="128"/>
      <c r="X705" s="128"/>
      <c r="AG705" s="128"/>
    </row>
    <row r="706" spans="21:33" s="127" customFormat="1" x14ac:dyDescent="0.2">
      <c r="U706" s="128"/>
      <c r="V706" s="128"/>
      <c r="X706" s="128"/>
      <c r="AG706" s="128"/>
    </row>
    <row r="707" spans="21:33" s="127" customFormat="1" x14ac:dyDescent="0.2">
      <c r="U707" s="128"/>
      <c r="V707" s="128"/>
      <c r="X707" s="128"/>
      <c r="AG707" s="128"/>
    </row>
    <row r="708" spans="21:33" s="127" customFormat="1" x14ac:dyDescent="0.2">
      <c r="U708" s="128"/>
      <c r="V708" s="128"/>
      <c r="X708" s="128"/>
      <c r="AG708" s="128"/>
    </row>
    <row r="709" spans="21:33" s="127" customFormat="1" x14ac:dyDescent="0.2">
      <c r="U709" s="128"/>
      <c r="V709" s="128"/>
      <c r="X709" s="128"/>
      <c r="AG709" s="128"/>
    </row>
    <row r="710" spans="21:33" s="127" customFormat="1" x14ac:dyDescent="0.2">
      <c r="U710" s="128"/>
      <c r="V710" s="128"/>
      <c r="X710" s="128"/>
      <c r="AG710" s="128"/>
    </row>
    <row r="711" spans="21:33" s="127" customFormat="1" x14ac:dyDescent="0.2">
      <c r="U711" s="128"/>
      <c r="V711" s="128"/>
      <c r="X711" s="128"/>
      <c r="AG711" s="128"/>
    </row>
    <row r="712" spans="21:33" s="127" customFormat="1" x14ac:dyDescent="0.2">
      <c r="U712" s="128"/>
      <c r="V712" s="128"/>
      <c r="X712" s="128"/>
      <c r="AG712" s="128"/>
    </row>
    <row r="713" spans="21:33" s="127" customFormat="1" x14ac:dyDescent="0.2">
      <c r="U713" s="128"/>
      <c r="V713" s="128"/>
      <c r="X713" s="128"/>
      <c r="AG713" s="128"/>
    </row>
    <row r="714" spans="21:33" s="127" customFormat="1" x14ac:dyDescent="0.2">
      <c r="U714" s="128"/>
      <c r="V714" s="128"/>
      <c r="X714" s="128"/>
      <c r="AG714" s="128"/>
    </row>
    <row r="715" spans="21:33" s="127" customFormat="1" x14ac:dyDescent="0.2">
      <c r="U715" s="128"/>
      <c r="V715" s="128"/>
      <c r="X715" s="128"/>
      <c r="AG715" s="128"/>
    </row>
    <row r="716" spans="21:33" s="127" customFormat="1" x14ac:dyDescent="0.2">
      <c r="U716" s="128"/>
      <c r="V716" s="128"/>
      <c r="X716" s="128"/>
      <c r="AG716" s="128"/>
    </row>
    <row r="717" spans="21:33" s="127" customFormat="1" x14ac:dyDescent="0.2">
      <c r="U717" s="128"/>
      <c r="V717" s="128"/>
      <c r="X717" s="128"/>
      <c r="AG717" s="128"/>
    </row>
    <row r="718" spans="21:33" s="127" customFormat="1" x14ac:dyDescent="0.2">
      <c r="U718" s="128"/>
      <c r="V718" s="128"/>
      <c r="X718" s="128"/>
      <c r="AG718" s="128"/>
    </row>
    <row r="719" spans="21:33" s="127" customFormat="1" x14ac:dyDescent="0.2">
      <c r="U719" s="128"/>
      <c r="V719" s="128"/>
      <c r="X719" s="128"/>
      <c r="AG719" s="128"/>
    </row>
    <row r="720" spans="21:33" s="127" customFormat="1" x14ac:dyDescent="0.2">
      <c r="U720" s="128"/>
      <c r="V720" s="128"/>
      <c r="X720" s="128"/>
      <c r="AG720" s="128"/>
    </row>
    <row r="721" spans="21:33" s="127" customFormat="1" x14ac:dyDescent="0.2">
      <c r="U721" s="128"/>
      <c r="V721" s="128"/>
      <c r="X721" s="128"/>
      <c r="AG721" s="128"/>
    </row>
    <row r="722" spans="21:33" s="127" customFormat="1" x14ac:dyDescent="0.2">
      <c r="U722" s="128"/>
      <c r="V722" s="128"/>
      <c r="X722" s="128"/>
      <c r="AG722" s="128"/>
    </row>
    <row r="723" spans="21:33" s="127" customFormat="1" x14ac:dyDescent="0.2">
      <c r="U723" s="128"/>
      <c r="V723" s="128"/>
      <c r="X723" s="128"/>
      <c r="AG723" s="128"/>
    </row>
    <row r="724" spans="21:33" s="127" customFormat="1" x14ac:dyDescent="0.2">
      <c r="U724" s="128"/>
      <c r="V724" s="128"/>
      <c r="X724" s="128"/>
      <c r="AG724" s="128"/>
    </row>
    <row r="725" spans="21:33" s="127" customFormat="1" x14ac:dyDescent="0.2">
      <c r="U725" s="128"/>
      <c r="V725" s="128"/>
      <c r="X725" s="128"/>
      <c r="AG725" s="128"/>
    </row>
    <row r="726" spans="21:33" s="127" customFormat="1" x14ac:dyDescent="0.2">
      <c r="U726" s="128"/>
      <c r="V726" s="128"/>
      <c r="X726" s="128"/>
      <c r="AG726" s="128"/>
    </row>
    <row r="727" spans="21:33" s="127" customFormat="1" x14ac:dyDescent="0.2">
      <c r="U727" s="128"/>
      <c r="V727" s="128"/>
      <c r="X727" s="128"/>
      <c r="AG727" s="128"/>
    </row>
    <row r="728" spans="21:33" s="127" customFormat="1" x14ac:dyDescent="0.2">
      <c r="U728" s="128"/>
      <c r="V728" s="128"/>
      <c r="X728" s="128"/>
      <c r="AG728" s="128"/>
    </row>
    <row r="729" spans="21:33" s="127" customFormat="1" x14ac:dyDescent="0.2">
      <c r="U729" s="128"/>
      <c r="V729" s="128"/>
      <c r="X729" s="128"/>
      <c r="AG729" s="128"/>
    </row>
    <row r="730" spans="21:33" s="127" customFormat="1" x14ac:dyDescent="0.2">
      <c r="U730" s="128"/>
      <c r="V730" s="128"/>
      <c r="X730" s="128"/>
      <c r="AG730" s="128"/>
    </row>
    <row r="731" spans="21:33" s="127" customFormat="1" x14ac:dyDescent="0.2">
      <c r="U731" s="128"/>
      <c r="V731" s="128"/>
      <c r="X731" s="128"/>
      <c r="AG731" s="128"/>
    </row>
    <row r="732" spans="21:33" s="127" customFormat="1" x14ac:dyDescent="0.2">
      <c r="U732" s="128"/>
      <c r="V732" s="128"/>
      <c r="X732" s="128"/>
      <c r="AG732" s="128"/>
    </row>
    <row r="733" spans="21:33" s="127" customFormat="1" x14ac:dyDescent="0.2">
      <c r="U733" s="128"/>
      <c r="V733" s="128"/>
      <c r="X733" s="128"/>
      <c r="AG733" s="128"/>
    </row>
    <row r="734" spans="21:33" s="127" customFormat="1" x14ac:dyDescent="0.2">
      <c r="U734" s="128"/>
      <c r="V734" s="128"/>
      <c r="X734" s="128"/>
      <c r="AG734" s="128"/>
    </row>
    <row r="735" spans="21:33" s="127" customFormat="1" x14ac:dyDescent="0.2">
      <c r="U735" s="128"/>
      <c r="V735" s="128"/>
      <c r="X735" s="128"/>
      <c r="AG735" s="128"/>
    </row>
    <row r="736" spans="21:33" s="127" customFormat="1" x14ac:dyDescent="0.2">
      <c r="U736" s="128"/>
      <c r="V736" s="128"/>
      <c r="X736" s="128"/>
      <c r="AG736" s="128"/>
    </row>
    <row r="737" spans="21:33" s="127" customFormat="1" x14ac:dyDescent="0.2">
      <c r="U737" s="128"/>
      <c r="V737" s="128"/>
      <c r="X737" s="128"/>
      <c r="AG737" s="128"/>
    </row>
    <row r="738" spans="21:33" s="127" customFormat="1" x14ac:dyDescent="0.2">
      <c r="U738" s="128"/>
      <c r="V738" s="128"/>
      <c r="X738" s="128"/>
      <c r="AG738" s="128"/>
    </row>
    <row r="739" spans="21:33" s="127" customFormat="1" x14ac:dyDescent="0.2">
      <c r="U739" s="128"/>
      <c r="V739" s="128"/>
      <c r="X739" s="128"/>
      <c r="AG739" s="128"/>
    </row>
    <row r="740" spans="21:33" s="127" customFormat="1" x14ac:dyDescent="0.2">
      <c r="U740" s="128"/>
      <c r="V740" s="128"/>
      <c r="X740" s="128"/>
      <c r="AG740" s="128"/>
    </row>
    <row r="741" spans="21:33" s="127" customFormat="1" x14ac:dyDescent="0.2">
      <c r="U741" s="128"/>
      <c r="V741" s="128"/>
      <c r="X741" s="128"/>
      <c r="AG741" s="128"/>
    </row>
    <row r="742" spans="21:33" s="127" customFormat="1" x14ac:dyDescent="0.2">
      <c r="U742" s="128"/>
      <c r="V742" s="128"/>
      <c r="X742" s="128"/>
      <c r="AG742" s="128"/>
    </row>
    <row r="743" spans="21:33" s="127" customFormat="1" x14ac:dyDescent="0.2">
      <c r="U743" s="128"/>
      <c r="V743" s="128"/>
      <c r="X743" s="128"/>
      <c r="AG743" s="128"/>
    </row>
    <row r="744" spans="21:33" s="127" customFormat="1" x14ac:dyDescent="0.2">
      <c r="U744" s="128"/>
      <c r="V744" s="128"/>
      <c r="X744" s="128"/>
      <c r="AG744" s="128"/>
    </row>
    <row r="745" spans="21:33" s="127" customFormat="1" x14ac:dyDescent="0.2">
      <c r="U745" s="128"/>
      <c r="V745" s="128"/>
      <c r="X745" s="128"/>
      <c r="AG745" s="128"/>
    </row>
    <row r="746" spans="21:33" s="127" customFormat="1" x14ac:dyDescent="0.2">
      <c r="U746" s="128"/>
      <c r="V746" s="128"/>
      <c r="X746" s="128"/>
      <c r="AG746" s="128"/>
    </row>
    <row r="747" spans="21:33" s="127" customFormat="1" x14ac:dyDescent="0.2">
      <c r="U747" s="128"/>
      <c r="V747" s="128"/>
      <c r="X747" s="128"/>
      <c r="AG747" s="128"/>
    </row>
    <row r="748" spans="21:33" s="127" customFormat="1" x14ac:dyDescent="0.2">
      <c r="U748" s="128"/>
      <c r="V748" s="128"/>
      <c r="X748" s="128"/>
      <c r="AG748" s="128"/>
    </row>
    <row r="749" spans="21:33" s="127" customFormat="1" x14ac:dyDescent="0.2">
      <c r="U749" s="128"/>
      <c r="V749" s="128"/>
      <c r="X749" s="128"/>
      <c r="AG749" s="128"/>
    </row>
    <row r="750" spans="21:33" s="127" customFormat="1" x14ac:dyDescent="0.2">
      <c r="U750" s="128"/>
      <c r="V750" s="128"/>
      <c r="X750" s="128"/>
      <c r="AG750" s="128"/>
    </row>
    <row r="751" spans="21:33" s="127" customFormat="1" x14ac:dyDescent="0.2">
      <c r="U751" s="128"/>
      <c r="V751" s="128"/>
      <c r="X751" s="128"/>
      <c r="AG751" s="128"/>
    </row>
    <row r="752" spans="21:33" s="127" customFormat="1" x14ac:dyDescent="0.2">
      <c r="U752" s="128"/>
      <c r="V752" s="128"/>
      <c r="X752" s="128"/>
      <c r="AG752" s="128"/>
    </row>
    <row r="753" spans="21:33" s="127" customFormat="1" x14ac:dyDescent="0.2">
      <c r="U753" s="128"/>
      <c r="V753" s="128"/>
      <c r="X753" s="128"/>
      <c r="AG753" s="128"/>
    </row>
    <row r="754" spans="21:33" s="127" customFormat="1" x14ac:dyDescent="0.2">
      <c r="U754" s="128"/>
      <c r="V754" s="128"/>
      <c r="X754" s="128"/>
      <c r="AG754" s="128"/>
    </row>
    <row r="755" spans="21:33" s="127" customFormat="1" x14ac:dyDescent="0.2">
      <c r="U755" s="128"/>
      <c r="V755" s="128"/>
      <c r="X755" s="128"/>
      <c r="AG755" s="128"/>
    </row>
    <row r="756" spans="21:33" s="127" customFormat="1" x14ac:dyDescent="0.2">
      <c r="U756" s="128"/>
      <c r="V756" s="128"/>
      <c r="X756" s="128"/>
      <c r="AG756" s="128"/>
    </row>
    <row r="757" spans="21:33" s="127" customFormat="1" x14ac:dyDescent="0.2">
      <c r="U757" s="128"/>
      <c r="V757" s="128"/>
      <c r="X757" s="128"/>
      <c r="AG757" s="128"/>
    </row>
    <row r="758" spans="21:33" s="127" customFormat="1" x14ac:dyDescent="0.2">
      <c r="U758" s="128"/>
      <c r="V758" s="128"/>
      <c r="X758" s="128"/>
      <c r="AG758" s="128"/>
    </row>
    <row r="759" spans="21:33" s="127" customFormat="1" x14ac:dyDescent="0.2">
      <c r="U759" s="128"/>
      <c r="V759" s="128"/>
      <c r="X759" s="128"/>
      <c r="AG759" s="128"/>
    </row>
    <row r="760" spans="21:33" s="127" customFormat="1" x14ac:dyDescent="0.2">
      <c r="U760" s="128"/>
      <c r="V760" s="128"/>
      <c r="X760" s="128"/>
      <c r="AG760" s="128"/>
    </row>
    <row r="761" spans="21:33" s="127" customFormat="1" x14ac:dyDescent="0.2">
      <c r="U761" s="128"/>
      <c r="V761" s="128"/>
      <c r="X761" s="128"/>
      <c r="AG761" s="128"/>
    </row>
    <row r="762" spans="21:33" s="127" customFormat="1" x14ac:dyDescent="0.2">
      <c r="U762" s="128"/>
      <c r="V762" s="128"/>
      <c r="X762" s="128"/>
      <c r="AG762" s="128"/>
    </row>
    <row r="763" spans="21:33" s="127" customFormat="1" x14ac:dyDescent="0.2">
      <c r="U763" s="128"/>
      <c r="V763" s="128"/>
      <c r="X763" s="128"/>
      <c r="AG763" s="128"/>
    </row>
    <row r="764" spans="21:33" s="127" customFormat="1" x14ac:dyDescent="0.2">
      <c r="U764" s="128"/>
      <c r="V764" s="128"/>
      <c r="X764" s="128"/>
      <c r="AG764" s="128"/>
    </row>
    <row r="765" spans="21:33" s="127" customFormat="1" x14ac:dyDescent="0.2">
      <c r="U765" s="128"/>
      <c r="V765" s="128"/>
      <c r="X765" s="128"/>
      <c r="AG765" s="128"/>
    </row>
    <row r="766" spans="21:33" s="127" customFormat="1" x14ac:dyDescent="0.2">
      <c r="U766" s="128"/>
      <c r="V766" s="128"/>
      <c r="X766" s="128"/>
      <c r="AG766" s="128"/>
    </row>
    <row r="767" spans="21:33" s="127" customFormat="1" x14ac:dyDescent="0.2">
      <c r="U767" s="128"/>
      <c r="V767" s="128"/>
      <c r="X767" s="128"/>
      <c r="AG767" s="128"/>
    </row>
    <row r="768" spans="21:33" s="127" customFormat="1" x14ac:dyDescent="0.2">
      <c r="U768" s="128"/>
      <c r="V768" s="128"/>
      <c r="X768" s="128"/>
      <c r="AG768" s="128"/>
    </row>
    <row r="769" spans="21:33" s="127" customFormat="1" x14ac:dyDescent="0.2">
      <c r="U769" s="128"/>
      <c r="V769" s="128"/>
      <c r="X769" s="128"/>
      <c r="AG769" s="128"/>
    </row>
    <row r="770" spans="21:33" s="127" customFormat="1" x14ac:dyDescent="0.2">
      <c r="U770" s="128"/>
      <c r="V770" s="128"/>
      <c r="X770" s="128"/>
      <c r="AG770" s="128"/>
    </row>
    <row r="771" spans="21:33" s="127" customFormat="1" x14ac:dyDescent="0.2">
      <c r="U771" s="128"/>
      <c r="V771" s="128"/>
      <c r="X771" s="128"/>
      <c r="AG771" s="128"/>
    </row>
    <row r="772" spans="21:33" s="127" customFormat="1" x14ac:dyDescent="0.2">
      <c r="U772" s="128"/>
      <c r="V772" s="128"/>
      <c r="X772" s="128"/>
      <c r="AG772" s="128"/>
    </row>
    <row r="773" spans="21:33" s="127" customFormat="1" x14ac:dyDescent="0.2">
      <c r="U773" s="128"/>
      <c r="V773" s="128"/>
      <c r="X773" s="128"/>
      <c r="AG773" s="128"/>
    </row>
    <row r="774" spans="21:33" s="127" customFormat="1" x14ac:dyDescent="0.2">
      <c r="U774" s="128"/>
      <c r="V774" s="128"/>
      <c r="X774" s="128"/>
      <c r="AG774" s="128"/>
    </row>
    <row r="775" spans="21:33" s="127" customFormat="1" x14ac:dyDescent="0.2">
      <c r="U775" s="128"/>
      <c r="V775" s="128"/>
      <c r="X775" s="128"/>
      <c r="AG775" s="128"/>
    </row>
    <row r="776" spans="21:33" s="127" customFormat="1" x14ac:dyDescent="0.2">
      <c r="U776" s="128"/>
      <c r="V776" s="128"/>
      <c r="X776" s="128"/>
      <c r="AG776" s="128"/>
    </row>
    <row r="777" spans="21:33" s="127" customFormat="1" x14ac:dyDescent="0.2">
      <c r="U777" s="128"/>
      <c r="V777" s="128"/>
      <c r="X777" s="128"/>
      <c r="AG777" s="128"/>
    </row>
    <row r="778" spans="21:33" s="127" customFormat="1" x14ac:dyDescent="0.2">
      <c r="U778" s="128"/>
      <c r="V778" s="128"/>
      <c r="X778" s="128"/>
      <c r="AG778" s="128"/>
    </row>
    <row r="779" spans="21:33" s="127" customFormat="1" x14ac:dyDescent="0.2">
      <c r="U779" s="128"/>
      <c r="V779" s="128"/>
      <c r="X779" s="128"/>
      <c r="AG779" s="128"/>
    </row>
    <row r="780" spans="21:33" s="127" customFormat="1" x14ac:dyDescent="0.2">
      <c r="U780" s="128"/>
      <c r="V780" s="128"/>
      <c r="X780" s="128"/>
      <c r="AG780" s="128"/>
    </row>
    <row r="781" spans="21:33" s="127" customFormat="1" x14ac:dyDescent="0.2">
      <c r="U781" s="128"/>
      <c r="V781" s="128"/>
      <c r="X781" s="128"/>
      <c r="AG781" s="128"/>
    </row>
    <row r="782" spans="21:33" s="127" customFormat="1" x14ac:dyDescent="0.2">
      <c r="U782" s="128"/>
      <c r="V782" s="128"/>
      <c r="X782" s="128"/>
      <c r="AG782" s="128"/>
    </row>
    <row r="783" spans="21:33" s="127" customFormat="1" x14ac:dyDescent="0.2">
      <c r="U783" s="128"/>
      <c r="V783" s="128"/>
      <c r="X783" s="128"/>
      <c r="AG783" s="128"/>
    </row>
    <row r="784" spans="21:33" s="127" customFormat="1" x14ac:dyDescent="0.2">
      <c r="U784" s="128"/>
      <c r="V784" s="128"/>
      <c r="X784" s="128"/>
      <c r="AG784" s="128"/>
    </row>
    <row r="785" spans="21:33" s="127" customFormat="1" x14ac:dyDescent="0.2">
      <c r="U785" s="128"/>
      <c r="V785" s="128"/>
      <c r="X785" s="128"/>
      <c r="AG785" s="128"/>
    </row>
    <row r="786" spans="21:33" s="127" customFormat="1" x14ac:dyDescent="0.2">
      <c r="U786" s="128"/>
      <c r="V786" s="128"/>
      <c r="X786" s="128"/>
      <c r="AG786" s="128"/>
    </row>
    <row r="787" spans="21:33" s="127" customFormat="1" x14ac:dyDescent="0.2">
      <c r="U787" s="128"/>
      <c r="V787" s="128"/>
      <c r="X787" s="128"/>
      <c r="AG787" s="128"/>
    </row>
    <row r="788" spans="21:33" s="127" customFormat="1" x14ac:dyDescent="0.2">
      <c r="U788" s="128"/>
      <c r="V788" s="128"/>
      <c r="X788" s="128"/>
      <c r="AG788" s="128"/>
    </row>
    <row r="789" spans="21:33" s="127" customFormat="1" x14ac:dyDescent="0.2">
      <c r="U789" s="128"/>
      <c r="V789" s="128"/>
      <c r="X789" s="128"/>
      <c r="AG789" s="128"/>
    </row>
    <row r="790" spans="21:33" s="127" customFormat="1" x14ac:dyDescent="0.2">
      <c r="U790" s="128"/>
      <c r="V790" s="128"/>
      <c r="X790" s="128"/>
      <c r="AG790" s="128"/>
    </row>
    <row r="791" spans="21:33" s="127" customFormat="1" x14ac:dyDescent="0.2">
      <c r="U791" s="128"/>
      <c r="V791" s="128"/>
      <c r="X791" s="128"/>
      <c r="AG791" s="128"/>
    </row>
    <row r="792" spans="21:33" s="127" customFormat="1" x14ac:dyDescent="0.2">
      <c r="U792" s="128"/>
      <c r="V792" s="128"/>
      <c r="X792" s="128"/>
      <c r="AG792" s="128"/>
    </row>
    <row r="793" spans="21:33" s="127" customFormat="1" x14ac:dyDescent="0.2">
      <c r="U793" s="128"/>
      <c r="V793" s="128"/>
      <c r="X793" s="128"/>
      <c r="AG793" s="128"/>
    </row>
    <row r="794" spans="21:33" s="127" customFormat="1" x14ac:dyDescent="0.2">
      <c r="U794" s="128"/>
      <c r="V794" s="128"/>
      <c r="X794" s="128"/>
      <c r="AG794" s="128"/>
    </row>
    <row r="795" spans="21:33" s="127" customFormat="1" x14ac:dyDescent="0.2">
      <c r="U795" s="128"/>
      <c r="V795" s="128"/>
      <c r="X795" s="128"/>
      <c r="AG795" s="128"/>
    </row>
    <row r="796" spans="21:33" s="127" customFormat="1" x14ac:dyDescent="0.2">
      <c r="U796" s="128"/>
      <c r="V796" s="128"/>
      <c r="X796" s="128"/>
      <c r="AG796" s="128"/>
    </row>
    <row r="797" spans="21:33" s="127" customFormat="1" x14ac:dyDescent="0.2">
      <c r="U797" s="128"/>
      <c r="V797" s="128"/>
      <c r="X797" s="128"/>
      <c r="AG797" s="128"/>
    </row>
    <row r="798" spans="21:33" s="127" customFormat="1" x14ac:dyDescent="0.2">
      <c r="U798" s="128"/>
      <c r="V798" s="128"/>
      <c r="X798" s="128"/>
      <c r="AG798" s="128"/>
    </row>
    <row r="799" spans="21:33" s="127" customFormat="1" x14ac:dyDescent="0.2">
      <c r="U799" s="128"/>
      <c r="V799" s="128"/>
      <c r="X799" s="128"/>
      <c r="AG799" s="128"/>
    </row>
    <row r="800" spans="21:33" s="127" customFormat="1" x14ac:dyDescent="0.2">
      <c r="U800" s="128"/>
      <c r="V800" s="128"/>
      <c r="X800" s="128"/>
      <c r="AG800" s="128"/>
    </row>
    <row r="801" spans="21:33" s="127" customFormat="1" x14ac:dyDescent="0.2">
      <c r="U801" s="128"/>
      <c r="V801" s="128"/>
      <c r="X801" s="128"/>
      <c r="AG801" s="128"/>
    </row>
    <row r="802" spans="21:33" s="127" customFormat="1" x14ac:dyDescent="0.2">
      <c r="U802" s="128"/>
      <c r="V802" s="128"/>
      <c r="X802" s="128"/>
      <c r="AG802" s="128"/>
    </row>
    <row r="803" spans="21:33" s="127" customFormat="1" x14ac:dyDescent="0.2">
      <c r="U803" s="128"/>
      <c r="V803" s="128"/>
      <c r="X803" s="128"/>
      <c r="AG803" s="128"/>
    </row>
    <row r="804" spans="21:33" s="127" customFormat="1" x14ac:dyDescent="0.2">
      <c r="U804" s="128"/>
      <c r="V804" s="128"/>
      <c r="X804" s="128"/>
      <c r="AG804" s="128"/>
    </row>
    <row r="805" spans="21:33" s="127" customFormat="1" x14ac:dyDescent="0.2">
      <c r="U805" s="128"/>
      <c r="V805" s="128"/>
      <c r="X805" s="128"/>
      <c r="AG805" s="128"/>
    </row>
    <row r="806" spans="21:33" s="127" customFormat="1" x14ac:dyDescent="0.2">
      <c r="U806" s="128"/>
      <c r="V806" s="128"/>
      <c r="X806" s="128"/>
      <c r="AG806" s="128"/>
    </row>
    <row r="807" spans="21:33" s="127" customFormat="1" x14ac:dyDescent="0.2">
      <c r="U807" s="128"/>
      <c r="V807" s="128"/>
      <c r="X807" s="128"/>
      <c r="AG807" s="128"/>
    </row>
    <row r="808" spans="21:33" s="127" customFormat="1" x14ac:dyDescent="0.2">
      <c r="U808" s="128"/>
      <c r="V808" s="128"/>
      <c r="X808" s="128"/>
      <c r="AG808" s="128"/>
    </row>
    <row r="809" spans="21:33" s="127" customFormat="1" x14ac:dyDescent="0.2">
      <c r="U809" s="128"/>
      <c r="V809" s="128"/>
      <c r="X809" s="128"/>
      <c r="AG809" s="128"/>
    </row>
    <row r="810" spans="21:33" s="127" customFormat="1" x14ac:dyDescent="0.2">
      <c r="U810" s="128"/>
      <c r="V810" s="128"/>
      <c r="X810" s="128"/>
      <c r="AG810" s="128"/>
    </row>
    <row r="811" spans="21:33" s="127" customFormat="1" x14ac:dyDescent="0.2">
      <c r="U811" s="128"/>
      <c r="V811" s="128"/>
      <c r="X811" s="128"/>
      <c r="AG811" s="128"/>
    </row>
    <row r="812" spans="21:33" s="127" customFormat="1" x14ac:dyDescent="0.2">
      <c r="U812" s="128"/>
      <c r="V812" s="128"/>
      <c r="X812" s="128"/>
      <c r="AG812" s="128"/>
    </row>
    <row r="813" spans="21:33" s="127" customFormat="1" x14ac:dyDescent="0.2">
      <c r="U813" s="128"/>
      <c r="V813" s="128"/>
      <c r="X813" s="128"/>
      <c r="AG813" s="128"/>
    </row>
    <row r="814" spans="21:33" s="127" customFormat="1" x14ac:dyDescent="0.2">
      <c r="U814" s="128"/>
      <c r="V814" s="128"/>
      <c r="X814" s="128"/>
      <c r="AG814" s="128"/>
    </row>
    <row r="815" spans="21:33" s="127" customFormat="1" x14ac:dyDescent="0.2">
      <c r="U815" s="128"/>
      <c r="V815" s="128"/>
      <c r="X815" s="128"/>
      <c r="AG815" s="128"/>
    </row>
    <row r="816" spans="21:33" s="127" customFormat="1" x14ac:dyDescent="0.2">
      <c r="U816" s="128"/>
      <c r="V816" s="128"/>
      <c r="X816" s="128"/>
      <c r="AG816" s="128"/>
    </row>
    <row r="817" spans="21:33" s="127" customFormat="1" x14ac:dyDescent="0.2">
      <c r="U817" s="128"/>
      <c r="V817" s="128"/>
      <c r="X817" s="128"/>
      <c r="AG817" s="128"/>
    </row>
    <row r="818" spans="21:33" s="127" customFormat="1" x14ac:dyDescent="0.2">
      <c r="U818" s="128"/>
      <c r="V818" s="128"/>
      <c r="X818" s="128"/>
      <c r="AG818" s="128"/>
    </row>
    <row r="819" spans="21:33" s="127" customFormat="1" x14ac:dyDescent="0.2">
      <c r="U819" s="128"/>
      <c r="V819" s="128"/>
      <c r="X819" s="128"/>
      <c r="AG819" s="128"/>
    </row>
    <row r="820" spans="21:33" s="127" customFormat="1" x14ac:dyDescent="0.2">
      <c r="U820" s="128"/>
      <c r="V820" s="128"/>
      <c r="X820" s="128"/>
      <c r="AG820" s="128"/>
    </row>
    <row r="821" spans="21:33" s="127" customFormat="1" x14ac:dyDescent="0.2">
      <c r="U821" s="128"/>
      <c r="V821" s="128"/>
      <c r="X821" s="128"/>
      <c r="AG821" s="128"/>
    </row>
    <row r="822" spans="21:33" s="127" customFormat="1" x14ac:dyDescent="0.2">
      <c r="U822" s="128"/>
      <c r="V822" s="128"/>
      <c r="X822" s="128"/>
      <c r="AG822" s="128"/>
    </row>
    <row r="823" spans="21:33" s="127" customFormat="1" x14ac:dyDescent="0.2">
      <c r="U823" s="128"/>
      <c r="V823" s="128"/>
      <c r="X823" s="128"/>
      <c r="AG823" s="128"/>
    </row>
    <row r="824" spans="21:33" s="127" customFormat="1" x14ac:dyDescent="0.2">
      <c r="U824" s="128"/>
      <c r="V824" s="128"/>
      <c r="X824" s="128"/>
      <c r="AG824" s="128"/>
    </row>
    <row r="825" spans="21:33" s="127" customFormat="1" x14ac:dyDescent="0.2">
      <c r="U825" s="128"/>
      <c r="V825" s="128"/>
      <c r="X825" s="128"/>
      <c r="AG825" s="128"/>
    </row>
    <row r="826" spans="21:33" s="127" customFormat="1" x14ac:dyDescent="0.2">
      <c r="U826" s="128"/>
      <c r="V826" s="128"/>
      <c r="X826" s="128"/>
      <c r="AG826" s="128"/>
    </row>
    <row r="827" spans="21:33" s="127" customFormat="1" x14ac:dyDescent="0.2">
      <c r="U827" s="128"/>
      <c r="V827" s="128"/>
      <c r="X827" s="128"/>
      <c r="AG827" s="128"/>
    </row>
    <row r="828" spans="21:33" s="127" customFormat="1" x14ac:dyDescent="0.2">
      <c r="U828" s="128"/>
      <c r="V828" s="128"/>
      <c r="X828" s="128"/>
      <c r="AG828" s="128"/>
    </row>
    <row r="829" spans="21:33" s="127" customFormat="1" x14ac:dyDescent="0.2">
      <c r="U829" s="128"/>
      <c r="V829" s="128"/>
      <c r="X829" s="128"/>
      <c r="AG829" s="128"/>
    </row>
    <row r="830" spans="21:33" s="127" customFormat="1" x14ac:dyDescent="0.2">
      <c r="U830" s="128"/>
      <c r="V830" s="128"/>
      <c r="X830" s="128"/>
      <c r="AG830" s="128"/>
    </row>
    <row r="831" spans="21:33" s="127" customFormat="1" x14ac:dyDescent="0.2">
      <c r="U831" s="128"/>
      <c r="V831" s="128"/>
      <c r="X831" s="128"/>
      <c r="AG831" s="128"/>
    </row>
    <row r="832" spans="21:33" s="127" customFormat="1" x14ac:dyDescent="0.2">
      <c r="U832" s="128"/>
      <c r="V832" s="128"/>
      <c r="X832" s="128"/>
      <c r="AG832" s="128"/>
    </row>
    <row r="833" spans="21:33" s="127" customFormat="1" x14ac:dyDescent="0.2">
      <c r="U833" s="128"/>
      <c r="V833" s="128"/>
      <c r="X833" s="128"/>
      <c r="AG833" s="128"/>
    </row>
    <row r="834" spans="21:33" s="127" customFormat="1" x14ac:dyDescent="0.2">
      <c r="U834" s="128"/>
      <c r="V834" s="128"/>
      <c r="X834" s="128"/>
      <c r="AG834" s="128"/>
    </row>
    <row r="835" spans="21:33" s="127" customFormat="1" x14ac:dyDescent="0.2">
      <c r="U835" s="128"/>
      <c r="V835" s="128"/>
      <c r="X835" s="128"/>
      <c r="AG835" s="128"/>
    </row>
    <row r="836" spans="21:33" s="127" customFormat="1" x14ac:dyDescent="0.2">
      <c r="U836" s="128"/>
      <c r="V836" s="128"/>
      <c r="X836" s="128"/>
      <c r="AG836" s="128"/>
    </row>
    <row r="837" spans="21:33" s="127" customFormat="1" x14ac:dyDescent="0.2">
      <c r="U837" s="128"/>
      <c r="V837" s="128"/>
      <c r="X837" s="128"/>
      <c r="AG837" s="128"/>
    </row>
    <row r="838" spans="21:33" s="127" customFormat="1" x14ac:dyDescent="0.2">
      <c r="U838" s="128"/>
      <c r="V838" s="128"/>
      <c r="X838" s="128"/>
      <c r="AG838" s="128"/>
    </row>
    <row r="839" spans="21:33" s="127" customFormat="1" x14ac:dyDescent="0.2">
      <c r="U839" s="128"/>
      <c r="V839" s="128"/>
      <c r="X839" s="128"/>
      <c r="AG839" s="128"/>
    </row>
    <row r="840" spans="21:33" s="127" customFormat="1" x14ac:dyDescent="0.2">
      <c r="U840" s="128"/>
      <c r="V840" s="128"/>
      <c r="X840" s="128"/>
      <c r="AG840" s="128"/>
    </row>
    <row r="841" spans="21:33" s="127" customFormat="1" x14ac:dyDescent="0.2">
      <c r="U841" s="128"/>
      <c r="V841" s="128"/>
      <c r="X841" s="128"/>
      <c r="AG841" s="128"/>
    </row>
    <row r="842" spans="21:33" s="127" customFormat="1" x14ac:dyDescent="0.2">
      <c r="U842" s="128"/>
      <c r="V842" s="128"/>
      <c r="X842" s="128"/>
      <c r="AG842" s="128"/>
    </row>
    <row r="843" spans="21:33" s="127" customFormat="1" x14ac:dyDescent="0.2">
      <c r="U843" s="128"/>
      <c r="V843" s="128"/>
      <c r="X843" s="128"/>
      <c r="AG843" s="128"/>
    </row>
    <row r="844" spans="21:33" s="127" customFormat="1" x14ac:dyDescent="0.2">
      <c r="U844" s="128"/>
      <c r="V844" s="128"/>
      <c r="X844" s="128"/>
      <c r="AG844" s="128"/>
    </row>
    <row r="845" spans="21:33" s="127" customFormat="1" x14ac:dyDescent="0.2">
      <c r="U845" s="128"/>
      <c r="V845" s="128"/>
      <c r="X845" s="128"/>
      <c r="AG845" s="128"/>
    </row>
    <row r="846" spans="21:33" s="127" customFormat="1" x14ac:dyDescent="0.2">
      <c r="U846" s="128"/>
      <c r="V846" s="128"/>
      <c r="X846" s="128"/>
      <c r="AG846" s="128"/>
    </row>
    <row r="847" spans="21:33" s="127" customFormat="1" x14ac:dyDescent="0.2">
      <c r="U847" s="128"/>
      <c r="V847" s="128"/>
      <c r="X847" s="128"/>
      <c r="AG847" s="128"/>
    </row>
    <row r="848" spans="21:33" s="127" customFormat="1" x14ac:dyDescent="0.2">
      <c r="U848" s="128"/>
      <c r="V848" s="128"/>
      <c r="X848" s="128"/>
      <c r="AG848" s="128"/>
    </row>
    <row r="849" spans="21:33" s="127" customFormat="1" x14ac:dyDescent="0.2">
      <c r="U849" s="128"/>
      <c r="V849" s="128"/>
      <c r="X849" s="128"/>
      <c r="AG849" s="128"/>
    </row>
    <row r="850" spans="21:33" s="127" customFormat="1" x14ac:dyDescent="0.2">
      <c r="U850" s="128"/>
      <c r="V850" s="128"/>
      <c r="X850" s="128"/>
      <c r="AG850" s="128"/>
    </row>
    <row r="851" spans="21:33" s="127" customFormat="1" x14ac:dyDescent="0.2">
      <c r="U851" s="128"/>
      <c r="V851" s="128"/>
      <c r="X851" s="128"/>
      <c r="AG851" s="128"/>
    </row>
    <row r="852" spans="21:33" s="127" customFormat="1" x14ac:dyDescent="0.2">
      <c r="U852" s="128"/>
      <c r="V852" s="128"/>
      <c r="X852" s="128"/>
      <c r="AG852" s="128"/>
    </row>
    <row r="853" spans="21:33" s="127" customFormat="1" x14ac:dyDescent="0.2">
      <c r="U853" s="128"/>
      <c r="V853" s="128"/>
      <c r="X853" s="128"/>
      <c r="AG853" s="128"/>
    </row>
    <row r="854" spans="21:33" s="127" customFormat="1" x14ac:dyDescent="0.2">
      <c r="U854" s="128"/>
      <c r="V854" s="128"/>
      <c r="X854" s="128"/>
      <c r="AG854" s="128"/>
    </row>
    <row r="855" spans="21:33" s="127" customFormat="1" x14ac:dyDescent="0.2">
      <c r="U855" s="128"/>
      <c r="V855" s="128"/>
      <c r="X855" s="128"/>
      <c r="AG855" s="128"/>
    </row>
    <row r="856" spans="21:33" s="127" customFormat="1" x14ac:dyDescent="0.2">
      <c r="U856" s="128"/>
      <c r="V856" s="128"/>
      <c r="X856" s="128"/>
      <c r="AG856" s="128"/>
    </row>
    <row r="857" spans="21:33" s="127" customFormat="1" x14ac:dyDescent="0.2">
      <c r="U857" s="128"/>
      <c r="V857" s="128"/>
      <c r="X857" s="128"/>
      <c r="AG857" s="128"/>
    </row>
    <row r="858" spans="21:33" s="127" customFormat="1" x14ac:dyDescent="0.2">
      <c r="U858" s="128"/>
      <c r="V858" s="128"/>
      <c r="X858" s="128"/>
      <c r="AG858" s="128"/>
    </row>
    <row r="859" spans="21:33" s="127" customFormat="1" x14ac:dyDescent="0.2">
      <c r="U859" s="128"/>
      <c r="V859" s="128"/>
      <c r="X859" s="128"/>
      <c r="AG859" s="128"/>
    </row>
    <row r="860" spans="21:33" s="127" customFormat="1" x14ac:dyDescent="0.2">
      <c r="U860" s="128"/>
      <c r="V860" s="128"/>
      <c r="X860" s="128"/>
      <c r="AG860" s="128"/>
    </row>
    <row r="861" spans="21:33" s="127" customFormat="1" x14ac:dyDescent="0.2">
      <c r="U861" s="128"/>
      <c r="V861" s="128"/>
      <c r="X861" s="128"/>
      <c r="AG861" s="128"/>
    </row>
    <row r="862" spans="21:33" s="127" customFormat="1" x14ac:dyDescent="0.2">
      <c r="U862" s="128"/>
      <c r="V862" s="128"/>
      <c r="X862" s="128"/>
      <c r="AG862" s="128"/>
    </row>
    <row r="863" spans="21:33" s="127" customFormat="1" x14ac:dyDescent="0.2">
      <c r="U863" s="128"/>
      <c r="V863" s="128"/>
      <c r="X863" s="128"/>
      <c r="AG863" s="128"/>
    </row>
    <row r="864" spans="21:33" s="127" customFormat="1" x14ac:dyDescent="0.2">
      <c r="U864" s="128"/>
      <c r="V864" s="128"/>
      <c r="X864" s="128"/>
      <c r="AG864" s="128"/>
    </row>
    <row r="865" spans="21:33" s="127" customFormat="1" x14ac:dyDescent="0.2">
      <c r="U865" s="128"/>
      <c r="V865" s="128"/>
      <c r="X865" s="128"/>
      <c r="AG865" s="128"/>
    </row>
    <row r="866" spans="21:33" s="127" customFormat="1" x14ac:dyDescent="0.2">
      <c r="U866" s="128"/>
      <c r="V866" s="128"/>
      <c r="X866" s="128"/>
      <c r="AG866" s="128"/>
    </row>
    <row r="867" spans="21:33" s="127" customFormat="1" x14ac:dyDescent="0.2">
      <c r="U867" s="128"/>
      <c r="V867" s="128"/>
      <c r="X867" s="128"/>
      <c r="AG867" s="128"/>
    </row>
    <row r="868" spans="21:33" s="127" customFormat="1" x14ac:dyDescent="0.2">
      <c r="U868" s="128"/>
      <c r="V868" s="128"/>
      <c r="X868" s="128"/>
      <c r="AG868" s="128"/>
    </row>
    <row r="869" spans="21:33" s="127" customFormat="1" x14ac:dyDescent="0.2">
      <c r="U869" s="128"/>
      <c r="V869" s="128"/>
      <c r="X869" s="128"/>
      <c r="AG869" s="128"/>
    </row>
    <row r="870" spans="21:33" s="127" customFormat="1" x14ac:dyDescent="0.2">
      <c r="U870" s="128"/>
      <c r="V870" s="128"/>
      <c r="X870" s="128"/>
      <c r="AG870" s="128"/>
    </row>
    <row r="871" spans="21:33" s="127" customFormat="1" x14ac:dyDescent="0.2">
      <c r="U871" s="128"/>
      <c r="V871" s="128"/>
      <c r="X871" s="128"/>
      <c r="AG871" s="128"/>
    </row>
    <row r="872" spans="21:33" s="127" customFormat="1" x14ac:dyDescent="0.2">
      <c r="U872" s="128"/>
      <c r="V872" s="128"/>
      <c r="X872" s="128"/>
      <c r="AG872" s="128"/>
    </row>
    <row r="873" spans="21:33" s="127" customFormat="1" x14ac:dyDescent="0.2">
      <c r="U873" s="128"/>
      <c r="V873" s="128"/>
      <c r="X873" s="128"/>
      <c r="AG873" s="128"/>
    </row>
    <row r="874" spans="21:33" s="127" customFormat="1" x14ac:dyDescent="0.2">
      <c r="U874" s="128"/>
      <c r="V874" s="128"/>
      <c r="X874" s="128"/>
      <c r="AG874" s="128"/>
    </row>
    <row r="875" spans="21:33" s="127" customFormat="1" x14ac:dyDescent="0.2">
      <c r="U875" s="128"/>
      <c r="V875" s="128"/>
      <c r="X875" s="128"/>
      <c r="AG875" s="128"/>
    </row>
    <row r="876" spans="21:33" s="127" customFormat="1" x14ac:dyDescent="0.2">
      <c r="U876" s="128"/>
      <c r="V876" s="128"/>
      <c r="X876" s="128"/>
      <c r="AG876" s="128"/>
    </row>
    <row r="877" spans="21:33" s="127" customFormat="1" x14ac:dyDescent="0.2">
      <c r="U877" s="128"/>
      <c r="V877" s="128"/>
      <c r="X877" s="128"/>
      <c r="AG877" s="128"/>
    </row>
    <row r="878" spans="21:33" s="127" customFormat="1" x14ac:dyDescent="0.2">
      <c r="U878" s="128"/>
      <c r="V878" s="128"/>
      <c r="X878" s="128"/>
      <c r="AG878" s="128"/>
    </row>
    <row r="879" spans="21:33" s="127" customFormat="1" x14ac:dyDescent="0.2">
      <c r="U879" s="128"/>
      <c r="V879" s="128"/>
      <c r="X879" s="128"/>
      <c r="AG879" s="128"/>
    </row>
    <row r="880" spans="21:33" s="127" customFormat="1" x14ac:dyDescent="0.2">
      <c r="U880" s="128"/>
      <c r="V880" s="128"/>
      <c r="X880" s="128"/>
      <c r="AG880" s="128"/>
    </row>
    <row r="881" spans="21:33" s="127" customFormat="1" x14ac:dyDescent="0.2">
      <c r="U881" s="128"/>
      <c r="V881" s="128"/>
      <c r="X881" s="128"/>
      <c r="AG881" s="128"/>
    </row>
    <row r="882" spans="21:33" s="127" customFormat="1" x14ac:dyDescent="0.2">
      <c r="U882" s="128"/>
      <c r="V882" s="128"/>
      <c r="X882" s="128"/>
      <c r="AG882" s="128"/>
    </row>
    <row r="883" spans="21:33" s="127" customFormat="1" x14ac:dyDescent="0.2">
      <c r="U883" s="128"/>
      <c r="V883" s="128"/>
      <c r="X883" s="128"/>
      <c r="AG883" s="128"/>
    </row>
    <row r="884" spans="21:33" s="127" customFormat="1" x14ac:dyDescent="0.2">
      <c r="U884" s="128"/>
      <c r="V884" s="128"/>
      <c r="X884" s="128"/>
      <c r="AG884" s="128"/>
    </row>
    <row r="885" spans="21:33" s="127" customFormat="1" x14ac:dyDescent="0.2">
      <c r="U885" s="128"/>
      <c r="V885" s="128"/>
      <c r="X885" s="128"/>
      <c r="AG885" s="128"/>
    </row>
    <row r="886" spans="21:33" s="127" customFormat="1" x14ac:dyDescent="0.2">
      <c r="U886" s="128"/>
      <c r="V886" s="128"/>
      <c r="X886" s="128"/>
      <c r="AG886" s="128"/>
    </row>
    <row r="887" spans="21:33" s="127" customFormat="1" x14ac:dyDescent="0.2">
      <c r="U887" s="128"/>
      <c r="V887" s="128"/>
      <c r="X887" s="128"/>
      <c r="AG887" s="128"/>
    </row>
    <row r="888" spans="21:33" s="127" customFormat="1" x14ac:dyDescent="0.2">
      <c r="U888" s="128"/>
      <c r="V888" s="128"/>
      <c r="X888" s="128"/>
      <c r="AG888" s="128"/>
    </row>
    <row r="889" spans="21:33" s="127" customFormat="1" x14ac:dyDescent="0.2">
      <c r="U889" s="128"/>
      <c r="V889" s="128"/>
      <c r="X889" s="128"/>
      <c r="AG889" s="128"/>
    </row>
    <row r="890" spans="21:33" s="127" customFormat="1" x14ac:dyDescent="0.2">
      <c r="U890" s="128"/>
      <c r="V890" s="128"/>
      <c r="X890" s="128"/>
      <c r="AG890" s="128"/>
    </row>
    <row r="891" spans="21:33" s="127" customFormat="1" x14ac:dyDescent="0.2">
      <c r="U891" s="128"/>
      <c r="V891" s="128"/>
      <c r="X891" s="128"/>
      <c r="AG891" s="128"/>
    </row>
    <row r="892" spans="21:33" s="127" customFormat="1" x14ac:dyDescent="0.2">
      <c r="U892" s="128"/>
      <c r="V892" s="128"/>
      <c r="X892" s="128"/>
      <c r="AG892" s="128"/>
    </row>
    <row r="893" spans="21:33" s="127" customFormat="1" x14ac:dyDescent="0.2">
      <c r="U893" s="128"/>
      <c r="V893" s="128"/>
      <c r="X893" s="128"/>
      <c r="AG893" s="128"/>
    </row>
    <row r="894" spans="21:33" s="127" customFormat="1" x14ac:dyDescent="0.2">
      <c r="U894" s="128"/>
      <c r="V894" s="128"/>
      <c r="X894" s="128"/>
      <c r="AG894" s="128"/>
    </row>
    <row r="895" spans="21:33" s="127" customFormat="1" x14ac:dyDescent="0.2">
      <c r="U895" s="128"/>
      <c r="V895" s="128"/>
      <c r="X895" s="128"/>
      <c r="AG895" s="128"/>
    </row>
    <row r="896" spans="21:33" s="127" customFormat="1" x14ac:dyDescent="0.2">
      <c r="U896" s="128"/>
      <c r="V896" s="128"/>
      <c r="X896" s="128"/>
      <c r="AG896" s="128"/>
    </row>
    <row r="897" spans="21:33" s="127" customFormat="1" x14ac:dyDescent="0.2">
      <c r="U897" s="128"/>
      <c r="V897" s="128"/>
      <c r="X897" s="128"/>
      <c r="AG897" s="128"/>
    </row>
    <row r="898" spans="21:33" s="127" customFormat="1" x14ac:dyDescent="0.2">
      <c r="U898" s="128"/>
      <c r="V898" s="128"/>
      <c r="X898" s="128"/>
      <c r="AG898" s="128"/>
    </row>
    <row r="899" spans="21:33" s="127" customFormat="1" x14ac:dyDescent="0.2">
      <c r="U899" s="128"/>
      <c r="V899" s="128"/>
      <c r="X899" s="128"/>
      <c r="AG899" s="128"/>
    </row>
    <row r="900" spans="21:33" s="127" customFormat="1" x14ac:dyDescent="0.2">
      <c r="U900" s="128"/>
      <c r="V900" s="128"/>
      <c r="X900" s="128"/>
      <c r="AG900" s="128"/>
    </row>
  </sheetData>
  <mergeCells count="52">
    <mergeCell ref="A38:L38"/>
    <mergeCell ref="A52:L52"/>
    <mergeCell ref="A53:L53"/>
    <mergeCell ref="A54:L54"/>
    <mergeCell ref="A46:L46"/>
    <mergeCell ref="A47:L47"/>
    <mergeCell ref="A48:L48"/>
    <mergeCell ref="A49:L49"/>
    <mergeCell ref="A50:L50"/>
    <mergeCell ref="A39:L39"/>
    <mergeCell ref="Z51:AG51"/>
    <mergeCell ref="A40:L40"/>
    <mergeCell ref="Z40:AG40"/>
    <mergeCell ref="A42:L42"/>
    <mergeCell ref="A44:L44"/>
    <mergeCell ref="N44:Y44"/>
    <mergeCell ref="A45:L45"/>
    <mergeCell ref="AF6:AG7"/>
    <mergeCell ref="D7:E7"/>
    <mergeCell ref="F7:G7"/>
    <mergeCell ref="H7:I7"/>
    <mergeCell ref="J7:K7"/>
    <mergeCell ref="N7:O7"/>
    <mergeCell ref="P7:Q7"/>
    <mergeCell ref="R7:S7"/>
    <mergeCell ref="V7:W7"/>
    <mergeCell ref="X7:Y7"/>
    <mergeCell ref="Z7:AA7"/>
    <mergeCell ref="AB7:AC7"/>
    <mergeCell ref="AD7:AE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BP899"/>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 min="66" max="68" width="11" style="127"/>
  </cols>
  <sheetData>
    <row r="1" spans="1:68" s="2" customFormat="1" x14ac:dyDescent="0.2">
      <c r="A1" s="1" t="s">
        <v>108</v>
      </c>
      <c r="U1" s="7"/>
      <c r="V1" s="7"/>
      <c r="X1" s="7"/>
      <c r="AG1" s="7"/>
      <c r="BN1" s="127"/>
      <c r="BO1" s="127"/>
      <c r="BP1" s="127"/>
    </row>
    <row r="2" spans="1:68" s="2" customFormat="1" x14ac:dyDescent="0.2">
      <c r="A2" s="38" t="s">
        <v>29</v>
      </c>
      <c r="U2" s="7"/>
      <c r="V2" s="7"/>
      <c r="X2" s="7"/>
      <c r="AG2" s="7"/>
      <c r="BN2" s="127"/>
      <c r="BO2" s="127"/>
      <c r="BP2" s="127"/>
    </row>
    <row r="3" spans="1:68"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c r="BN3" s="48"/>
      <c r="BO3" s="48"/>
      <c r="BP3" s="48"/>
    </row>
    <row r="4" spans="1:68"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c r="BN4" s="48"/>
      <c r="BO4" s="48"/>
      <c r="BP4" s="48"/>
    </row>
    <row r="5" spans="1:68"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c r="BN5" s="48"/>
      <c r="BO5" s="48"/>
      <c r="BP5" s="48"/>
    </row>
    <row r="6" spans="1:68"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c r="BN6" s="59"/>
      <c r="BO6" s="59"/>
      <c r="BP6" s="59"/>
    </row>
    <row r="7" spans="1:68"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c r="BN7" s="59"/>
      <c r="BO7" s="59"/>
      <c r="BP7" s="59"/>
    </row>
    <row r="8" spans="1:68"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c r="BN8" s="48"/>
      <c r="BO8" s="48"/>
      <c r="BP8" s="48"/>
    </row>
    <row r="9" spans="1:68" s="50" customFormat="1" ht="17.25" customHeight="1" x14ac:dyDescent="0.25">
      <c r="A9" s="73" t="s">
        <v>0</v>
      </c>
      <c r="B9" s="131">
        <v>7036199.0000000261</v>
      </c>
      <c r="C9" s="93">
        <v>4.4896962566187609E-2</v>
      </c>
      <c r="D9" s="131">
        <v>4430966.4612471191</v>
      </c>
      <c r="E9" s="93">
        <v>0.31172096764808926</v>
      </c>
      <c r="F9" s="131">
        <v>454765.59123345464</v>
      </c>
      <c r="G9" s="93">
        <v>1.5311453210321069</v>
      </c>
      <c r="H9" s="131">
        <v>3976200.8700136673</v>
      </c>
      <c r="I9" s="93">
        <v>0.35581975370292002</v>
      </c>
      <c r="J9" s="131">
        <v>846177.14065619046</v>
      </c>
      <c r="K9" s="93">
        <v>1.1028014211329724</v>
      </c>
      <c r="L9" s="131">
        <v>4418777.2693933602</v>
      </c>
      <c r="M9" s="94">
        <v>0.31541264540411279</v>
      </c>
      <c r="N9" s="131">
        <v>3712021.8817638769</v>
      </c>
      <c r="O9" s="93">
        <v>0.38263524934668608</v>
      </c>
      <c r="P9" s="131">
        <v>2964816.8455653409</v>
      </c>
      <c r="Q9" s="93">
        <v>0.46822151373758858</v>
      </c>
      <c r="R9" s="131">
        <v>747205.03619853756</v>
      </c>
      <c r="S9" s="93">
        <v>1.1590484214901067</v>
      </c>
      <c r="T9" s="131">
        <v>747205.0361985378</v>
      </c>
      <c r="U9" s="93">
        <v>1.1590484214901065</v>
      </c>
      <c r="V9" s="77" t="s">
        <v>31</v>
      </c>
      <c r="W9" s="111" t="s">
        <v>31</v>
      </c>
      <c r="X9" s="77" t="s">
        <v>31</v>
      </c>
      <c r="Y9" s="112" t="s">
        <v>31</v>
      </c>
      <c r="Z9" s="131">
        <v>738759.64218278194</v>
      </c>
      <c r="AA9" s="93">
        <v>1.1902151680668933</v>
      </c>
      <c r="AB9" s="131">
        <v>580650.9875218278</v>
      </c>
      <c r="AC9" s="93">
        <v>1.3486449513246466</v>
      </c>
      <c r="AD9" s="131">
        <v>158108.65466095437</v>
      </c>
      <c r="AE9" s="93">
        <v>2.7275940140479702</v>
      </c>
      <c r="AF9" s="131">
        <v>158108.65466095437</v>
      </c>
      <c r="AG9" s="94">
        <v>2.7275940140479702</v>
      </c>
    </row>
    <row r="10" spans="1:68" s="3" customFormat="1" ht="12.75" customHeight="1" x14ac:dyDescent="0.2">
      <c r="A10" s="80" t="s">
        <v>2</v>
      </c>
      <c r="B10" s="130">
        <v>1247724.0000000172</v>
      </c>
      <c r="C10" s="51">
        <v>0.12373597884149778</v>
      </c>
      <c r="D10" s="130">
        <v>829973.42151050398</v>
      </c>
      <c r="E10" s="51">
        <v>0.7535386137593566</v>
      </c>
      <c r="F10" s="130">
        <v>92544.070629181835</v>
      </c>
      <c r="G10" s="51">
        <v>3.6664890677217246</v>
      </c>
      <c r="H10" s="130">
        <v>737429.35088132136</v>
      </c>
      <c r="I10" s="51">
        <v>0.87790394611346567</v>
      </c>
      <c r="J10" s="130">
        <v>145092.16857982229</v>
      </c>
      <c r="K10" s="51">
        <v>2.9784404632394232</v>
      </c>
      <c r="L10" s="130">
        <v>807958.01907862793</v>
      </c>
      <c r="M10" s="95">
        <v>0.78981274096268717</v>
      </c>
      <c r="N10" s="130">
        <v>704190.77920383483</v>
      </c>
      <c r="O10" s="51">
        <v>0.93747269845332359</v>
      </c>
      <c r="P10" s="130">
        <v>632206.87750339182</v>
      </c>
      <c r="Q10" s="51">
        <v>1.0454210808719544</v>
      </c>
      <c r="R10" s="130">
        <v>71983.90170044222</v>
      </c>
      <c r="S10" s="51">
        <v>4.1974988230420136</v>
      </c>
      <c r="T10" s="130">
        <v>159393.08410411593</v>
      </c>
      <c r="U10" s="51">
        <v>2.6182892446929893</v>
      </c>
      <c r="V10" s="122">
        <v>87409.182403673709</v>
      </c>
      <c r="W10" s="51">
        <v>5.896663959088877</v>
      </c>
      <c r="X10" s="86">
        <v>12.412713285240601</v>
      </c>
      <c r="Y10" s="95">
        <v>0.72262666391469099</v>
      </c>
      <c r="Z10" s="130">
        <v>137178.00435203296</v>
      </c>
      <c r="AA10" s="51">
        <v>3.0797799313947927</v>
      </c>
      <c r="AB10" s="130">
        <v>124801.71357267589</v>
      </c>
      <c r="AC10" s="51">
        <v>3.2447552458004867</v>
      </c>
      <c r="AD10" s="130">
        <v>12376.290779357081</v>
      </c>
      <c r="AE10" s="51">
        <v>10.588274613336131</v>
      </c>
      <c r="AF10" s="130">
        <v>39597.408204887783</v>
      </c>
      <c r="AG10" s="95">
        <v>5.5441927178041972</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c r="BN10" s="8"/>
      <c r="BO10" s="8"/>
      <c r="BP10" s="8"/>
    </row>
    <row r="11" spans="1:68" s="3" customFormat="1" ht="12.75" customHeight="1" x14ac:dyDescent="0.2">
      <c r="A11" s="80" t="s">
        <v>3</v>
      </c>
      <c r="B11" s="130">
        <v>863404.99999999744</v>
      </c>
      <c r="C11" s="51">
        <v>0.11936740012443528</v>
      </c>
      <c r="D11" s="130">
        <v>552365.01012641145</v>
      </c>
      <c r="E11" s="51">
        <v>0.90497906496433378</v>
      </c>
      <c r="F11" s="130">
        <v>57040.483425566774</v>
      </c>
      <c r="G11" s="51">
        <v>4.4769326424171645</v>
      </c>
      <c r="H11" s="130">
        <v>495324.52670084778</v>
      </c>
      <c r="I11" s="51">
        <v>1.0344566147377343</v>
      </c>
      <c r="J11" s="130">
        <v>97811.970398038757</v>
      </c>
      <c r="K11" s="51">
        <v>3.3423420108648303</v>
      </c>
      <c r="L11" s="130">
        <v>539441.67402186128</v>
      </c>
      <c r="M11" s="95">
        <v>0.93610033055467701</v>
      </c>
      <c r="N11" s="130">
        <v>472142.06159549009</v>
      </c>
      <c r="O11" s="51">
        <v>1.106807310982501</v>
      </c>
      <c r="P11" s="130">
        <v>426312.15664550237</v>
      </c>
      <c r="Q11" s="51">
        <v>1.223027870322734</v>
      </c>
      <c r="R11" s="130">
        <v>45829.90494998965</v>
      </c>
      <c r="S11" s="51">
        <v>5.0355805827823978</v>
      </c>
      <c r="T11" s="130">
        <v>69372.572407273023</v>
      </c>
      <c r="U11" s="51">
        <v>4.0548162545838853</v>
      </c>
      <c r="V11" s="122">
        <v>23542.667457283373</v>
      </c>
      <c r="W11" s="51">
        <v>15.458722337849892</v>
      </c>
      <c r="X11" s="86">
        <v>4.9863524926643077</v>
      </c>
      <c r="Y11" s="95">
        <v>0.76884813711676325</v>
      </c>
      <c r="Z11" s="130">
        <v>89946.701946363624</v>
      </c>
      <c r="AA11" s="51">
        <v>3.5128557765817039</v>
      </c>
      <c r="AB11" s="130">
        <v>76735.511612126182</v>
      </c>
      <c r="AC11" s="51">
        <v>3.827907214733882</v>
      </c>
      <c r="AD11" s="130">
        <v>13211.190334237432</v>
      </c>
      <c r="AE11" s="51">
        <v>9.550693595497286</v>
      </c>
      <c r="AF11" s="130">
        <v>15386.668769942482</v>
      </c>
      <c r="AG11" s="95">
        <v>8.9901633642233865</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c r="BN11" s="8"/>
      <c r="BO11" s="127"/>
      <c r="BP11" s="8"/>
    </row>
    <row r="12" spans="1:68" s="3" customFormat="1" ht="12.75" customHeight="1" x14ac:dyDescent="0.2">
      <c r="A12" s="80" t="s">
        <v>4</v>
      </c>
      <c r="B12" s="130">
        <v>337045.00000000442</v>
      </c>
      <c r="C12" s="51">
        <v>0.1489694501418638</v>
      </c>
      <c r="D12" s="130">
        <v>226988.30375726891</v>
      </c>
      <c r="E12" s="51">
        <v>1.0595891324903453</v>
      </c>
      <c r="F12" s="130">
        <v>22911.110237612735</v>
      </c>
      <c r="G12" s="51">
        <v>5.5369415277741414</v>
      </c>
      <c r="H12" s="130">
        <v>204077.19351965564</v>
      </c>
      <c r="I12" s="51">
        <v>1.224754876485699</v>
      </c>
      <c r="J12" s="130">
        <v>42044.10391044744</v>
      </c>
      <c r="K12" s="51">
        <v>4.0105785333477746</v>
      </c>
      <c r="L12" s="130">
        <v>221858.97276696877</v>
      </c>
      <c r="M12" s="95">
        <v>1.0979930030588327</v>
      </c>
      <c r="N12" s="130">
        <v>192349.63005138561</v>
      </c>
      <c r="O12" s="51">
        <v>1.3401152700372094</v>
      </c>
      <c r="P12" s="130">
        <v>148980.5896468022</v>
      </c>
      <c r="Q12" s="51">
        <v>1.7149771345318816</v>
      </c>
      <c r="R12" s="130">
        <v>43369.040404581996</v>
      </c>
      <c r="S12" s="51">
        <v>3.9394540241685685</v>
      </c>
      <c r="T12" s="130">
        <v>38238.76825612328</v>
      </c>
      <c r="U12" s="51">
        <v>5.5231256019629811</v>
      </c>
      <c r="V12" s="122">
        <v>-5130.2721484587164</v>
      </c>
      <c r="W12" s="51">
        <v>52.972767712906901</v>
      </c>
      <c r="X12" s="86">
        <v>-2.6671598729294046</v>
      </c>
      <c r="Y12" s="95">
        <v>1.4124162147997668</v>
      </c>
      <c r="Z12" s="130">
        <v>36206.452196075137</v>
      </c>
      <c r="AA12" s="51">
        <v>4.4754405244387065</v>
      </c>
      <c r="AB12" s="130">
        <v>28349.771206521269</v>
      </c>
      <c r="AC12" s="51">
        <v>5.1175081311320358</v>
      </c>
      <c r="AD12" s="130">
        <v>7856.6809895538981</v>
      </c>
      <c r="AE12" s="51">
        <v>9.9415038212309188</v>
      </c>
      <c r="AF12" s="130">
        <v>14490.659666531277</v>
      </c>
      <c r="AG12" s="95">
        <v>9.2065054950438139</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c r="BN12" s="8"/>
      <c r="BO12" s="127"/>
      <c r="BP12" s="8"/>
    </row>
    <row r="13" spans="1:68" s="3" customFormat="1" ht="12.75" customHeight="1" x14ac:dyDescent="0.2">
      <c r="A13" s="80" t="s">
        <v>5</v>
      </c>
      <c r="B13" s="130">
        <v>30187.999999999953</v>
      </c>
      <c r="C13" s="51">
        <v>0.86821173594524503</v>
      </c>
      <c r="D13" s="130">
        <v>19914.606413767171</v>
      </c>
      <c r="E13" s="51">
        <v>5.0310116277830836</v>
      </c>
      <c r="F13" s="130">
        <v>1836.6215678842295</v>
      </c>
      <c r="G13" s="51">
        <v>26.313106543732474</v>
      </c>
      <c r="H13" s="130">
        <v>18077.98484588294</v>
      </c>
      <c r="I13" s="51">
        <v>5.6731151086208165</v>
      </c>
      <c r="J13" s="130">
        <v>2885.208158232319</v>
      </c>
      <c r="K13" s="51">
        <v>19.967295830767696</v>
      </c>
      <c r="L13" s="130">
        <v>19231.611723646423</v>
      </c>
      <c r="M13" s="95">
        <v>5.239604665119912</v>
      </c>
      <c r="N13" s="130">
        <v>16462.11609646555</v>
      </c>
      <c r="O13" s="51">
        <v>6.3307339504704849</v>
      </c>
      <c r="P13" s="130">
        <v>12391.731008871411</v>
      </c>
      <c r="Q13" s="51">
        <v>8.2045604536903216</v>
      </c>
      <c r="R13" s="130">
        <v>4070.3850875941384</v>
      </c>
      <c r="S13" s="51">
        <v>16.967278565809146</v>
      </c>
      <c r="T13" s="130">
        <v>1649.2650120486289</v>
      </c>
      <c r="U13" s="51">
        <v>25.626517143038125</v>
      </c>
      <c r="V13" s="130">
        <v>-2421.1200755455093</v>
      </c>
      <c r="W13" s="51">
        <v>33.471122891965202</v>
      </c>
      <c r="X13" s="86">
        <v>-14.70722270064253</v>
      </c>
      <c r="Y13" s="95">
        <v>4.8338188270685434</v>
      </c>
      <c r="Z13" s="130">
        <v>2074.1701553841149</v>
      </c>
      <c r="AA13" s="51">
        <v>23.71958622506861</v>
      </c>
      <c r="AB13" s="90">
        <v>886.68355167111724</v>
      </c>
      <c r="AC13" s="51">
        <v>36.381615959510313</v>
      </c>
      <c r="AD13" s="132">
        <v>1187.4866037129977</v>
      </c>
      <c r="AE13" s="51">
        <v>32.277674497643055</v>
      </c>
      <c r="AF13" s="90">
        <v>100.85088465459368</v>
      </c>
      <c r="AG13" s="95">
        <v>102.20620901595647</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c r="BN13" s="8"/>
      <c r="BO13" s="127"/>
      <c r="BP13" s="8"/>
    </row>
    <row r="14" spans="1:68" s="3" customFormat="1" ht="12.75" customHeight="1" x14ac:dyDescent="0.2">
      <c r="A14" s="80" t="s">
        <v>6</v>
      </c>
      <c r="B14" s="130">
        <v>131851.00000000268</v>
      </c>
      <c r="C14" s="51">
        <v>0.31196370726609263</v>
      </c>
      <c r="D14" s="130">
        <v>87491.859024723992</v>
      </c>
      <c r="E14" s="51">
        <v>2.2814509553398077</v>
      </c>
      <c r="F14" s="130">
        <v>10931.165932362112</v>
      </c>
      <c r="G14" s="51">
        <v>10.520571129490442</v>
      </c>
      <c r="H14" s="130">
        <v>76560.693092361995</v>
      </c>
      <c r="I14" s="51">
        <v>2.7048359211101038</v>
      </c>
      <c r="J14" s="130">
        <v>15746.12219900019</v>
      </c>
      <c r="K14" s="51">
        <v>8.4070509118458627</v>
      </c>
      <c r="L14" s="130">
        <v>83835.464363566702</v>
      </c>
      <c r="M14" s="95">
        <v>2.4091910181592393</v>
      </c>
      <c r="N14" s="130">
        <v>71460.74193489294</v>
      </c>
      <c r="O14" s="51">
        <v>2.9356272101221994</v>
      </c>
      <c r="P14" s="130">
        <v>40337.4068718493</v>
      </c>
      <c r="Q14" s="51">
        <v>4.7429124723489604</v>
      </c>
      <c r="R14" s="130">
        <v>31123.335063044058</v>
      </c>
      <c r="S14" s="51">
        <v>5.7016387007054794</v>
      </c>
      <c r="T14" s="130">
        <v>16883.031571172709</v>
      </c>
      <c r="U14" s="51">
        <v>8.3096389042189234</v>
      </c>
      <c r="V14" s="130">
        <v>-14240.303491871349</v>
      </c>
      <c r="W14" s="51">
        <v>15.8877528089888</v>
      </c>
      <c r="X14" s="86">
        <v>-19.927449822513076</v>
      </c>
      <c r="Y14" s="95">
        <v>3.1115089384267645</v>
      </c>
      <c r="Z14" s="130">
        <v>13007.190389453521</v>
      </c>
      <c r="AA14" s="51">
        <v>9.3211727985907302</v>
      </c>
      <c r="AB14" s="130">
        <v>5762.4482115304154</v>
      </c>
      <c r="AC14" s="51">
        <v>14.336899544728334</v>
      </c>
      <c r="AD14" s="130">
        <v>7244.7421779231008</v>
      </c>
      <c r="AE14" s="51">
        <v>12.855515278095664</v>
      </c>
      <c r="AF14" s="132">
        <v>1338.0142867277716</v>
      </c>
      <c r="AG14" s="95">
        <v>29.521741456627069</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c r="BN14" s="8"/>
      <c r="BO14" s="127"/>
      <c r="BP14" s="8"/>
    </row>
    <row r="15" spans="1:68" s="3" customFormat="1" ht="12.75" customHeight="1" x14ac:dyDescent="0.2">
      <c r="A15" s="80" t="s">
        <v>7</v>
      </c>
      <c r="B15" s="130">
        <v>31369.000000000397</v>
      </c>
      <c r="C15" s="51">
        <v>0.87503744322774546</v>
      </c>
      <c r="D15" s="130">
        <v>21393.787363338794</v>
      </c>
      <c r="E15" s="51">
        <v>4.3839220690459548</v>
      </c>
      <c r="F15" s="130">
        <v>2039.7348379865507</v>
      </c>
      <c r="G15" s="51">
        <v>24.422386854579734</v>
      </c>
      <c r="H15" s="130">
        <v>19354.052525352232</v>
      </c>
      <c r="I15" s="51">
        <v>5.0442904792107424</v>
      </c>
      <c r="J15" s="130">
        <v>3846.4083672533834</v>
      </c>
      <c r="K15" s="51">
        <v>17.366035433751232</v>
      </c>
      <c r="L15" s="130">
        <v>20955.7892927963</v>
      </c>
      <c r="M15" s="95">
        <v>4.5179602741233014</v>
      </c>
      <c r="N15" s="130">
        <v>18154.063658956165</v>
      </c>
      <c r="O15" s="51">
        <v>5.5303825606257888</v>
      </c>
      <c r="P15" s="130">
        <v>11332.509985000321</v>
      </c>
      <c r="Q15" s="51">
        <v>8.531474663110691</v>
      </c>
      <c r="R15" s="130">
        <v>6821.5536739558765</v>
      </c>
      <c r="S15" s="51">
        <v>12.171505365324498</v>
      </c>
      <c r="T15" s="130">
        <v>4790.0586584736657</v>
      </c>
      <c r="U15" s="51">
        <v>14.525769670129247</v>
      </c>
      <c r="V15" s="130">
        <v>-2031.4950154822109</v>
      </c>
      <c r="W15" s="51">
        <v>53.324473208219999</v>
      </c>
      <c r="X15" s="86">
        <v>-11.190304571175108</v>
      </c>
      <c r="Y15" s="95"/>
      <c r="Z15" s="130">
        <v>3172.4020800327098</v>
      </c>
      <c r="AA15" s="51">
        <v>19.33976494624034</v>
      </c>
      <c r="AB15" s="90">
        <v>934.5958055501635</v>
      </c>
      <c r="AC15" s="51">
        <v>36.458895569634208</v>
      </c>
      <c r="AD15" s="130">
        <v>2237.8062744825465</v>
      </c>
      <c r="AE15" s="51">
        <v>23.451019432044134</v>
      </c>
      <c r="AF15" s="90">
        <v>573.3738637292322</v>
      </c>
      <c r="AG15" s="95">
        <v>41.307888137203328</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c r="BN15" s="8"/>
      <c r="BO15" s="127"/>
      <c r="BP15" s="8"/>
    </row>
    <row r="16" spans="1:68" s="3" customFormat="1" ht="12.75" customHeight="1" x14ac:dyDescent="0.2">
      <c r="A16" s="80" t="s">
        <v>8</v>
      </c>
      <c r="B16" s="130">
        <v>36497.000000000568</v>
      </c>
      <c r="C16" s="51">
        <v>0.64022105820539632</v>
      </c>
      <c r="D16" s="130">
        <v>24246.417837913898</v>
      </c>
      <c r="E16" s="51">
        <v>4.2340784842147334</v>
      </c>
      <c r="F16" s="130">
        <v>2634.9549725810489</v>
      </c>
      <c r="G16" s="51">
        <v>21.642744446671315</v>
      </c>
      <c r="H16" s="130">
        <v>21611.462865332851</v>
      </c>
      <c r="I16" s="51">
        <v>4.9063228231051861</v>
      </c>
      <c r="J16" s="130">
        <v>3736.5818863840254</v>
      </c>
      <c r="K16" s="51">
        <v>16.898411139766424</v>
      </c>
      <c r="L16" s="130">
        <v>23422.950435659066</v>
      </c>
      <c r="M16" s="95">
        <v>4.3941599061714669</v>
      </c>
      <c r="N16" s="130">
        <v>20407.221955965782</v>
      </c>
      <c r="O16" s="51">
        <v>5.261934887664891</v>
      </c>
      <c r="P16" s="130">
        <v>10673.863687683068</v>
      </c>
      <c r="Q16" s="51">
        <v>9.2312409232452683</v>
      </c>
      <c r="R16" s="130">
        <v>9733.3582682827237</v>
      </c>
      <c r="S16" s="51">
        <v>9.7289047809608427</v>
      </c>
      <c r="T16" s="130">
        <v>6197.4513207742593</v>
      </c>
      <c r="U16" s="51">
        <v>12.706307542821138</v>
      </c>
      <c r="V16" s="130">
        <v>-3535.9069475084643</v>
      </c>
      <c r="W16" s="51">
        <v>34.831005626339198</v>
      </c>
      <c r="X16" s="86">
        <v>-17.326743224227972</v>
      </c>
      <c r="Y16" s="95">
        <v>5.9658143207201446</v>
      </c>
      <c r="Z16" s="130">
        <v>2786.0804223447794</v>
      </c>
      <c r="AA16" s="51">
        <v>19.685386495281517</v>
      </c>
      <c r="AB16" s="90">
        <v>745.26162666849677</v>
      </c>
      <c r="AC16" s="51">
        <v>38.205676316951745</v>
      </c>
      <c r="AD16" s="130">
        <v>2040.8187956762836</v>
      </c>
      <c r="AE16" s="51">
        <v>23.493154982119041</v>
      </c>
      <c r="AF16" s="90">
        <v>565.29998003394621</v>
      </c>
      <c r="AG16" s="95">
        <v>44.872566702840288</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c r="BN16" s="8"/>
      <c r="BO16" s="127"/>
      <c r="BP16" s="8"/>
    </row>
    <row r="17" spans="1:68" s="3" customFormat="1" ht="12.75" customHeight="1" x14ac:dyDescent="0.2">
      <c r="A17" s="80" t="s">
        <v>9</v>
      </c>
      <c r="B17" s="130">
        <v>33877.000000000349</v>
      </c>
      <c r="C17" s="51">
        <v>1.0310158888796472</v>
      </c>
      <c r="D17" s="130">
        <v>22402.753904159625</v>
      </c>
      <c r="E17" s="51">
        <v>4.8055795615144792</v>
      </c>
      <c r="F17" s="130">
        <v>2078.3743438762185</v>
      </c>
      <c r="G17" s="51">
        <v>25.299363072079977</v>
      </c>
      <c r="H17" s="130">
        <v>20324.3795602834</v>
      </c>
      <c r="I17" s="51">
        <v>5.4078922797926303</v>
      </c>
      <c r="J17" s="130">
        <v>3629.3960606428705</v>
      </c>
      <c r="K17" s="51">
        <v>19.186834378660038</v>
      </c>
      <c r="L17" s="130">
        <v>21654.549911566573</v>
      </c>
      <c r="M17" s="95">
        <v>5.0353240000788277</v>
      </c>
      <c r="N17" s="130">
        <v>19092.709045908574</v>
      </c>
      <c r="O17" s="51">
        <v>5.8478561420618362</v>
      </c>
      <c r="P17" s="130">
        <v>13452.054476875321</v>
      </c>
      <c r="Q17" s="51">
        <v>7.9896941316542636</v>
      </c>
      <c r="R17" s="130">
        <v>5640.6545690332578</v>
      </c>
      <c r="S17" s="51">
        <v>14.460921231169072</v>
      </c>
      <c r="T17" s="130">
        <v>3637.1057048844814</v>
      </c>
      <c r="U17" s="51">
        <v>19.166611753798751</v>
      </c>
      <c r="V17" s="130">
        <v>-2003.5488641487764</v>
      </c>
      <c r="W17" s="51">
        <v>53.556211344791002</v>
      </c>
      <c r="X17" s="86">
        <v>-10.493790374803423</v>
      </c>
      <c r="Y17" s="95">
        <v>5.5864729194426612</v>
      </c>
      <c r="Z17" s="130">
        <v>3032.9412887487056</v>
      </c>
      <c r="AA17" s="51">
        <v>21.065634844394875</v>
      </c>
      <c r="AB17" s="132">
        <v>1138.3720633734538</v>
      </c>
      <c r="AC17" s="51">
        <v>34.978785211364347</v>
      </c>
      <c r="AD17" s="132">
        <v>1894.5692253752525</v>
      </c>
      <c r="AE17" s="51">
        <v>27.205967867722901</v>
      </c>
      <c r="AF17" s="90">
        <v>418.02815310879845</v>
      </c>
      <c r="AG17" s="95">
        <v>57.419703935680133</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c r="BN17" s="8"/>
      <c r="BO17" s="127"/>
      <c r="BP17" s="8"/>
    </row>
    <row r="18" spans="1:68" s="3" customFormat="1" ht="12.75" customHeight="1" x14ac:dyDescent="0.2">
      <c r="A18" s="80" t="s">
        <v>10</v>
      </c>
      <c r="B18" s="130">
        <v>104140.00000000243</v>
      </c>
      <c r="C18" s="51">
        <v>0.2960952015716366</v>
      </c>
      <c r="D18" s="130">
        <v>68893.35681887329</v>
      </c>
      <c r="E18" s="51">
        <v>1.8660863483286816</v>
      </c>
      <c r="F18" s="130">
        <v>7422.0352003712451</v>
      </c>
      <c r="G18" s="51">
        <v>9.201799550429314</v>
      </c>
      <c r="H18" s="130">
        <v>61471.321618501956</v>
      </c>
      <c r="I18" s="51">
        <v>2.1615046775859512</v>
      </c>
      <c r="J18" s="130">
        <v>11281.236495287687</v>
      </c>
      <c r="K18" s="51">
        <v>7.5197124759384675</v>
      </c>
      <c r="L18" s="130">
        <v>67366.724710786046</v>
      </c>
      <c r="M18" s="95">
        <v>1.9355445889774632</v>
      </c>
      <c r="N18" s="130">
        <v>57582.516422627552</v>
      </c>
      <c r="O18" s="51">
        <v>2.3434457269001707</v>
      </c>
      <c r="P18" s="130">
        <v>38887.871723157798</v>
      </c>
      <c r="Q18" s="51">
        <v>3.3289869597032338</v>
      </c>
      <c r="R18" s="130">
        <v>18694.644699469827</v>
      </c>
      <c r="S18" s="51">
        <v>5.5064072818603034</v>
      </c>
      <c r="T18" s="130">
        <v>38979.892632152332</v>
      </c>
      <c r="U18" s="51">
        <v>5.3861850725828049</v>
      </c>
      <c r="V18" s="130">
        <v>20285.247932682505</v>
      </c>
      <c r="W18" s="51">
        <v>11.529810204584669</v>
      </c>
      <c r="X18" s="86">
        <v>35.228137276597451</v>
      </c>
      <c r="Y18" s="95">
        <v>3.9769553520348326</v>
      </c>
      <c r="Z18" s="130">
        <v>9022.2272037140046</v>
      </c>
      <c r="AA18" s="51">
        <v>8.539918166497646</v>
      </c>
      <c r="AB18" s="130">
        <v>5063.198267008227</v>
      </c>
      <c r="AC18" s="51">
        <v>11.528749460761288</v>
      </c>
      <c r="AD18" s="130">
        <v>3959.028936705789</v>
      </c>
      <c r="AE18" s="51">
        <v>13.303718629094471</v>
      </c>
      <c r="AF18" s="130">
        <v>4027.0063822433785</v>
      </c>
      <c r="AG18" s="95">
        <v>17.273015992657371</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c r="BN18" s="8"/>
      <c r="BO18" s="127"/>
      <c r="BP18" s="8"/>
    </row>
    <row r="19" spans="1:68" s="3" customFormat="1" ht="12.75" customHeight="1" x14ac:dyDescent="0.2">
      <c r="A19" s="80" t="s">
        <v>11</v>
      </c>
      <c r="B19" s="130">
        <v>256724.00000000079</v>
      </c>
      <c r="C19" s="51">
        <v>0.22218529899792178</v>
      </c>
      <c r="D19" s="130">
        <v>166936.25368138432</v>
      </c>
      <c r="E19" s="51">
        <v>1.6757848686264367</v>
      </c>
      <c r="F19" s="130">
        <v>17240.903989951192</v>
      </c>
      <c r="G19" s="51">
        <v>8.3436985828454198</v>
      </c>
      <c r="H19" s="130">
        <v>149695.34969143264</v>
      </c>
      <c r="I19" s="51">
        <v>1.9266587290892128</v>
      </c>
      <c r="J19" s="130">
        <v>34968.309748806932</v>
      </c>
      <c r="K19" s="51">
        <v>5.8453109302318094</v>
      </c>
      <c r="L19" s="130">
        <v>167871.36597827947</v>
      </c>
      <c r="M19" s="95">
        <v>1.6785709308827148</v>
      </c>
      <c r="N19" s="130">
        <v>138133.23977437601</v>
      </c>
      <c r="O19" s="51">
        <v>2.1279887418813597</v>
      </c>
      <c r="P19" s="130">
        <v>97104.007804300607</v>
      </c>
      <c r="Q19" s="51">
        <v>2.9198262912152084</v>
      </c>
      <c r="R19" s="130">
        <v>41029.231970075954</v>
      </c>
      <c r="S19" s="51">
        <v>5.1318475816292803</v>
      </c>
      <c r="T19" s="130">
        <v>17005.932125217114</v>
      </c>
      <c r="U19" s="51">
        <v>7.3746799773909135</v>
      </c>
      <c r="V19" s="130">
        <v>-24023.299844858841</v>
      </c>
      <c r="W19" s="51">
        <v>10.208858177579801</v>
      </c>
      <c r="X19" s="86">
        <v>-17.391396802173034</v>
      </c>
      <c r="Y19" s="95">
        <v>1.7364632518265706</v>
      </c>
      <c r="Z19" s="130">
        <v>33938.911628635062</v>
      </c>
      <c r="AA19" s="51">
        <v>5.922285235414499</v>
      </c>
      <c r="AB19" s="130">
        <v>25655.740207316503</v>
      </c>
      <c r="AC19" s="51">
        <v>6.8900544775392465</v>
      </c>
      <c r="AD19" s="130">
        <v>8283.1714213185551</v>
      </c>
      <c r="AE19" s="51">
        <v>12.567764196602669</v>
      </c>
      <c r="AF19" s="130">
        <v>5739.170094875346</v>
      </c>
      <c r="AG19" s="95">
        <v>13.141986828204921</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c r="BN19" s="8"/>
      <c r="BO19" s="127"/>
      <c r="BP19" s="8"/>
    </row>
    <row r="20" spans="1:68" s="3" customFormat="1" ht="12.75" customHeight="1" x14ac:dyDescent="0.2">
      <c r="A20" s="80" t="s">
        <v>12</v>
      </c>
      <c r="B20" s="130">
        <v>228967.00000000317</v>
      </c>
      <c r="C20" s="51">
        <v>0.27447158117638881</v>
      </c>
      <c r="D20" s="130">
        <v>145930.45551545371</v>
      </c>
      <c r="E20" s="51">
        <v>1.8591880392411801</v>
      </c>
      <c r="F20" s="130">
        <v>13458.567706741567</v>
      </c>
      <c r="G20" s="51">
        <v>9.665761119519809</v>
      </c>
      <c r="H20" s="130">
        <v>132471.88780871205</v>
      </c>
      <c r="I20" s="51">
        <v>2.1007439685279614</v>
      </c>
      <c r="J20" s="130">
        <v>24961.10264372352</v>
      </c>
      <c r="K20" s="51">
        <v>7.1052067978880782</v>
      </c>
      <c r="L20" s="130">
        <v>143864.59414990499</v>
      </c>
      <c r="M20" s="95">
        <v>1.9080739687005503</v>
      </c>
      <c r="N20" s="130">
        <v>125451.56603654327</v>
      </c>
      <c r="O20" s="51">
        <v>2.2506882535507868</v>
      </c>
      <c r="P20" s="130">
        <v>74073.543027981388</v>
      </c>
      <c r="Q20" s="51">
        <v>3.5400300321676439</v>
      </c>
      <c r="R20" s="130">
        <v>51378.023008561766</v>
      </c>
      <c r="S20" s="51">
        <v>4.5380141620632575</v>
      </c>
      <c r="T20" s="130">
        <v>39079.951976183853</v>
      </c>
      <c r="U20" s="51">
        <v>5.6685676841104042</v>
      </c>
      <c r="V20" s="130">
        <v>-12298.071032377913</v>
      </c>
      <c r="W20" s="51">
        <v>26.161912506098499</v>
      </c>
      <c r="X20" s="86">
        <v>-9.8030430555132018</v>
      </c>
      <c r="Y20" s="95">
        <v>2.5551553558527011</v>
      </c>
      <c r="Z20" s="130">
        <v>21533.064409300718</v>
      </c>
      <c r="AA20" s="51">
        <v>7.6993603531910608</v>
      </c>
      <c r="AB20" s="130">
        <v>11494.931646489395</v>
      </c>
      <c r="AC20" s="51">
        <v>10.678184073292982</v>
      </c>
      <c r="AD20" s="130">
        <v>10038.132762811276</v>
      </c>
      <c r="AE20" s="51">
        <v>11.645671897843947</v>
      </c>
      <c r="AF20" s="130">
        <v>7324.5915871535672</v>
      </c>
      <c r="AG20" s="95">
        <v>13.274182727328904</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c r="BN20" s="8"/>
      <c r="BO20" s="127"/>
      <c r="BP20" s="8"/>
    </row>
    <row r="21" spans="1:68" s="3" customFormat="1" ht="12.75" customHeight="1" x14ac:dyDescent="0.2">
      <c r="A21" s="80" t="s">
        <v>13</v>
      </c>
      <c r="B21" s="130">
        <v>163014.0000000018</v>
      </c>
      <c r="C21" s="51">
        <v>0.36770460433541879</v>
      </c>
      <c r="D21" s="130">
        <v>97798.792566031363</v>
      </c>
      <c r="E21" s="51">
        <v>2.4265508738109229</v>
      </c>
      <c r="F21" s="130">
        <v>9834.7689649759905</v>
      </c>
      <c r="G21" s="51">
        <v>11.452695320138652</v>
      </c>
      <c r="H21" s="130">
        <v>87964.023601055378</v>
      </c>
      <c r="I21" s="51">
        <v>2.7385481709688482</v>
      </c>
      <c r="J21" s="130">
        <v>21528.042214291156</v>
      </c>
      <c r="K21" s="51">
        <v>7.8352464500488921</v>
      </c>
      <c r="L21" s="130">
        <v>99276.87395594336</v>
      </c>
      <c r="M21" s="95">
        <v>2.4158143679882187</v>
      </c>
      <c r="N21" s="130">
        <v>83785.849296002067</v>
      </c>
      <c r="O21" s="51">
        <v>2.9572139708009688</v>
      </c>
      <c r="P21" s="130">
        <v>57389.998973048241</v>
      </c>
      <c r="Q21" s="51">
        <v>4.0378330540570921</v>
      </c>
      <c r="R21" s="130">
        <v>26395.850322953884</v>
      </c>
      <c r="S21" s="51">
        <v>6.7206739935806947</v>
      </c>
      <c r="T21" s="130">
        <v>66252.416268396613</v>
      </c>
      <c r="U21" s="51">
        <v>4.1822901593494279</v>
      </c>
      <c r="V21" s="130">
        <v>39856.56594544273</v>
      </c>
      <c r="W21" s="51">
        <v>8.2575331811225166</v>
      </c>
      <c r="X21" s="86">
        <v>47.569567272196316</v>
      </c>
      <c r="Y21" s="95"/>
      <c r="Z21" s="130">
        <v>21445.366364125624</v>
      </c>
      <c r="AA21" s="51">
        <v>7.8966683160973075</v>
      </c>
      <c r="AB21" s="130">
        <v>16682.168544816926</v>
      </c>
      <c r="AC21" s="51">
        <v>9.0345902053042924</v>
      </c>
      <c r="AD21" s="130">
        <v>4763.1978193087043</v>
      </c>
      <c r="AE21" s="51">
        <v>17.52414648683266</v>
      </c>
      <c r="AF21" s="130">
        <v>12190.559695051175</v>
      </c>
      <c r="AG21" s="95">
        <v>10.619241727588211</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c r="BN21" s="8"/>
      <c r="BO21" s="127"/>
      <c r="BP21" s="8"/>
    </row>
    <row r="22" spans="1:68" s="3" customFormat="1" ht="12.75" customHeight="1" x14ac:dyDescent="0.2">
      <c r="A22" s="80" t="s">
        <v>14</v>
      </c>
      <c r="B22" s="130">
        <v>241873.00000000591</v>
      </c>
      <c r="C22" s="51">
        <v>0.25145174165885142</v>
      </c>
      <c r="D22" s="130">
        <v>143228.92022277921</v>
      </c>
      <c r="E22" s="51">
        <v>1.9951691955598563</v>
      </c>
      <c r="F22" s="130">
        <v>14303.57720460672</v>
      </c>
      <c r="G22" s="51">
        <v>9.4560266659281815</v>
      </c>
      <c r="H22" s="130">
        <v>128925.34301817211</v>
      </c>
      <c r="I22" s="51">
        <v>2.2391806879106002</v>
      </c>
      <c r="J22" s="130">
        <v>28555.350108630002</v>
      </c>
      <c r="K22" s="51">
        <v>6.6979028498667992</v>
      </c>
      <c r="L22" s="130">
        <v>145686.89578875061</v>
      </c>
      <c r="M22" s="95">
        <v>1.9707218276840637</v>
      </c>
      <c r="N22" s="130">
        <v>121126.42735278681</v>
      </c>
      <c r="O22" s="51">
        <v>2.392065327844719</v>
      </c>
      <c r="P22" s="130">
        <v>61234.672495503255</v>
      </c>
      <c r="Q22" s="51">
        <v>4.0560217544072437</v>
      </c>
      <c r="R22" s="130">
        <v>59891.754857283973</v>
      </c>
      <c r="S22" s="51">
        <v>4.142594622491349</v>
      </c>
      <c r="T22" s="130">
        <v>35355.854100839555</v>
      </c>
      <c r="U22" s="51">
        <v>6.0384537440488213</v>
      </c>
      <c r="V22" s="130">
        <v>-24535.900756444418</v>
      </c>
      <c r="W22" s="51">
        <v>13.3465030974894</v>
      </c>
      <c r="X22" s="86">
        <v>-20.25643890658343</v>
      </c>
      <c r="Y22" s="95">
        <v>2.6597496356286472</v>
      </c>
      <c r="Z22" s="130">
        <v>23010.028054030568</v>
      </c>
      <c r="AA22" s="51">
        <v>7.5462564234664837</v>
      </c>
      <c r="AB22" s="130">
        <v>12681.912200023722</v>
      </c>
      <c r="AC22" s="51">
        <v>10.280650479690031</v>
      </c>
      <c r="AD22" s="130">
        <v>10328.115854006823</v>
      </c>
      <c r="AE22" s="51">
        <v>11.664290632094538</v>
      </c>
      <c r="AF22" s="130">
        <v>5218.5102383458288</v>
      </c>
      <c r="AG22" s="95">
        <v>16.632160605209052</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c r="BN22" s="8"/>
      <c r="BO22" s="127"/>
      <c r="BP22" s="8"/>
    </row>
    <row r="23" spans="1:68" s="3" customFormat="1" ht="12.75" customHeight="1" x14ac:dyDescent="0.2">
      <c r="A23" s="80" t="s">
        <v>15</v>
      </c>
      <c r="B23" s="130">
        <v>68544.999999999898</v>
      </c>
      <c r="C23" s="51">
        <v>0.52183363585774756</v>
      </c>
      <c r="D23" s="130">
        <v>41391.589128747488</v>
      </c>
      <c r="E23" s="51">
        <v>3.7070166867468397</v>
      </c>
      <c r="F23" s="130">
        <v>4889.5790690680888</v>
      </c>
      <c r="G23" s="51">
        <v>16.047379608415628</v>
      </c>
      <c r="H23" s="130">
        <v>36502.010059679407</v>
      </c>
      <c r="I23" s="51">
        <v>4.2857908911161156</v>
      </c>
      <c r="J23" s="130">
        <v>6945.2537696416339</v>
      </c>
      <c r="K23" s="51">
        <v>13.714585699902738</v>
      </c>
      <c r="L23" s="130">
        <v>39986.490912247114</v>
      </c>
      <c r="M23" s="95">
        <v>3.8871759787096618</v>
      </c>
      <c r="N23" s="130">
        <v>33946.260341038767</v>
      </c>
      <c r="O23" s="51">
        <v>4.620360661516421</v>
      </c>
      <c r="P23" s="130">
        <v>23217.069036694684</v>
      </c>
      <c r="Q23" s="51">
        <v>6.3516269588345704</v>
      </c>
      <c r="R23" s="130">
        <v>10729.191304344122</v>
      </c>
      <c r="S23" s="51">
        <v>10.495165794702796</v>
      </c>
      <c r="T23" s="130">
        <v>8112.2621325794762</v>
      </c>
      <c r="U23" s="51">
        <v>11.884163751023467</v>
      </c>
      <c r="V23" s="130">
        <v>-2616.9291717646456</v>
      </c>
      <c r="W23" s="51">
        <v>56.645406679734201</v>
      </c>
      <c r="X23" s="86">
        <v>-7.7090352382673286</v>
      </c>
      <c r="Y23" s="95">
        <v>4.3522637501955765</v>
      </c>
      <c r="Z23" s="130">
        <v>5741.9532721138621</v>
      </c>
      <c r="AA23" s="51">
        <v>15.233934410027988</v>
      </c>
      <c r="AB23" s="130">
        <v>3458.8976695752508</v>
      </c>
      <c r="AC23" s="51">
        <v>19.921402668303276</v>
      </c>
      <c r="AD23" s="130">
        <v>2283.0556025386113</v>
      </c>
      <c r="AE23" s="51">
        <v>24.831481276884762</v>
      </c>
      <c r="AF23" s="132">
        <v>1084.720550782014</v>
      </c>
      <c r="AG23" s="95">
        <v>32.980887538488687</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c r="BN23" s="8"/>
      <c r="BO23" s="127"/>
      <c r="BP23" s="8"/>
    </row>
    <row r="24" spans="1:68" s="3" customFormat="1" ht="12.75" customHeight="1" x14ac:dyDescent="0.2">
      <c r="A24" s="80" t="s">
        <v>16</v>
      </c>
      <c r="B24" s="130">
        <v>46018.999999999862</v>
      </c>
      <c r="C24" s="51">
        <v>0.56718313421954125</v>
      </c>
      <c r="D24" s="130">
        <v>29547.570882530406</v>
      </c>
      <c r="E24" s="51">
        <v>4.1151451141092537</v>
      </c>
      <c r="F24" s="130">
        <v>3419.4780255025921</v>
      </c>
      <c r="G24" s="51">
        <v>18.827850338653779</v>
      </c>
      <c r="H24" s="130">
        <v>26128.092857027805</v>
      </c>
      <c r="I24" s="51">
        <v>4.7987508398140468</v>
      </c>
      <c r="J24" s="130">
        <v>5000.2860963008088</v>
      </c>
      <c r="K24" s="51">
        <v>15.472524866176219</v>
      </c>
      <c r="L24" s="130">
        <v>28529.423371460125</v>
      </c>
      <c r="M24" s="95">
        <v>4.3123779680704128</v>
      </c>
      <c r="N24" s="130">
        <v>24632.451651506643</v>
      </c>
      <c r="O24" s="51">
        <v>5.1765333851135509</v>
      </c>
      <c r="P24" s="130">
        <v>11188.217294884776</v>
      </c>
      <c r="Q24" s="51">
        <v>9.5898425570265786</v>
      </c>
      <c r="R24" s="130">
        <v>13444.234356621839</v>
      </c>
      <c r="S24" s="51">
        <v>8.5002350734635215</v>
      </c>
      <c r="T24" s="130">
        <v>9819.3005927228114</v>
      </c>
      <c r="U24" s="51">
        <v>11.334790181143992</v>
      </c>
      <c r="V24" s="130">
        <v>-3624.9337638990273</v>
      </c>
      <c r="W24" s="51">
        <v>44.008576924717602</v>
      </c>
      <c r="X24" s="86">
        <v>-14.716090039203664</v>
      </c>
      <c r="Y24" s="95">
        <v>6.4313831607732919</v>
      </c>
      <c r="Z24" s="130">
        <v>3862.171900486077</v>
      </c>
      <c r="AA24" s="51">
        <v>17.804549812735065</v>
      </c>
      <c r="AB24" s="132">
        <v>1189.4990215777896</v>
      </c>
      <c r="AC24" s="51">
        <v>31.718642064846325</v>
      </c>
      <c r="AD24" s="130">
        <v>2672.6728789082872</v>
      </c>
      <c r="AE24" s="51">
        <v>22.026831040473343</v>
      </c>
      <c r="AF24" s="90">
        <v>548.97790364921889</v>
      </c>
      <c r="AG24" s="95">
        <v>48.225092696956409</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c r="BN24" s="8"/>
      <c r="BO24" s="127"/>
      <c r="BP24" s="8"/>
    </row>
    <row r="25" spans="1:68" s="3" customFormat="1" ht="12.75" customHeight="1" x14ac:dyDescent="0.2">
      <c r="A25" s="80" t="s">
        <v>17</v>
      </c>
      <c r="B25" s="130">
        <v>13295.000000000246</v>
      </c>
      <c r="C25" s="51">
        <v>1.6694217484988703</v>
      </c>
      <c r="D25" s="130">
        <v>8534.7699063010514</v>
      </c>
      <c r="E25" s="51">
        <v>7.3010582870512959</v>
      </c>
      <c r="F25" s="90">
        <v>789.29138527536225</v>
      </c>
      <c r="G25" s="51">
        <v>38.958273846742678</v>
      </c>
      <c r="H25" s="130">
        <v>7745.4785210256878</v>
      </c>
      <c r="I25" s="51">
        <v>8.3438508251778654</v>
      </c>
      <c r="J25" s="130">
        <v>1726.8479051447057</v>
      </c>
      <c r="K25" s="51">
        <v>24.617855918114934</v>
      </c>
      <c r="L25" s="130">
        <v>8703.4587046669185</v>
      </c>
      <c r="M25" s="95">
        <v>7.0143619952822274</v>
      </c>
      <c r="N25" s="130">
        <v>6817.0289814573607</v>
      </c>
      <c r="O25" s="51">
        <v>9.6120080579110443</v>
      </c>
      <c r="P25" s="130">
        <v>4248.2041251415912</v>
      </c>
      <c r="Q25" s="51">
        <v>14.66965908170757</v>
      </c>
      <c r="R25" s="130">
        <v>2568.8248563157636</v>
      </c>
      <c r="S25" s="51">
        <v>19.933636213151612</v>
      </c>
      <c r="T25" s="130">
        <v>1752.0939773934369</v>
      </c>
      <c r="U25" s="51">
        <v>27.818406604801272</v>
      </c>
      <c r="V25" s="130">
        <v>-816.73087892232661</v>
      </c>
      <c r="W25" s="51">
        <v>86.557628366589498</v>
      </c>
      <c r="X25" s="86">
        <v>-11.980745294524535</v>
      </c>
      <c r="Y25" s="95">
        <v>10.306110035729125</v>
      </c>
      <c r="Z25" s="132">
        <v>1289.3830437115257</v>
      </c>
      <c r="AA25" s="51">
        <v>29.227075713727352</v>
      </c>
      <c r="AB25" s="90">
        <v>444.87081428529956</v>
      </c>
      <c r="AC25" s="51">
        <v>49.93550473497713</v>
      </c>
      <c r="AD25" s="90">
        <v>844.51222942622644</v>
      </c>
      <c r="AE25" s="51">
        <v>37.382898133268334</v>
      </c>
      <c r="AF25" s="90">
        <v>102.08140279314337</v>
      </c>
      <c r="AG25" s="95">
        <v>113.84324670166161</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c r="BN25" s="8"/>
      <c r="BO25" s="127"/>
      <c r="BP25" s="8"/>
    </row>
    <row r="26" spans="1:68" s="3" customFormat="1" ht="12.75" customHeight="1" x14ac:dyDescent="0.2">
      <c r="A26" s="80" t="s">
        <v>18</v>
      </c>
      <c r="B26" s="130">
        <v>420348.99999999942</v>
      </c>
      <c r="C26" s="51">
        <v>0.19567871580991694</v>
      </c>
      <c r="D26" s="130">
        <v>269972.59284967865</v>
      </c>
      <c r="E26" s="51">
        <v>1.3807511633451275</v>
      </c>
      <c r="F26" s="130">
        <v>25443.628711431749</v>
      </c>
      <c r="G26" s="51">
        <v>7.0837353303410469</v>
      </c>
      <c r="H26" s="130">
        <v>244528.96413824722</v>
      </c>
      <c r="I26" s="51">
        <v>1.5609787410487623</v>
      </c>
      <c r="J26" s="130">
        <v>50035.080197050251</v>
      </c>
      <c r="K26" s="51">
        <v>4.9560365174363623</v>
      </c>
      <c r="L26" s="130">
        <v>266717.90006226406</v>
      </c>
      <c r="M26" s="95">
        <v>1.4053875851187292</v>
      </c>
      <c r="N26" s="130">
        <v>222775.13278865803</v>
      </c>
      <c r="O26" s="51">
        <v>1.7406310464368864</v>
      </c>
      <c r="P26" s="130">
        <v>173322.95627648901</v>
      </c>
      <c r="Q26" s="51">
        <v>2.1849654307421531</v>
      </c>
      <c r="R26" s="130">
        <v>49452.176512169826</v>
      </c>
      <c r="S26" s="51">
        <v>4.9455334506773081</v>
      </c>
      <c r="T26" s="130">
        <v>52775.773233928849</v>
      </c>
      <c r="U26" s="51">
        <v>4.3292061225805867</v>
      </c>
      <c r="V26" s="130">
        <v>3323.5967217590223</v>
      </c>
      <c r="W26" s="51">
        <v>100.74815201963001</v>
      </c>
      <c r="X26" s="86">
        <v>1.4919065158462039</v>
      </c>
      <c r="Y26" s="95">
        <v>1.5028438975118574</v>
      </c>
      <c r="Z26" s="130">
        <v>44498.795334083057</v>
      </c>
      <c r="AA26" s="51">
        <v>5.2868677239940176</v>
      </c>
      <c r="AB26" s="130">
        <v>34798.057262177666</v>
      </c>
      <c r="AC26" s="51">
        <v>6.0425478362460181</v>
      </c>
      <c r="AD26" s="130">
        <v>9700.7380719053326</v>
      </c>
      <c r="AE26" s="51">
        <v>11.756394459223534</v>
      </c>
      <c r="AF26" s="130">
        <v>13151.630132665679</v>
      </c>
      <c r="AG26" s="95">
        <v>9.3390922756323125</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c r="BN26" s="8"/>
      <c r="BO26" s="127"/>
      <c r="BP26" s="8"/>
    </row>
    <row r="27" spans="1:68" s="3" customFormat="1" ht="12.75" customHeight="1" x14ac:dyDescent="0.2">
      <c r="A27" s="80" t="s">
        <v>19</v>
      </c>
      <c r="B27" s="130">
        <v>168961.0000000025</v>
      </c>
      <c r="C27" s="51">
        <v>0.3361016753347722</v>
      </c>
      <c r="D27" s="130">
        <v>109473.21677826341</v>
      </c>
      <c r="E27" s="51">
        <v>2.1389674630053892</v>
      </c>
      <c r="F27" s="130">
        <v>10933.297603548473</v>
      </c>
      <c r="G27" s="51">
        <v>10.808506741928069</v>
      </c>
      <c r="H27" s="130">
        <v>98539.919174714858</v>
      </c>
      <c r="I27" s="51">
        <v>2.4326822254351876</v>
      </c>
      <c r="J27" s="130">
        <v>18769.06128647878</v>
      </c>
      <c r="K27" s="51">
        <v>8.0486483779662095</v>
      </c>
      <c r="L27" s="130">
        <v>108376.28022363025</v>
      </c>
      <c r="M27" s="95">
        <v>2.1681332052956392</v>
      </c>
      <c r="N27" s="130">
        <v>90190.557246128097</v>
      </c>
      <c r="O27" s="51">
        <v>2.7267385171960949</v>
      </c>
      <c r="P27" s="130">
        <v>82633.828305192234</v>
      </c>
      <c r="Q27" s="51">
        <v>2.9687570652942377</v>
      </c>
      <c r="R27" s="130">
        <v>7556.72894093579</v>
      </c>
      <c r="S27" s="51">
        <v>12.966211185267055</v>
      </c>
      <c r="T27" s="130">
        <v>6068.2716237391369</v>
      </c>
      <c r="U27" s="51">
        <v>14.445890659695436</v>
      </c>
      <c r="V27" s="130">
        <v>-1488.4573171966531</v>
      </c>
      <c r="W27" s="51">
        <v>88.380520017289797</v>
      </c>
      <c r="X27" s="86">
        <v>-1.6503471789565343</v>
      </c>
      <c r="Y27" s="95"/>
      <c r="Z27" s="130">
        <v>14055.010632992358</v>
      </c>
      <c r="AA27" s="51">
        <v>9.4339293320351238</v>
      </c>
      <c r="AB27" s="130">
        <v>11076.029692932361</v>
      </c>
      <c r="AC27" s="51">
        <v>10.70932329698549</v>
      </c>
      <c r="AD27" s="130">
        <v>2978.9809400599947</v>
      </c>
      <c r="AE27" s="51">
        <v>21.136005784641497</v>
      </c>
      <c r="AF27" s="130">
        <v>2253.0656980290346</v>
      </c>
      <c r="AG27" s="95">
        <v>24.539327490071813</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c r="BN27" s="8"/>
      <c r="BO27" s="127"/>
      <c r="BP27" s="8"/>
    </row>
    <row r="28" spans="1:68" s="3" customFormat="1" ht="12.75" customHeight="1" x14ac:dyDescent="0.2">
      <c r="A28" s="80" t="s">
        <v>20</v>
      </c>
      <c r="B28" s="130">
        <v>559726.99999999499</v>
      </c>
      <c r="C28" s="51">
        <v>0.17548491606264152</v>
      </c>
      <c r="D28" s="130">
        <v>365004.2605520935</v>
      </c>
      <c r="E28" s="51">
        <v>1.1625923079560498</v>
      </c>
      <c r="F28" s="130">
        <v>34059.584431874522</v>
      </c>
      <c r="G28" s="51">
        <v>6.1310160573990888</v>
      </c>
      <c r="H28" s="130">
        <v>330944.67612021824</v>
      </c>
      <c r="I28" s="51">
        <v>1.3169195184495843</v>
      </c>
      <c r="J28" s="130">
        <v>64033.879457956071</v>
      </c>
      <c r="K28" s="51">
        <v>4.4540630899169678</v>
      </c>
      <c r="L28" s="130">
        <v>360102.3212423572</v>
      </c>
      <c r="M28" s="95">
        <v>1.1895086448462999</v>
      </c>
      <c r="N28" s="130">
        <v>312953.36790226906</v>
      </c>
      <c r="O28" s="51">
        <v>1.407892076528976</v>
      </c>
      <c r="P28" s="130">
        <v>203811.17555187401</v>
      </c>
      <c r="Q28" s="51">
        <v>2.0736716225405183</v>
      </c>
      <c r="R28" s="130">
        <v>109142.19235039449</v>
      </c>
      <c r="S28" s="51">
        <v>3.1742604938442285</v>
      </c>
      <c r="T28" s="130">
        <v>53852.950475468497</v>
      </c>
      <c r="U28" s="51">
        <v>4.737275283036416</v>
      </c>
      <c r="V28" s="130">
        <v>-55289.241874925989</v>
      </c>
      <c r="W28" s="51">
        <v>7.7843730217584</v>
      </c>
      <c r="X28" s="86">
        <v>-17.666926624094373</v>
      </c>
      <c r="Y28" s="95">
        <v>1.3525795243884573</v>
      </c>
      <c r="Z28" s="130">
        <v>54531.352762870731</v>
      </c>
      <c r="AA28" s="51">
        <v>4.8714035452137514</v>
      </c>
      <c r="AB28" s="130">
        <v>34994.378739751919</v>
      </c>
      <c r="AC28" s="51">
        <v>6.1929622230130708</v>
      </c>
      <c r="AD28" s="130">
        <v>19536.974023118841</v>
      </c>
      <c r="AE28" s="51">
        <v>8.3739888871353081</v>
      </c>
      <c r="AF28" s="130">
        <v>6227.0333085054108</v>
      </c>
      <c r="AG28" s="95">
        <v>14.204673853487831</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c r="BN28" s="8"/>
      <c r="BO28" s="127"/>
      <c r="BP28" s="8"/>
    </row>
    <row r="29" spans="1:68" s="3" customFormat="1" ht="12.75" customHeight="1" x14ac:dyDescent="0.2">
      <c r="A29" s="80" t="s">
        <v>21</v>
      </c>
      <c r="B29" s="130">
        <v>228854.99999999738</v>
      </c>
      <c r="C29" s="51">
        <v>0.23482995912914531</v>
      </c>
      <c r="D29" s="130">
        <v>150229.73951687856</v>
      </c>
      <c r="E29" s="51">
        <v>1.2836202783819208</v>
      </c>
      <c r="F29" s="130">
        <v>15763.691735463515</v>
      </c>
      <c r="G29" s="51">
        <v>6.3039770205151742</v>
      </c>
      <c r="H29" s="130">
        <v>134466.04778141627</v>
      </c>
      <c r="I29" s="51">
        <v>1.4806803968336615</v>
      </c>
      <c r="J29" s="130">
        <v>26176.692009105835</v>
      </c>
      <c r="K29" s="51">
        <v>4.9473181205743835</v>
      </c>
      <c r="L29" s="130">
        <v>146403.58511460945</v>
      </c>
      <c r="M29" s="95">
        <v>1.3397020670185906</v>
      </c>
      <c r="N29" s="130">
        <v>125574.41156087791</v>
      </c>
      <c r="O29" s="51">
        <v>1.6170123362904929</v>
      </c>
      <c r="P29" s="130">
        <v>80398.803865403795</v>
      </c>
      <c r="Q29" s="51">
        <v>2.38175730887518</v>
      </c>
      <c r="R29" s="130">
        <v>45175.607695474951</v>
      </c>
      <c r="S29" s="51">
        <v>3.5276411571628854</v>
      </c>
      <c r="T29" s="130">
        <v>20249.114701956558</v>
      </c>
      <c r="U29" s="51">
        <v>8.1084092244713819</v>
      </c>
      <c r="V29" s="130">
        <v>-24926.492993518394</v>
      </c>
      <c r="W29" s="51">
        <v>9.1807991655299706</v>
      </c>
      <c r="X29" s="86">
        <v>-19.849977940317995</v>
      </c>
      <c r="Y29" s="95">
        <v>1.7938971487783446</v>
      </c>
      <c r="Z29" s="130">
        <v>21514.699974202184</v>
      </c>
      <c r="AA29" s="51">
        <v>5.5733083464850459</v>
      </c>
      <c r="AB29" s="130">
        <v>11539.109571702307</v>
      </c>
      <c r="AC29" s="51">
        <v>7.6836855831934878</v>
      </c>
      <c r="AD29" s="130">
        <v>9975.590402499889</v>
      </c>
      <c r="AE29" s="51">
        <v>8.4796755196263121</v>
      </c>
      <c r="AF29" s="132">
        <v>1287.0503453456088</v>
      </c>
      <c r="AG29" s="95">
        <v>32.10432961343249</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c r="BN29" s="8"/>
      <c r="BO29" s="127"/>
      <c r="BP29" s="8"/>
    </row>
    <row r="30" spans="1:68" s="3" customFormat="1" ht="12.75" customHeight="1" x14ac:dyDescent="0.2">
      <c r="A30" s="80" t="s">
        <v>22</v>
      </c>
      <c r="B30" s="130">
        <v>300857.99999999179</v>
      </c>
      <c r="C30" s="51">
        <v>0.12905546149158051</v>
      </c>
      <c r="D30" s="130">
        <v>159479.1338108567</v>
      </c>
      <c r="E30" s="51">
        <v>1.3948388765623783</v>
      </c>
      <c r="F30" s="130">
        <v>15676.404067050955</v>
      </c>
      <c r="G30" s="51">
        <v>6.2617440151918498</v>
      </c>
      <c r="H30" s="130">
        <v>143802.72974380528</v>
      </c>
      <c r="I30" s="51">
        <v>1.5434732570909919</v>
      </c>
      <c r="J30" s="130">
        <v>34088.755811088318</v>
      </c>
      <c r="K30" s="51">
        <v>4.1567241261496637</v>
      </c>
      <c r="L30" s="130">
        <v>166662.18522917788</v>
      </c>
      <c r="M30" s="95">
        <v>1.3346878888835807</v>
      </c>
      <c r="N30" s="130">
        <v>128333.98104165675</v>
      </c>
      <c r="O30" s="51">
        <v>1.7145418599527402</v>
      </c>
      <c r="P30" s="130">
        <v>125513.1570123291</v>
      </c>
      <c r="Q30" s="51">
        <v>1.7456331173427546</v>
      </c>
      <c r="R30" s="130">
        <v>2820.8240293276704</v>
      </c>
      <c r="S30" s="51">
        <v>15.258437170431316</v>
      </c>
      <c r="T30" s="130">
        <v>3168.4247154724676</v>
      </c>
      <c r="U30" s="51">
        <v>20.101311327915401</v>
      </c>
      <c r="V30" s="130">
        <v>347.60068614479724</v>
      </c>
      <c r="W30" s="51">
        <v>221.1512649316233</v>
      </c>
      <c r="X30" s="86">
        <v>0.27085631048254266</v>
      </c>
      <c r="Y30" s="95">
        <v>0.59898415471754407</v>
      </c>
      <c r="Z30" s="130">
        <v>23749.362097957135</v>
      </c>
      <c r="AA30" s="51">
        <v>5.1080201716641804</v>
      </c>
      <c r="AB30" s="130">
        <v>23132.212981072022</v>
      </c>
      <c r="AC30" s="51">
        <v>5.1790712678065809</v>
      </c>
      <c r="AD30" s="90">
        <v>617.14911688510892</v>
      </c>
      <c r="AE30" s="51">
        <v>33.300088147533188</v>
      </c>
      <c r="AF30" s="90">
        <v>558.19686731289005</v>
      </c>
      <c r="AG30" s="95">
        <v>46.005110125998591</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c r="BN30" s="8"/>
      <c r="BO30" s="127"/>
      <c r="BP30" s="8"/>
    </row>
    <row r="31" spans="1:68" s="3" customFormat="1" ht="12.75" customHeight="1" x14ac:dyDescent="0.2">
      <c r="A31" s="80" t="s">
        <v>23</v>
      </c>
      <c r="B31" s="130">
        <v>647326.99999999127</v>
      </c>
      <c r="C31" s="51">
        <v>0.10774114958827279</v>
      </c>
      <c r="D31" s="130">
        <v>387410.63750860945</v>
      </c>
      <c r="E31" s="51">
        <v>0.85844629191406085</v>
      </c>
      <c r="F31" s="130">
        <v>40430.987876786101</v>
      </c>
      <c r="G31" s="51">
        <v>3.9985560352065108</v>
      </c>
      <c r="H31" s="130">
        <v>346979.64963182632</v>
      </c>
      <c r="I31" s="51">
        <v>0.97200411133369424</v>
      </c>
      <c r="J31" s="130">
        <v>88128.380998150242</v>
      </c>
      <c r="K31" s="51">
        <v>2.6492386558807692</v>
      </c>
      <c r="L31" s="130">
        <v>402579.45628623711</v>
      </c>
      <c r="M31" s="95">
        <v>0.82260916263041606</v>
      </c>
      <c r="N31" s="130">
        <v>317196.65420539823</v>
      </c>
      <c r="O31" s="51">
        <v>1.0830550166631749</v>
      </c>
      <c r="P31" s="130">
        <v>270888.54444428167</v>
      </c>
      <c r="Q31" s="51">
        <v>1.2414106995865366</v>
      </c>
      <c r="R31" s="130">
        <v>46308.109761116066</v>
      </c>
      <c r="S31" s="51">
        <v>3.7496633022871206</v>
      </c>
      <c r="T31" s="130">
        <v>44420.20722990491</v>
      </c>
      <c r="U31" s="51">
        <v>4.9455877388004899</v>
      </c>
      <c r="V31" s="130">
        <v>-1887.9025312111553</v>
      </c>
      <c r="W31" s="51">
        <v>148.42649368745401</v>
      </c>
      <c r="X31" s="86">
        <v>-0.59518362069123798</v>
      </c>
      <c r="Y31" s="95">
        <v>0.8833866603287287</v>
      </c>
      <c r="Z31" s="130">
        <v>80498.791441088673</v>
      </c>
      <c r="AA31" s="51">
        <v>2.8712781204921689</v>
      </c>
      <c r="AB31" s="130">
        <v>71041.592052145497</v>
      </c>
      <c r="AC31" s="51">
        <v>3.0802888619168187</v>
      </c>
      <c r="AD31" s="130">
        <v>9457.1993889431997</v>
      </c>
      <c r="AE31" s="51">
        <v>8.6977315752753448</v>
      </c>
      <c r="AF31" s="130">
        <v>13281.639498430844</v>
      </c>
      <c r="AG31" s="95">
        <v>9.1335280278380164</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c r="BN31" s="8"/>
      <c r="BO31" s="127"/>
      <c r="BP31" s="8"/>
    </row>
    <row r="32" spans="1:68" s="3" customFormat="1" ht="12.75" customHeight="1" x14ac:dyDescent="0.2">
      <c r="A32" s="80" t="s">
        <v>24</v>
      </c>
      <c r="B32" s="130">
        <v>285305.00000000262</v>
      </c>
      <c r="C32" s="51">
        <v>0.21332420200034433</v>
      </c>
      <c r="D32" s="130">
        <v>171366.88166154237</v>
      </c>
      <c r="E32" s="51">
        <v>1.7600162579961696</v>
      </c>
      <c r="F32" s="130">
        <v>15914.808707008633</v>
      </c>
      <c r="G32" s="51">
        <v>8.8418945474866124</v>
      </c>
      <c r="H32" s="130">
        <v>155452.07295453298</v>
      </c>
      <c r="I32" s="51">
        <v>1.9658075581965837</v>
      </c>
      <c r="J32" s="130">
        <v>32731.847939360152</v>
      </c>
      <c r="K32" s="51">
        <v>5.9329563720439449</v>
      </c>
      <c r="L32" s="130">
        <v>174057.56236181216</v>
      </c>
      <c r="M32" s="95">
        <v>1.7223046583280395</v>
      </c>
      <c r="N32" s="130">
        <v>137703.17599125236</v>
      </c>
      <c r="O32" s="51">
        <v>2.2310246963632419</v>
      </c>
      <c r="P32" s="130">
        <v>120308.66776853077</v>
      </c>
      <c r="Q32" s="51">
        <v>2.5165368211159165</v>
      </c>
      <c r="R32" s="130">
        <v>17394.508222721801</v>
      </c>
      <c r="S32" s="51">
        <v>8.3537099460086743</v>
      </c>
      <c r="T32" s="130">
        <v>6242.936490230868</v>
      </c>
      <c r="U32" s="51">
        <v>11.832838482183076</v>
      </c>
      <c r="V32" s="130">
        <v>-11151.571732490933</v>
      </c>
      <c r="W32" s="51">
        <v>14.6267575322812</v>
      </c>
      <c r="X32" s="86">
        <v>-8.0982676341461719</v>
      </c>
      <c r="Y32" s="95">
        <v>1.1706537177175604</v>
      </c>
      <c r="Z32" s="130">
        <v>24387.905881689738</v>
      </c>
      <c r="AA32" s="51">
        <v>6.9422852435796365</v>
      </c>
      <c r="AB32" s="130">
        <v>18991.964510039637</v>
      </c>
      <c r="AC32" s="51">
        <v>7.9246932797593939</v>
      </c>
      <c r="AD32" s="130">
        <v>5395.9413716501676</v>
      </c>
      <c r="AE32" s="51">
        <v>15.384497321940193</v>
      </c>
      <c r="AF32" s="130">
        <v>1248.3122983729586</v>
      </c>
      <c r="AG32" s="95">
        <v>25.595136492841281</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c r="BN32" s="8"/>
      <c r="BO32" s="127"/>
      <c r="BP32" s="8"/>
    </row>
    <row r="33" spans="1:68" s="3" customFormat="1" ht="12.75" customHeight="1" x14ac:dyDescent="0.2">
      <c r="A33" s="91" t="s">
        <v>25</v>
      </c>
      <c r="B33" s="130">
        <v>146929.00000000207</v>
      </c>
      <c r="C33" s="51">
        <v>0.21887262240548178</v>
      </c>
      <c r="D33" s="130">
        <v>85035.549956766859</v>
      </c>
      <c r="E33" s="51">
        <v>1.8429781145418669</v>
      </c>
      <c r="F33" s="130">
        <v>6848.606731023644</v>
      </c>
      <c r="G33" s="51">
        <v>9.4760163745885588</v>
      </c>
      <c r="H33" s="130">
        <v>78186.943225743162</v>
      </c>
      <c r="I33" s="51">
        <v>2.0243943446745658</v>
      </c>
      <c r="J33" s="130">
        <v>18546.349637273644</v>
      </c>
      <c r="K33" s="51">
        <v>5.7665783932543784</v>
      </c>
      <c r="L33" s="130">
        <v>89691.133312106234</v>
      </c>
      <c r="M33" s="95">
        <v>1.7490623305128621</v>
      </c>
      <c r="N33" s="130">
        <v>72645.564615891592</v>
      </c>
      <c r="O33" s="51">
        <v>2.2266403263817272</v>
      </c>
      <c r="P33" s="130">
        <v>60944.009431946906</v>
      </c>
      <c r="Q33" s="51">
        <v>2.5764689270546346</v>
      </c>
      <c r="R33" s="130">
        <v>11701.555183944794</v>
      </c>
      <c r="S33" s="51">
        <v>7.3735033420519205</v>
      </c>
      <c r="T33" s="130">
        <v>12976.89539702038</v>
      </c>
      <c r="U33" s="51">
        <v>9.0300350076765064</v>
      </c>
      <c r="V33" s="130">
        <v>1275.3402130755858</v>
      </c>
      <c r="W33" s="51">
        <v>114.15148461252198</v>
      </c>
      <c r="X33" s="86">
        <v>1.7555651467764881</v>
      </c>
      <c r="Y33" s="95">
        <v>2.0036223959074926</v>
      </c>
      <c r="Z33" s="130">
        <v>16115.787404930545</v>
      </c>
      <c r="AA33" s="51">
        <v>6.4204962716610314</v>
      </c>
      <c r="AB33" s="130">
        <v>12925.887332193197</v>
      </c>
      <c r="AC33" s="51">
        <v>7.2282875573355279</v>
      </c>
      <c r="AD33" s="130">
        <v>3189.9000727373614</v>
      </c>
      <c r="AE33" s="51">
        <v>14.980447200513449</v>
      </c>
      <c r="AF33" s="130">
        <v>4327.3056416442469</v>
      </c>
      <c r="AG33" s="95">
        <v>15.684471950327266</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c r="BN33" s="8"/>
      <c r="BO33" s="127"/>
      <c r="BP33" s="8"/>
    </row>
    <row r="34" spans="1:68" s="3" customFormat="1" ht="12.75" customHeight="1" x14ac:dyDescent="0.2">
      <c r="A34" s="80" t="s">
        <v>26</v>
      </c>
      <c r="B34" s="130">
        <v>382408.00000000623</v>
      </c>
      <c r="C34" s="51">
        <v>0.18646353790828007</v>
      </c>
      <c r="D34" s="130">
        <v>212181.13615058939</v>
      </c>
      <c r="E34" s="51">
        <v>1.2643500523405211</v>
      </c>
      <c r="F34" s="130">
        <v>22899.219571230693</v>
      </c>
      <c r="G34" s="51">
        <v>5.5034878699377821</v>
      </c>
      <c r="H34" s="130">
        <v>189281.9165793584</v>
      </c>
      <c r="I34" s="51">
        <v>1.4185787171033459</v>
      </c>
      <c r="J34" s="130">
        <v>56015.283886351572</v>
      </c>
      <c r="K34" s="51">
        <v>3.4502317549413948</v>
      </c>
      <c r="L34" s="130">
        <v>229592.08210799616</v>
      </c>
      <c r="M34" s="95">
        <v>1.1683695086737569</v>
      </c>
      <c r="N34" s="130">
        <v>171508.94064988801</v>
      </c>
      <c r="O34" s="51">
        <v>1.576829155483471</v>
      </c>
      <c r="P34" s="130">
        <v>161983.32101079804</v>
      </c>
      <c r="Q34" s="51">
        <v>1.6513859198247702</v>
      </c>
      <c r="R34" s="130">
        <v>9525.6196390897167</v>
      </c>
      <c r="S34" s="51">
        <v>8.8240916933708871</v>
      </c>
      <c r="T34" s="130">
        <v>28386.499747665352</v>
      </c>
      <c r="U34" s="51">
        <v>5.0244303698869741</v>
      </c>
      <c r="V34" s="130">
        <v>18860.880108575635</v>
      </c>
      <c r="W34" s="51">
        <v>8.7795238852658866</v>
      </c>
      <c r="X34" s="86">
        <v>10.997024433307844</v>
      </c>
      <c r="Y34" s="95">
        <v>0.94978677404717238</v>
      </c>
      <c r="Z34" s="130">
        <v>46704.041260011407</v>
      </c>
      <c r="AA34" s="51">
        <v>3.88028864244286</v>
      </c>
      <c r="AB34" s="130">
        <v>42554.025363784764</v>
      </c>
      <c r="AC34" s="51">
        <v>4.0855799614246209</v>
      </c>
      <c r="AD34" s="130">
        <v>4150.0158962266469</v>
      </c>
      <c r="AE34" s="51">
        <v>13.692365159904774</v>
      </c>
      <c r="AF34" s="130">
        <v>6310.1122759465052</v>
      </c>
      <c r="AG34" s="95">
        <v>11.592530716006491</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c r="BN34" s="8"/>
      <c r="BO34" s="127"/>
      <c r="BP34" s="8"/>
    </row>
    <row r="35" spans="1:68" s="3" customFormat="1" ht="12.75" customHeight="1" x14ac:dyDescent="0.2">
      <c r="A35" s="80" t="s">
        <v>27</v>
      </c>
      <c r="B35" s="130">
        <v>60947.000000000655</v>
      </c>
      <c r="C35" s="51">
        <v>0.59116923337677219</v>
      </c>
      <c r="D35" s="130">
        <v>33775.443801650646</v>
      </c>
      <c r="E35" s="51">
        <v>4.2786955352536937</v>
      </c>
      <c r="F35" s="130">
        <v>3420.6443044920611</v>
      </c>
      <c r="G35" s="51">
        <v>19.053545351138723</v>
      </c>
      <c r="H35" s="130">
        <v>30354.799497158605</v>
      </c>
      <c r="I35" s="51">
        <v>4.7716530042430287</v>
      </c>
      <c r="J35" s="130">
        <v>7893.4208917277529</v>
      </c>
      <c r="K35" s="51">
        <v>11.847572787194654</v>
      </c>
      <c r="L35" s="130">
        <v>34949.904286438468</v>
      </c>
      <c r="M35" s="95">
        <v>4.1037981082956305</v>
      </c>
      <c r="N35" s="130">
        <v>27405.432362618358</v>
      </c>
      <c r="O35" s="51">
        <v>5.2390000895622935</v>
      </c>
      <c r="P35" s="130">
        <v>21981.607591807118</v>
      </c>
      <c r="Q35" s="51">
        <v>6.2673210596438249</v>
      </c>
      <c r="R35" s="130">
        <v>5423.8247708112913</v>
      </c>
      <c r="S35" s="51">
        <v>14.957796405297453</v>
      </c>
      <c r="T35" s="130">
        <v>2544.9217427998501</v>
      </c>
      <c r="U35" s="51">
        <v>21.847174023035841</v>
      </c>
      <c r="V35" s="130">
        <v>-2878.9030280114412</v>
      </c>
      <c r="W35" s="51">
        <v>34.176317105183202</v>
      </c>
      <c r="X35" s="86">
        <v>-10.504862648831374</v>
      </c>
      <c r="Y35" s="95">
        <v>3.5477419426122849</v>
      </c>
      <c r="Z35" s="130">
        <v>5456.8466864031088</v>
      </c>
      <c r="AA35" s="51">
        <v>14.464464456510745</v>
      </c>
      <c r="AB35" s="130">
        <v>3572.1539948181876</v>
      </c>
      <c r="AC35" s="51">
        <v>18.118245731853683</v>
      </c>
      <c r="AD35" s="130">
        <v>1884.6926915849201</v>
      </c>
      <c r="AE35" s="51">
        <v>25.571746824079078</v>
      </c>
      <c r="AF35" s="90">
        <v>758.38693019159678</v>
      </c>
      <c r="AG35" s="95">
        <v>38.105943816516309</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c r="BN35" s="8"/>
      <c r="BO35" s="127"/>
      <c r="BP35" s="8"/>
    </row>
    <row r="36" spans="1:68"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c r="BN36" s="127"/>
      <c r="BO36" s="127"/>
      <c r="BP36" s="127"/>
    </row>
    <row r="37" spans="1:68"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c r="BN37" s="127"/>
      <c r="BO37" s="127"/>
      <c r="BP37" s="127"/>
    </row>
    <row r="38" spans="1:68"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c r="BN38" s="127"/>
      <c r="BO38" s="127"/>
      <c r="BP38" s="127"/>
    </row>
    <row r="39" spans="1:68"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c r="BN39" s="127"/>
      <c r="BO39" s="127"/>
      <c r="BP39" s="127"/>
    </row>
    <row r="40" spans="1:68"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23"/>
      <c r="AA40" s="123"/>
      <c r="AB40" s="123"/>
      <c r="AC40" s="123"/>
      <c r="AD40" s="123"/>
      <c r="AE40" s="123"/>
      <c r="AF40" s="123"/>
      <c r="AG40" s="123"/>
      <c r="BN40" s="127"/>
      <c r="BO40" s="127"/>
      <c r="BP40" s="127"/>
    </row>
    <row r="41" spans="1:68"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23"/>
      <c r="AA41" s="123"/>
      <c r="AB41" s="123"/>
      <c r="AC41" s="123"/>
      <c r="AD41" s="123"/>
      <c r="AE41" s="123"/>
      <c r="AF41" s="123"/>
      <c r="AG41" s="123"/>
      <c r="BN41" s="127"/>
      <c r="BO41" s="127"/>
      <c r="BP41" s="127"/>
    </row>
    <row r="42" spans="1:68" s="2" customFormat="1" ht="12.75" customHeight="1" x14ac:dyDescent="0.25">
      <c r="A42" s="124"/>
      <c r="B42" s="101"/>
      <c r="C42" s="101"/>
      <c r="D42" s="101"/>
      <c r="E42" s="101"/>
      <c r="F42" s="101"/>
      <c r="G42" s="101"/>
      <c r="H42" s="101"/>
      <c r="I42" s="101"/>
      <c r="J42" s="101"/>
      <c r="K42" s="101"/>
      <c r="L42" s="101"/>
      <c r="M42" s="33"/>
      <c r="N42" s="35"/>
      <c r="O42" s="26"/>
      <c r="P42" s="26"/>
      <c r="Q42" s="26"/>
      <c r="R42" s="26"/>
      <c r="S42" s="26"/>
      <c r="T42" s="26"/>
      <c r="U42" s="26"/>
      <c r="V42" s="26"/>
      <c r="W42" s="26"/>
      <c r="X42" s="26"/>
      <c r="Y42" s="26"/>
      <c r="Z42" s="36"/>
      <c r="AA42" s="36"/>
      <c r="AB42" s="36"/>
      <c r="AC42" s="36"/>
      <c r="AD42" s="36"/>
      <c r="AE42" s="36"/>
      <c r="AF42" s="36"/>
      <c r="AG42" s="36"/>
      <c r="BN42" s="127"/>
      <c r="BO42" s="127"/>
      <c r="BP42" s="127"/>
    </row>
    <row r="43" spans="1:68" s="2" customFormat="1" ht="12.75" customHeight="1" x14ac:dyDescent="0.25">
      <c r="A43" s="200" t="s">
        <v>111</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c r="BN43" s="127"/>
      <c r="BO43" s="127"/>
      <c r="BP43" s="127"/>
    </row>
    <row r="44" spans="1:68" s="2" customFormat="1" ht="12.75" customHeight="1" x14ac:dyDescent="0.2">
      <c r="A44" s="205" t="s">
        <v>110</v>
      </c>
      <c r="B44" s="207"/>
      <c r="C44" s="207"/>
      <c r="D44" s="207"/>
      <c r="E44" s="207"/>
      <c r="F44" s="207"/>
      <c r="G44" s="207"/>
      <c r="H44" s="207"/>
      <c r="I44" s="207"/>
      <c r="J44" s="207"/>
      <c r="K44" s="207"/>
      <c r="L44" s="207"/>
      <c r="M44" s="124"/>
      <c r="N44" s="123"/>
      <c r="O44" s="123"/>
      <c r="P44" s="123"/>
      <c r="Q44" s="123"/>
      <c r="R44" s="123"/>
      <c r="S44" s="123"/>
      <c r="T44" s="123"/>
      <c r="U44" s="123"/>
      <c r="V44" s="123"/>
      <c r="W44" s="7"/>
      <c r="X44" s="7"/>
      <c r="Y44" s="7"/>
      <c r="Z44" s="4"/>
      <c r="AG44" s="16"/>
      <c r="BN44" s="127"/>
      <c r="BO44" s="127"/>
      <c r="BP44" s="127"/>
    </row>
    <row r="45" spans="1:68" s="2" customFormat="1" ht="29.25" customHeight="1" x14ac:dyDescent="0.2">
      <c r="A45" s="205" t="s">
        <v>114</v>
      </c>
      <c r="B45" s="207"/>
      <c r="C45" s="207"/>
      <c r="D45" s="207"/>
      <c r="E45" s="207"/>
      <c r="F45" s="207"/>
      <c r="G45" s="207"/>
      <c r="H45" s="207"/>
      <c r="I45" s="207"/>
      <c r="J45" s="207"/>
      <c r="K45" s="207"/>
      <c r="L45" s="207"/>
      <c r="M45" s="124"/>
      <c r="N45" s="123"/>
      <c r="O45" s="123"/>
      <c r="P45" s="123"/>
      <c r="Q45" s="123"/>
      <c r="R45" s="123"/>
      <c r="S45" s="123"/>
      <c r="T45" s="123"/>
      <c r="U45" s="123"/>
      <c r="V45" s="123"/>
      <c r="W45" s="7"/>
      <c r="X45" s="7"/>
      <c r="Y45" s="128"/>
      <c r="Z45" s="4"/>
      <c r="AG45" s="16"/>
      <c r="BN45" s="127"/>
      <c r="BO45" s="127"/>
      <c r="BP45" s="127"/>
    </row>
    <row r="46" spans="1:68" s="2" customFormat="1" ht="29.25" customHeight="1" x14ac:dyDescent="0.2">
      <c r="A46" s="205" t="s">
        <v>109</v>
      </c>
      <c r="B46" s="207"/>
      <c r="C46" s="207"/>
      <c r="D46" s="207"/>
      <c r="E46" s="207"/>
      <c r="F46" s="207"/>
      <c r="G46" s="207"/>
      <c r="H46" s="207"/>
      <c r="I46" s="207"/>
      <c r="J46" s="207"/>
      <c r="K46" s="207"/>
      <c r="L46" s="207"/>
      <c r="M46" s="124"/>
      <c r="N46" s="123"/>
      <c r="O46" s="123"/>
      <c r="P46" s="123"/>
      <c r="Q46" s="123"/>
      <c r="R46" s="123"/>
      <c r="S46" s="123"/>
      <c r="T46" s="123"/>
      <c r="U46" s="123"/>
      <c r="V46" s="123"/>
      <c r="W46" s="7"/>
      <c r="X46" s="126"/>
      <c r="Y46" s="129"/>
      <c r="Z46" s="4"/>
      <c r="AG46" s="16"/>
      <c r="BN46" s="127"/>
      <c r="BO46" s="127"/>
      <c r="BP46" s="127"/>
    </row>
    <row r="47" spans="1:68" s="2" customFormat="1" ht="15" customHeight="1" x14ac:dyDescent="0.2">
      <c r="A47" s="205"/>
      <c r="B47" s="207"/>
      <c r="C47" s="207"/>
      <c r="D47" s="207"/>
      <c r="E47" s="207"/>
      <c r="F47" s="207"/>
      <c r="G47" s="207"/>
      <c r="H47" s="207"/>
      <c r="I47" s="207"/>
      <c r="J47" s="207"/>
      <c r="K47" s="207"/>
      <c r="L47" s="207"/>
      <c r="M47" s="124"/>
      <c r="N47" s="123"/>
      <c r="O47" s="123"/>
      <c r="P47" s="123"/>
      <c r="Q47" s="123"/>
      <c r="R47" s="123"/>
      <c r="S47" s="123"/>
      <c r="T47" s="123"/>
      <c r="U47" s="123"/>
      <c r="V47" s="123"/>
      <c r="W47" s="7"/>
      <c r="X47" s="126"/>
      <c r="Y47" s="129"/>
      <c r="Z47" s="4"/>
      <c r="AG47" s="16"/>
      <c r="BN47" s="127"/>
      <c r="BO47" s="127"/>
      <c r="BP47" s="127"/>
    </row>
    <row r="48" spans="1:68" s="2" customFormat="1" ht="26.25" customHeight="1" x14ac:dyDescent="0.2">
      <c r="A48" s="206" t="s">
        <v>44</v>
      </c>
      <c r="B48" s="207"/>
      <c r="C48" s="207"/>
      <c r="D48" s="207"/>
      <c r="E48" s="207"/>
      <c r="F48" s="207"/>
      <c r="G48" s="207"/>
      <c r="H48" s="207"/>
      <c r="I48" s="207"/>
      <c r="J48" s="207"/>
      <c r="K48" s="207"/>
      <c r="L48" s="207"/>
      <c r="M48" s="30"/>
      <c r="N48" s="123"/>
      <c r="O48" s="108"/>
      <c r="P48" s="108"/>
      <c r="Q48" s="108"/>
      <c r="R48" s="108"/>
      <c r="S48" s="108"/>
      <c r="T48" s="108"/>
      <c r="U48" s="108"/>
      <c r="V48" s="108"/>
      <c r="W48" s="7"/>
      <c r="X48" s="126"/>
      <c r="Y48" s="129"/>
      <c r="Z48" s="108"/>
      <c r="AA48" s="108"/>
      <c r="AB48" s="108"/>
      <c r="AC48" s="108"/>
      <c r="AD48" s="108"/>
      <c r="AE48" s="108"/>
      <c r="AF48" s="108"/>
      <c r="AG48" s="108"/>
      <c r="BN48" s="127"/>
      <c r="BO48" s="127"/>
      <c r="BP48" s="127"/>
    </row>
    <row r="49" spans="1:68" s="2" customFormat="1" ht="12.75" customHeight="1" x14ac:dyDescent="0.25">
      <c r="A49" s="206" t="s">
        <v>52</v>
      </c>
      <c r="B49" s="207"/>
      <c r="C49" s="207"/>
      <c r="D49" s="207"/>
      <c r="E49" s="207"/>
      <c r="F49" s="207"/>
      <c r="G49" s="207"/>
      <c r="H49" s="207"/>
      <c r="I49" s="207"/>
      <c r="J49" s="207"/>
      <c r="K49" s="207"/>
      <c r="L49" s="207"/>
      <c r="M49" s="30"/>
      <c r="N49" s="27"/>
      <c r="O49" s="5"/>
      <c r="P49" s="5"/>
      <c r="Q49" s="26"/>
      <c r="R49" s="26"/>
      <c r="S49" s="26"/>
      <c r="T49" s="26"/>
      <c r="U49" s="26"/>
      <c r="V49" s="26"/>
      <c r="W49" s="108"/>
      <c r="X49" s="126"/>
      <c r="Y49" s="129"/>
      <c r="Z49" s="108"/>
      <c r="AA49" s="108"/>
      <c r="AB49" s="108"/>
      <c r="AC49" s="108"/>
      <c r="AD49" s="108"/>
      <c r="AE49" s="108"/>
      <c r="AF49" s="108"/>
      <c r="AG49" s="108"/>
      <c r="BN49" s="127"/>
      <c r="BO49" s="127"/>
      <c r="BP49" s="127"/>
    </row>
    <row r="50" spans="1:68" s="2" customFormat="1" ht="15" customHeight="1" x14ac:dyDescent="0.25">
      <c r="A50" s="102"/>
      <c r="B50" s="103"/>
      <c r="C50" s="103"/>
      <c r="D50" s="103"/>
      <c r="E50" s="103"/>
      <c r="F50" s="103"/>
      <c r="G50" s="103"/>
      <c r="H50" s="103"/>
      <c r="I50" s="103"/>
      <c r="J50" s="104"/>
      <c r="K50" s="104"/>
      <c r="L50" s="104"/>
      <c r="M50" s="30"/>
      <c r="N50" s="18"/>
      <c r="O50" s="19"/>
      <c r="P50" s="19"/>
      <c r="Q50" s="19"/>
      <c r="R50" s="19"/>
      <c r="S50" s="19"/>
      <c r="T50" s="19"/>
      <c r="U50" s="19"/>
      <c r="V50" s="19"/>
      <c r="W50" s="7"/>
      <c r="X50" s="126"/>
      <c r="Y50" s="129"/>
      <c r="Z50" s="202"/>
      <c r="AA50" s="202"/>
      <c r="AB50" s="202"/>
      <c r="AC50" s="202"/>
      <c r="AD50" s="202"/>
      <c r="AE50" s="202"/>
      <c r="AF50" s="202"/>
      <c r="AG50" s="202"/>
      <c r="BN50" s="127"/>
      <c r="BO50" s="127"/>
      <c r="BP50" s="127"/>
    </row>
    <row r="51" spans="1:68" s="2" customFormat="1" ht="12.75" customHeight="1" x14ac:dyDescent="0.25">
      <c r="A51" s="209" t="s">
        <v>100</v>
      </c>
      <c r="B51" s="207"/>
      <c r="C51" s="207"/>
      <c r="D51" s="207"/>
      <c r="E51" s="207"/>
      <c r="F51" s="207"/>
      <c r="G51" s="207"/>
      <c r="H51" s="207"/>
      <c r="I51" s="207"/>
      <c r="J51" s="207"/>
      <c r="K51" s="207"/>
      <c r="L51" s="207"/>
      <c r="M51" s="28"/>
      <c r="N51" s="21"/>
      <c r="O51" s="19"/>
      <c r="P51" s="19"/>
      <c r="Q51" s="19"/>
      <c r="R51" s="19"/>
      <c r="S51" s="19"/>
      <c r="T51" s="19"/>
      <c r="U51" s="19"/>
      <c r="V51" s="19"/>
      <c r="W51" s="107"/>
      <c r="X51" s="126"/>
      <c r="Y51" s="129"/>
      <c r="Z51" s="5"/>
      <c r="AA51" s="5"/>
      <c r="AG51" s="7"/>
      <c r="BN51" s="127"/>
      <c r="BO51" s="127"/>
      <c r="BP51" s="127"/>
    </row>
    <row r="52" spans="1:68" s="20" customFormat="1" ht="12.75" customHeight="1" x14ac:dyDescent="0.25">
      <c r="A52" s="204" t="s">
        <v>51</v>
      </c>
      <c r="B52" s="207"/>
      <c r="C52" s="207"/>
      <c r="D52" s="207"/>
      <c r="E52" s="207"/>
      <c r="F52" s="207"/>
      <c r="G52" s="207"/>
      <c r="H52" s="207"/>
      <c r="I52" s="207"/>
      <c r="J52" s="207"/>
      <c r="K52" s="207"/>
      <c r="L52" s="207"/>
      <c r="M52" s="31"/>
      <c r="N52" s="19"/>
      <c r="O52" s="19"/>
      <c r="P52" s="19"/>
      <c r="Q52" s="19"/>
      <c r="R52" s="19"/>
      <c r="S52" s="19"/>
      <c r="T52" s="19"/>
      <c r="U52" s="19"/>
      <c r="V52" s="19"/>
      <c r="W52" s="107"/>
      <c r="X52" s="126"/>
      <c r="Y52" s="129"/>
      <c r="Z52" s="19"/>
      <c r="AA52" s="19"/>
      <c r="AB52" s="19"/>
      <c r="AC52" s="19"/>
      <c r="AD52" s="19"/>
      <c r="AE52" s="19"/>
      <c r="AF52" s="19"/>
      <c r="AG52" s="19"/>
    </row>
    <row r="53" spans="1:68" s="2" customFormat="1" ht="12.75" customHeight="1" x14ac:dyDescent="0.25">
      <c r="A53" s="204" t="s">
        <v>53</v>
      </c>
      <c r="B53" s="207"/>
      <c r="C53" s="207"/>
      <c r="D53" s="207"/>
      <c r="E53" s="207"/>
      <c r="F53" s="207"/>
      <c r="G53" s="207"/>
      <c r="H53" s="207"/>
      <c r="I53" s="207"/>
      <c r="J53" s="207"/>
      <c r="K53" s="207"/>
      <c r="L53" s="207"/>
      <c r="M53" s="28"/>
      <c r="P53" s="6"/>
      <c r="U53" s="7"/>
      <c r="V53" s="7"/>
      <c r="X53" s="126"/>
      <c r="Y53" s="129"/>
      <c r="Z53" s="19"/>
      <c r="AA53" s="19"/>
      <c r="AB53" s="19"/>
      <c r="AC53" s="19"/>
      <c r="AD53" s="19"/>
      <c r="AE53" s="19"/>
      <c r="AF53" s="19"/>
      <c r="AG53" s="19"/>
      <c r="BN53" s="127"/>
      <c r="BO53" s="127"/>
      <c r="BP53" s="127"/>
    </row>
    <row r="54" spans="1:68" s="20" customFormat="1" ht="15" customHeight="1" x14ac:dyDescent="0.25">
      <c r="A54" s="21"/>
      <c r="B54" s="19"/>
      <c r="C54" s="19"/>
      <c r="D54" s="19"/>
      <c r="E54" s="19"/>
      <c r="F54" s="19"/>
      <c r="G54" s="19"/>
      <c r="H54" s="19"/>
      <c r="I54" s="19"/>
      <c r="J54" s="19"/>
      <c r="K54" s="19"/>
      <c r="L54" s="19"/>
      <c r="M54" s="19"/>
      <c r="N54" s="2"/>
      <c r="O54" s="2"/>
      <c r="P54" s="2"/>
      <c r="Q54" s="2"/>
      <c r="R54" s="2"/>
      <c r="S54" s="2"/>
      <c r="T54" s="2"/>
      <c r="U54" s="7"/>
      <c r="V54" s="7"/>
      <c r="W54" s="19"/>
      <c r="X54" s="126"/>
      <c r="Y54" s="129"/>
      <c r="Z54" s="2"/>
      <c r="AA54" s="2"/>
      <c r="AB54" s="2"/>
      <c r="AC54" s="2"/>
      <c r="AD54" s="2"/>
      <c r="AE54" s="2"/>
      <c r="AF54" s="2"/>
      <c r="AG54" s="7"/>
    </row>
    <row r="55" spans="1:68" s="2" customFormat="1" ht="15" x14ac:dyDescent="0.25">
      <c r="U55" s="7"/>
      <c r="V55" s="7"/>
      <c r="W55" s="19"/>
      <c r="X55" s="126"/>
      <c r="Y55" s="129"/>
      <c r="AG55" s="7"/>
      <c r="BN55" s="127"/>
      <c r="BO55" s="127"/>
      <c r="BP55" s="127"/>
    </row>
    <row r="56" spans="1:68" s="2" customFormat="1" ht="15" x14ac:dyDescent="0.25">
      <c r="U56" s="7"/>
      <c r="V56" s="7"/>
      <c r="W56" s="19"/>
      <c r="X56" s="126"/>
      <c r="Y56" s="129"/>
      <c r="AG56" s="7"/>
      <c r="BN56" s="127"/>
      <c r="BO56" s="127"/>
      <c r="BP56" s="127"/>
    </row>
    <row r="57" spans="1:68" s="2" customFormat="1" x14ac:dyDescent="0.2">
      <c r="U57" s="7"/>
      <c r="V57" s="7"/>
      <c r="X57" s="126"/>
      <c r="Y57" s="129"/>
      <c r="AG57" s="7"/>
      <c r="BN57" s="127"/>
      <c r="BO57" s="127"/>
      <c r="BP57" s="127"/>
    </row>
    <row r="58" spans="1:68" s="2" customFormat="1" x14ac:dyDescent="0.2">
      <c r="U58" s="7"/>
      <c r="V58" s="7"/>
      <c r="X58" s="126"/>
      <c r="Y58" s="129"/>
      <c r="AG58" s="7"/>
      <c r="BN58" s="127"/>
      <c r="BO58" s="127"/>
      <c r="BP58" s="127"/>
    </row>
    <row r="59" spans="1:68" s="2" customFormat="1" x14ac:dyDescent="0.2">
      <c r="U59" s="7"/>
      <c r="V59" s="7"/>
      <c r="X59" s="126"/>
      <c r="Y59" s="129"/>
      <c r="AG59" s="7"/>
      <c r="BN59" s="127"/>
      <c r="BO59" s="127"/>
      <c r="BP59" s="127"/>
    </row>
    <row r="60" spans="1:68" s="2" customFormat="1" x14ac:dyDescent="0.2">
      <c r="U60" s="7"/>
      <c r="V60" s="7"/>
      <c r="X60" s="126"/>
      <c r="Y60" s="129"/>
      <c r="AG60" s="7"/>
      <c r="BN60" s="127"/>
      <c r="BO60" s="127"/>
      <c r="BP60" s="127"/>
    </row>
    <row r="61" spans="1:68" s="2" customFormat="1" x14ac:dyDescent="0.2">
      <c r="U61" s="7"/>
      <c r="V61" s="7"/>
      <c r="X61" s="126"/>
      <c r="Y61" s="129"/>
      <c r="AG61" s="7"/>
      <c r="BN61" s="127"/>
      <c r="BO61" s="127"/>
      <c r="BP61" s="127"/>
    </row>
    <row r="62" spans="1:68" s="2" customFormat="1" x14ac:dyDescent="0.2">
      <c r="U62" s="7"/>
      <c r="V62" s="7"/>
      <c r="X62" s="126"/>
      <c r="Y62" s="129"/>
      <c r="AG62" s="7"/>
      <c r="BN62" s="127"/>
      <c r="BO62" s="127"/>
      <c r="BP62" s="127"/>
    </row>
    <row r="63" spans="1:68" s="2" customFormat="1" x14ac:dyDescent="0.2">
      <c r="U63" s="7"/>
      <c r="V63" s="7"/>
      <c r="X63" s="126"/>
      <c r="Y63" s="129"/>
      <c r="AG63" s="7"/>
      <c r="BN63" s="127"/>
      <c r="BO63" s="127"/>
      <c r="BP63" s="127"/>
    </row>
    <row r="64" spans="1:68" s="2" customFormat="1" x14ac:dyDescent="0.2">
      <c r="U64" s="7"/>
      <c r="V64" s="7"/>
      <c r="X64" s="126"/>
      <c r="Y64" s="129"/>
      <c r="AG64" s="7"/>
      <c r="BN64" s="127"/>
      <c r="BO64" s="127"/>
      <c r="BP64" s="127"/>
    </row>
    <row r="65" spans="21:68" s="2" customFormat="1" x14ac:dyDescent="0.2">
      <c r="U65" s="7"/>
      <c r="V65" s="7"/>
      <c r="X65" s="126"/>
      <c r="Y65" s="129"/>
      <c r="AG65" s="7"/>
      <c r="BN65" s="127"/>
      <c r="BO65" s="127"/>
      <c r="BP65" s="127"/>
    </row>
    <row r="66" spans="21:68" s="2" customFormat="1" x14ac:dyDescent="0.2">
      <c r="U66" s="7"/>
      <c r="V66" s="7"/>
      <c r="X66" s="126"/>
      <c r="Y66" s="129"/>
      <c r="AG66" s="7"/>
      <c r="BN66" s="127"/>
      <c r="BO66" s="127"/>
      <c r="BP66" s="127"/>
    </row>
    <row r="67" spans="21:68" s="2" customFormat="1" x14ac:dyDescent="0.2">
      <c r="U67" s="7"/>
      <c r="V67" s="7"/>
      <c r="X67" s="126"/>
      <c r="Y67" s="129"/>
      <c r="AG67" s="7"/>
      <c r="BN67" s="127"/>
      <c r="BO67" s="127"/>
      <c r="BP67" s="127"/>
    </row>
    <row r="68" spans="21:68" s="2" customFormat="1" x14ac:dyDescent="0.2">
      <c r="U68" s="7"/>
      <c r="V68" s="7"/>
      <c r="X68" s="126"/>
      <c r="Y68" s="129"/>
      <c r="AG68" s="7"/>
      <c r="BN68" s="127"/>
      <c r="BO68" s="127"/>
      <c r="BP68" s="127"/>
    </row>
    <row r="69" spans="21:68" s="2" customFormat="1" x14ac:dyDescent="0.2">
      <c r="U69" s="7"/>
      <c r="V69" s="7"/>
      <c r="X69" s="126"/>
      <c r="Y69" s="129"/>
      <c r="AG69" s="7"/>
      <c r="BN69" s="127"/>
      <c r="BO69" s="127"/>
      <c r="BP69" s="127"/>
    </row>
    <row r="70" spans="21:68" s="2" customFormat="1" x14ac:dyDescent="0.2">
      <c r="U70" s="7"/>
      <c r="V70" s="7"/>
      <c r="X70" s="126"/>
      <c r="Y70" s="129"/>
      <c r="AG70" s="7"/>
      <c r="BN70" s="127"/>
      <c r="BO70" s="127"/>
      <c r="BP70" s="127"/>
    </row>
    <row r="71" spans="21:68" s="2" customFormat="1" x14ac:dyDescent="0.2">
      <c r="U71" s="7"/>
      <c r="V71" s="7"/>
      <c r="X71" s="126"/>
      <c r="Y71" s="129"/>
      <c r="AG71" s="7"/>
      <c r="BN71" s="127"/>
      <c r="BO71" s="127"/>
      <c r="BP71" s="127"/>
    </row>
    <row r="72" spans="21:68" s="2" customFormat="1" x14ac:dyDescent="0.2">
      <c r="U72" s="7"/>
      <c r="V72" s="7"/>
      <c r="X72" s="7"/>
      <c r="Y72" s="127"/>
      <c r="AG72" s="7"/>
      <c r="BN72" s="127"/>
      <c r="BO72" s="127"/>
      <c r="BP72" s="127"/>
    </row>
    <row r="73" spans="21:68" s="2" customFormat="1" x14ac:dyDescent="0.2">
      <c r="U73" s="7"/>
      <c r="V73" s="7"/>
      <c r="X73" s="7"/>
      <c r="Y73" s="127"/>
      <c r="AG73" s="7"/>
      <c r="BN73" s="127"/>
      <c r="BO73" s="127"/>
      <c r="BP73" s="127"/>
    </row>
    <row r="74" spans="21:68" s="2" customFormat="1" x14ac:dyDescent="0.2">
      <c r="U74" s="7"/>
      <c r="V74" s="7"/>
      <c r="X74" s="7"/>
      <c r="Y74" s="127"/>
      <c r="AG74" s="7"/>
      <c r="BN74" s="127"/>
      <c r="BO74" s="127"/>
      <c r="BP74" s="127"/>
    </row>
    <row r="75" spans="21:68" s="2" customFormat="1" x14ac:dyDescent="0.2">
      <c r="U75" s="7"/>
      <c r="V75" s="7"/>
      <c r="X75" s="7"/>
      <c r="Y75" s="127"/>
      <c r="AG75" s="7"/>
      <c r="BN75" s="127"/>
      <c r="BO75" s="127"/>
      <c r="BP75" s="127"/>
    </row>
    <row r="76" spans="21:68" s="2" customFormat="1" x14ac:dyDescent="0.2">
      <c r="U76" s="7"/>
      <c r="V76" s="7"/>
      <c r="X76" s="7"/>
      <c r="Y76" s="127"/>
      <c r="AG76" s="7"/>
      <c r="BN76" s="127"/>
      <c r="BO76" s="127"/>
      <c r="BP76" s="127"/>
    </row>
    <row r="77" spans="21:68" s="2" customFormat="1" x14ac:dyDescent="0.2">
      <c r="U77" s="7"/>
      <c r="V77" s="7"/>
      <c r="X77" s="7"/>
      <c r="Y77" s="127"/>
      <c r="AG77" s="7"/>
      <c r="BN77" s="127"/>
      <c r="BO77" s="127"/>
      <c r="BP77" s="127"/>
    </row>
    <row r="78" spans="21:68" s="2" customFormat="1" x14ac:dyDescent="0.2">
      <c r="U78" s="7"/>
      <c r="V78" s="7"/>
      <c r="X78" s="7"/>
      <c r="Y78" s="127"/>
      <c r="AG78" s="7"/>
      <c r="BN78" s="127"/>
      <c r="BO78" s="127"/>
      <c r="BP78" s="127"/>
    </row>
    <row r="79" spans="21:68" s="2" customFormat="1" x14ac:dyDescent="0.2">
      <c r="U79" s="7"/>
      <c r="V79" s="7"/>
      <c r="X79" s="7"/>
      <c r="Y79" s="127"/>
      <c r="AG79" s="7"/>
      <c r="BN79" s="127"/>
      <c r="BO79" s="127"/>
      <c r="BP79" s="127"/>
    </row>
    <row r="80" spans="21:68" s="2" customFormat="1" x14ac:dyDescent="0.2">
      <c r="U80" s="7"/>
      <c r="V80" s="7"/>
      <c r="X80" s="7"/>
      <c r="Y80" s="127"/>
      <c r="AG80" s="7"/>
      <c r="BN80" s="127"/>
      <c r="BO80" s="127"/>
      <c r="BP80" s="127"/>
    </row>
    <row r="81" spans="21:68" s="2" customFormat="1" x14ac:dyDescent="0.2">
      <c r="U81" s="7"/>
      <c r="V81" s="7"/>
      <c r="X81" s="7"/>
      <c r="Y81" s="127"/>
      <c r="AG81" s="7"/>
      <c r="BN81" s="127"/>
      <c r="BO81" s="127"/>
      <c r="BP81" s="127"/>
    </row>
    <row r="82" spans="21:68" s="2" customFormat="1" x14ac:dyDescent="0.2">
      <c r="U82" s="7"/>
      <c r="V82" s="7"/>
      <c r="X82" s="7"/>
      <c r="Y82" s="127"/>
      <c r="AG82" s="7"/>
      <c r="BN82" s="127"/>
      <c r="BO82" s="127"/>
      <c r="BP82" s="127"/>
    </row>
    <row r="83" spans="21:68" s="2" customFormat="1" x14ac:dyDescent="0.2">
      <c r="U83" s="7"/>
      <c r="V83" s="7"/>
      <c r="X83" s="7"/>
      <c r="Y83" s="127"/>
      <c r="AG83" s="7"/>
      <c r="BN83" s="127"/>
      <c r="BO83" s="127"/>
      <c r="BP83" s="127"/>
    </row>
    <row r="84" spans="21:68" s="2" customFormat="1" x14ac:dyDescent="0.2">
      <c r="U84" s="7"/>
      <c r="V84" s="7"/>
      <c r="X84" s="7"/>
      <c r="Y84" s="127"/>
      <c r="AG84" s="7"/>
      <c r="BN84" s="127"/>
      <c r="BO84" s="127"/>
      <c r="BP84" s="127"/>
    </row>
    <row r="85" spans="21:68" s="2" customFormat="1" x14ac:dyDescent="0.2">
      <c r="U85" s="7"/>
      <c r="V85" s="7"/>
      <c r="X85" s="7"/>
      <c r="Y85" s="127"/>
      <c r="AG85" s="7"/>
      <c r="BN85" s="127"/>
      <c r="BO85" s="127"/>
      <c r="BP85" s="127"/>
    </row>
    <row r="86" spans="21:68" s="2" customFormat="1" x14ac:dyDescent="0.2">
      <c r="U86" s="7"/>
      <c r="V86" s="7"/>
      <c r="X86" s="7"/>
      <c r="Y86" s="127"/>
      <c r="AG86" s="7"/>
      <c r="BN86" s="127"/>
      <c r="BO86" s="127"/>
      <c r="BP86" s="127"/>
    </row>
    <row r="87" spans="21:68" s="2" customFormat="1" x14ac:dyDescent="0.2">
      <c r="U87" s="7"/>
      <c r="V87" s="7"/>
      <c r="X87" s="7"/>
      <c r="Y87" s="127"/>
      <c r="AG87" s="7"/>
      <c r="BN87" s="127"/>
      <c r="BO87" s="127"/>
      <c r="BP87" s="127"/>
    </row>
    <row r="88" spans="21:68" s="2" customFormat="1" x14ac:dyDescent="0.2">
      <c r="U88" s="7"/>
      <c r="V88" s="7"/>
      <c r="X88" s="7"/>
      <c r="Y88" s="127"/>
      <c r="AG88" s="7"/>
      <c r="BN88" s="127"/>
      <c r="BO88" s="127"/>
      <c r="BP88" s="127"/>
    </row>
    <row r="89" spans="21:68" s="2" customFormat="1" x14ac:dyDescent="0.2">
      <c r="U89" s="7"/>
      <c r="V89" s="7"/>
      <c r="X89" s="7"/>
      <c r="Y89" s="127"/>
      <c r="AG89" s="7"/>
      <c r="BN89" s="127"/>
      <c r="BO89" s="127"/>
      <c r="BP89" s="127"/>
    </row>
    <row r="90" spans="21:68" s="2" customFormat="1" x14ac:dyDescent="0.2">
      <c r="U90" s="7"/>
      <c r="V90" s="7"/>
      <c r="X90" s="7"/>
      <c r="Y90" s="127"/>
      <c r="AG90" s="7"/>
      <c r="BN90" s="127"/>
      <c r="BO90" s="127"/>
      <c r="BP90" s="127"/>
    </row>
    <row r="91" spans="21:68" s="2" customFormat="1" x14ac:dyDescent="0.2">
      <c r="U91" s="7"/>
      <c r="V91" s="7"/>
      <c r="X91" s="7"/>
      <c r="Y91" s="127"/>
      <c r="AG91" s="7"/>
      <c r="BN91" s="127"/>
      <c r="BO91" s="127"/>
      <c r="BP91" s="127"/>
    </row>
    <row r="92" spans="21:68" s="2" customFormat="1" x14ac:dyDescent="0.2">
      <c r="U92" s="7"/>
      <c r="V92" s="7"/>
      <c r="X92" s="7"/>
      <c r="Y92" s="127"/>
      <c r="AG92" s="7"/>
      <c r="BN92" s="127"/>
      <c r="BO92" s="127"/>
      <c r="BP92" s="127"/>
    </row>
    <row r="93" spans="21:68" s="2" customFormat="1" x14ac:dyDescent="0.2">
      <c r="U93" s="7"/>
      <c r="V93" s="7"/>
      <c r="X93" s="7"/>
      <c r="Y93" s="127"/>
      <c r="AG93" s="7"/>
      <c r="BN93" s="127"/>
      <c r="BO93" s="127"/>
      <c r="BP93" s="127"/>
    </row>
    <row r="94" spans="21:68" s="2" customFormat="1" x14ac:dyDescent="0.2">
      <c r="U94" s="7"/>
      <c r="V94" s="7"/>
      <c r="X94" s="7"/>
      <c r="Y94" s="127"/>
      <c r="AG94" s="7"/>
      <c r="BN94" s="127"/>
      <c r="BO94" s="127"/>
      <c r="BP94" s="127"/>
    </row>
    <row r="95" spans="21:68" s="2" customFormat="1" x14ac:dyDescent="0.2">
      <c r="U95" s="7"/>
      <c r="V95" s="7"/>
      <c r="X95" s="7"/>
      <c r="Y95" s="127"/>
      <c r="AG95" s="7"/>
      <c r="BN95" s="127"/>
      <c r="BO95" s="127"/>
      <c r="BP95" s="127"/>
    </row>
    <row r="96" spans="21:68" s="2" customFormat="1" x14ac:dyDescent="0.2">
      <c r="U96" s="7"/>
      <c r="V96" s="7"/>
      <c r="X96" s="7"/>
      <c r="Y96" s="127"/>
      <c r="AG96" s="7"/>
      <c r="BN96" s="127"/>
      <c r="BO96" s="127"/>
      <c r="BP96" s="127"/>
    </row>
    <row r="97" spans="21:68" s="2" customFormat="1" x14ac:dyDescent="0.2">
      <c r="U97" s="7"/>
      <c r="V97" s="7"/>
      <c r="X97" s="7"/>
      <c r="Y97" s="127"/>
      <c r="AG97" s="7"/>
      <c r="BN97" s="127"/>
      <c r="BO97" s="127"/>
      <c r="BP97" s="127"/>
    </row>
    <row r="98" spans="21:68" s="2" customFormat="1" x14ac:dyDescent="0.2">
      <c r="U98" s="7"/>
      <c r="V98" s="7"/>
      <c r="X98" s="7"/>
      <c r="Y98" s="127"/>
      <c r="AG98" s="7"/>
      <c r="BN98" s="127"/>
      <c r="BO98" s="127"/>
      <c r="BP98" s="127"/>
    </row>
    <row r="99" spans="21:68" s="2" customFormat="1" x14ac:dyDescent="0.2">
      <c r="U99" s="7"/>
      <c r="V99" s="7"/>
      <c r="X99" s="7"/>
      <c r="Y99" s="127"/>
      <c r="AG99" s="7"/>
      <c r="BN99" s="127"/>
      <c r="BO99" s="127"/>
      <c r="BP99" s="127"/>
    </row>
    <row r="100" spans="21:68" s="2" customFormat="1" x14ac:dyDescent="0.2">
      <c r="U100" s="7"/>
      <c r="V100" s="7"/>
      <c r="X100" s="7"/>
      <c r="Y100" s="127"/>
      <c r="AG100" s="7"/>
      <c r="BN100" s="127"/>
      <c r="BO100" s="127"/>
      <c r="BP100" s="127"/>
    </row>
    <row r="101" spans="21:68" s="2" customFormat="1" x14ac:dyDescent="0.2">
      <c r="U101" s="7"/>
      <c r="V101" s="7"/>
      <c r="X101" s="7"/>
      <c r="Y101" s="127"/>
      <c r="AG101" s="7"/>
      <c r="BN101" s="127"/>
      <c r="BO101" s="127"/>
      <c r="BP101" s="127"/>
    </row>
    <row r="102" spans="21:68" s="2" customFormat="1" x14ac:dyDescent="0.2">
      <c r="U102" s="7"/>
      <c r="V102" s="7"/>
      <c r="X102" s="7"/>
      <c r="Y102" s="127"/>
      <c r="AG102" s="7"/>
      <c r="BN102" s="127"/>
      <c r="BO102" s="127"/>
      <c r="BP102" s="127"/>
    </row>
    <row r="103" spans="21:68" s="2" customFormat="1" x14ac:dyDescent="0.2">
      <c r="U103" s="7"/>
      <c r="V103" s="7"/>
      <c r="X103" s="7"/>
      <c r="Y103" s="127"/>
      <c r="AG103" s="7"/>
      <c r="BN103" s="127"/>
      <c r="BO103" s="127"/>
      <c r="BP103" s="127"/>
    </row>
    <row r="104" spans="21:68" s="2" customFormat="1" x14ac:dyDescent="0.2">
      <c r="U104" s="7"/>
      <c r="V104" s="7"/>
      <c r="X104" s="7"/>
      <c r="Y104" s="127"/>
      <c r="AG104" s="7"/>
      <c r="BN104" s="127"/>
      <c r="BO104" s="127"/>
      <c r="BP104" s="127"/>
    </row>
    <row r="105" spans="21:68" s="2" customFormat="1" x14ac:dyDescent="0.2">
      <c r="U105" s="7"/>
      <c r="V105" s="7"/>
      <c r="X105" s="7"/>
      <c r="Y105" s="127"/>
      <c r="AG105" s="7"/>
      <c r="BN105" s="127"/>
      <c r="BO105" s="127"/>
      <c r="BP105" s="127"/>
    </row>
    <row r="106" spans="21:68" s="2" customFormat="1" x14ac:dyDescent="0.2">
      <c r="U106" s="7"/>
      <c r="V106" s="7"/>
      <c r="X106" s="7"/>
      <c r="Y106" s="127"/>
      <c r="AG106" s="7"/>
      <c r="BN106" s="127"/>
      <c r="BO106" s="127"/>
      <c r="BP106" s="127"/>
    </row>
    <row r="107" spans="21:68" s="2" customFormat="1" x14ac:dyDescent="0.2">
      <c r="U107" s="7"/>
      <c r="V107" s="7"/>
      <c r="X107" s="7"/>
      <c r="Y107" s="127"/>
      <c r="AG107" s="7"/>
      <c r="BN107" s="127"/>
      <c r="BO107" s="127"/>
      <c r="BP107" s="127"/>
    </row>
    <row r="108" spans="21:68" s="2" customFormat="1" x14ac:dyDescent="0.2">
      <c r="U108" s="7"/>
      <c r="V108" s="7"/>
      <c r="X108" s="7"/>
      <c r="Y108" s="127"/>
      <c r="AG108" s="7"/>
      <c r="BN108" s="127"/>
      <c r="BO108" s="127"/>
      <c r="BP108" s="127"/>
    </row>
    <row r="109" spans="21:68" s="2" customFormat="1" x14ac:dyDescent="0.2">
      <c r="U109" s="7"/>
      <c r="V109" s="7"/>
      <c r="X109" s="7"/>
      <c r="Y109" s="127"/>
      <c r="AG109" s="7"/>
      <c r="BN109" s="127"/>
      <c r="BO109" s="127"/>
      <c r="BP109" s="127"/>
    </row>
    <row r="110" spans="21:68" s="2" customFormat="1" x14ac:dyDescent="0.2">
      <c r="U110" s="7"/>
      <c r="V110" s="7"/>
      <c r="X110" s="7"/>
      <c r="Y110" s="127"/>
      <c r="AG110" s="7"/>
      <c r="BN110" s="127"/>
      <c r="BO110" s="127"/>
      <c r="BP110" s="127"/>
    </row>
    <row r="111" spans="21:68" s="2" customFormat="1" x14ac:dyDescent="0.2">
      <c r="U111" s="7"/>
      <c r="V111" s="7"/>
      <c r="X111" s="7"/>
      <c r="Y111" s="127"/>
      <c r="AG111" s="7"/>
      <c r="BN111" s="127"/>
      <c r="BO111" s="127"/>
      <c r="BP111" s="127"/>
    </row>
    <row r="112" spans="21:68" s="2" customFormat="1" x14ac:dyDescent="0.2">
      <c r="U112" s="7"/>
      <c r="V112" s="7"/>
      <c r="X112" s="7"/>
      <c r="Y112" s="127"/>
      <c r="AG112" s="7"/>
      <c r="BN112" s="127"/>
      <c r="BO112" s="127"/>
      <c r="BP112" s="127"/>
    </row>
    <row r="113" spans="21:68" s="2" customFormat="1" x14ac:dyDescent="0.2">
      <c r="U113" s="7"/>
      <c r="V113" s="7"/>
      <c r="X113" s="7"/>
      <c r="Y113" s="127"/>
      <c r="AG113" s="7"/>
      <c r="BN113" s="127"/>
      <c r="BO113" s="127"/>
      <c r="BP113" s="127"/>
    </row>
    <row r="114" spans="21:68" s="2" customFormat="1" x14ac:dyDescent="0.2">
      <c r="U114" s="7"/>
      <c r="V114" s="7"/>
      <c r="X114" s="7"/>
      <c r="Y114" s="127"/>
      <c r="AG114" s="7"/>
      <c r="BN114" s="127"/>
      <c r="BO114" s="127"/>
      <c r="BP114" s="127"/>
    </row>
    <row r="115" spans="21:68" s="2" customFormat="1" x14ac:dyDescent="0.2">
      <c r="U115" s="7"/>
      <c r="V115" s="7"/>
      <c r="X115" s="7"/>
      <c r="Y115" s="127"/>
      <c r="AG115" s="7"/>
      <c r="BN115" s="127"/>
      <c r="BO115" s="127"/>
      <c r="BP115" s="127"/>
    </row>
    <row r="116" spans="21:68" s="2" customFormat="1" x14ac:dyDescent="0.2">
      <c r="U116" s="7"/>
      <c r="V116" s="7"/>
      <c r="X116" s="7"/>
      <c r="AG116" s="7"/>
      <c r="BN116" s="127"/>
      <c r="BO116" s="127"/>
      <c r="BP116" s="127"/>
    </row>
    <row r="117" spans="21:68" s="2" customFormat="1" x14ac:dyDescent="0.2">
      <c r="U117" s="7"/>
      <c r="V117" s="7"/>
      <c r="X117" s="7"/>
      <c r="AG117" s="7"/>
      <c r="BN117" s="127"/>
      <c r="BO117" s="127"/>
      <c r="BP117" s="127"/>
    </row>
    <row r="118" spans="21:68" s="2" customFormat="1" x14ac:dyDescent="0.2">
      <c r="U118" s="7"/>
      <c r="V118" s="7"/>
      <c r="X118" s="7"/>
      <c r="AG118" s="7"/>
      <c r="BN118" s="127"/>
      <c r="BO118" s="127"/>
      <c r="BP118" s="127"/>
    </row>
    <row r="119" spans="21:68" s="2" customFormat="1" x14ac:dyDescent="0.2">
      <c r="U119" s="7"/>
      <c r="V119" s="7"/>
      <c r="X119" s="7"/>
      <c r="AG119" s="7"/>
      <c r="BN119" s="127"/>
      <c r="BO119" s="127"/>
      <c r="BP119" s="127"/>
    </row>
    <row r="120" spans="21:68" s="2" customFormat="1" x14ac:dyDescent="0.2">
      <c r="U120" s="7"/>
      <c r="V120" s="7"/>
      <c r="X120" s="7"/>
      <c r="AG120" s="7"/>
      <c r="BN120" s="127"/>
      <c r="BO120" s="127"/>
      <c r="BP120" s="127"/>
    </row>
    <row r="121" spans="21:68" s="2" customFormat="1" x14ac:dyDescent="0.2">
      <c r="U121" s="7"/>
      <c r="V121" s="7"/>
      <c r="X121" s="7"/>
      <c r="AG121" s="7"/>
      <c r="BN121" s="127"/>
      <c r="BO121" s="127"/>
      <c r="BP121" s="127"/>
    </row>
    <row r="122" spans="21:68" s="2" customFormat="1" x14ac:dyDescent="0.2">
      <c r="U122" s="7"/>
      <c r="V122" s="7"/>
      <c r="X122" s="7"/>
      <c r="AG122" s="7"/>
      <c r="BN122" s="127"/>
      <c r="BO122" s="127"/>
      <c r="BP122" s="127"/>
    </row>
    <row r="123" spans="21:68" s="2" customFormat="1" x14ac:dyDescent="0.2">
      <c r="U123" s="7"/>
      <c r="V123" s="7"/>
      <c r="X123" s="7"/>
      <c r="AG123" s="7"/>
      <c r="BN123" s="127"/>
      <c r="BO123" s="127"/>
      <c r="BP123" s="127"/>
    </row>
    <row r="124" spans="21:68" s="2" customFormat="1" x14ac:dyDescent="0.2">
      <c r="U124" s="7"/>
      <c r="V124" s="7"/>
      <c r="X124" s="7"/>
      <c r="AG124" s="7"/>
      <c r="BN124" s="127"/>
      <c r="BO124" s="127"/>
      <c r="BP124" s="127"/>
    </row>
    <row r="125" spans="21:68" s="2" customFormat="1" x14ac:dyDescent="0.2">
      <c r="U125" s="7"/>
      <c r="V125" s="7"/>
      <c r="X125" s="7"/>
      <c r="AG125" s="7"/>
      <c r="BN125" s="127"/>
      <c r="BO125" s="127"/>
      <c r="BP125" s="127"/>
    </row>
    <row r="126" spans="21:68" s="2" customFormat="1" x14ac:dyDescent="0.2">
      <c r="U126" s="7"/>
      <c r="V126" s="7"/>
      <c r="X126" s="7"/>
      <c r="AG126" s="7"/>
      <c r="BN126" s="127"/>
      <c r="BO126" s="127"/>
      <c r="BP126" s="127"/>
    </row>
    <row r="127" spans="21:68" s="2" customFormat="1" x14ac:dyDescent="0.2">
      <c r="U127" s="7"/>
      <c r="V127" s="7"/>
      <c r="X127" s="7"/>
      <c r="AG127" s="7"/>
      <c r="BN127" s="127"/>
      <c r="BO127" s="127"/>
      <c r="BP127" s="127"/>
    </row>
    <row r="128" spans="21:68" s="2" customFormat="1" x14ac:dyDescent="0.2">
      <c r="U128" s="7"/>
      <c r="V128" s="7"/>
      <c r="X128" s="7"/>
      <c r="AG128" s="7"/>
      <c r="BN128" s="127"/>
      <c r="BO128" s="127"/>
      <c r="BP128" s="127"/>
    </row>
    <row r="129" spans="21:68" s="2" customFormat="1" x14ac:dyDescent="0.2">
      <c r="U129" s="7"/>
      <c r="V129" s="7"/>
      <c r="X129" s="7"/>
      <c r="AG129" s="7"/>
      <c r="BN129" s="127"/>
      <c r="BO129" s="127"/>
      <c r="BP129" s="127"/>
    </row>
    <row r="130" spans="21:68" s="2" customFormat="1" x14ac:dyDescent="0.2">
      <c r="U130" s="7"/>
      <c r="V130" s="7"/>
      <c r="X130" s="7"/>
      <c r="AG130" s="7"/>
      <c r="BN130" s="127"/>
      <c r="BO130" s="127"/>
      <c r="BP130" s="127"/>
    </row>
    <row r="131" spans="21:68" s="2" customFormat="1" x14ac:dyDescent="0.2">
      <c r="U131" s="7"/>
      <c r="V131" s="7"/>
      <c r="X131" s="7"/>
      <c r="AG131" s="7"/>
      <c r="BN131" s="127"/>
      <c r="BO131" s="127"/>
      <c r="BP131" s="127"/>
    </row>
    <row r="132" spans="21:68" s="2" customFormat="1" x14ac:dyDescent="0.2">
      <c r="U132" s="7"/>
      <c r="V132" s="7"/>
      <c r="X132" s="7"/>
      <c r="AG132" s="7"/>
      <c r="BN132" s="127"/>
      <c r="BO132" s="127"/>
      <c r="BP132" s="127"/>
    </row>
    <row r="133" spans="21:68" s="2" customFormat="1" x14ac:dyDescent="0.2">
      <c r="U133" s="7"/>
      <c r="V133" s="7"/>
      <c r="X133" s="7"/>
      <c r="AG133" s="7"/>
      <c r="BN133" s="127"/>
      <c r="BO133" s="127"/>
      <c r="BP133" s="127"/>
    </row>
    <row r="134" spans="21:68" s="2" customFormat="1" x14ac:dyDescent="0.2">
      <c r="U134" s="7"/>
      <c r="V134" s="7"/>
      <c r="X134" s="7"/>
      <c r="AG134" s="7"/>
      <c r="BN134" s="127"/>
      <c r="BO134" s="127"/>
      <c r="BP134" s="127"/>
    </row>
    <row r="135" spans="21:68" s="2" customFormat="1" x14ac:dyDescent="0.2">
      <c r="U135" s="7"/>
      <c r="V135" s="7"/>
      <c r="X135" s="7"/>
      <c r="AG135" s="7"/>
      <c r="BN135" s="127"/>
      <c r="BO135" s="127"/>
      <c r="BP135" s="127"/>
    </row>
    <row r="136" spans="21:68" s="2" customFormat="1" x14ac:dyDescent="0.2">
      <c r="U136" s="7"/>
      <c r="V136" s="7"/>
      <c r="X136" s="7"/>
      <c r="AG136" s="7"/>
      <c r="BN136" s="127"/>
      <c r="BO136" s="127"/>
      <c r="BP136" s="127"/>
    </row>
    <row r="137" spans="21:68" s="2" customFormat="1" x14ac:dyDescent="0.2">
      <c r="U137" s="7"/>
      <c r="V137" s="7"/>
      <c r="X137" s="7"/>
      <c r="AG137" s="7"/>
      <c r="BN137" s="127"/>
      <c r="BO137" s="127"/>
      <c r="BP137" s="127"/>
    </row>
    <row r="138" spans="21:68" s="2" customFormat="1" x14ac:dyDescent="0.2">
      <c r="U138" s="7"/>
      <c r="V138" s="7"/>
      <c r="X138" s="7"/>
      <c r="AG138" s="7"/>
      <c r="BN138" s="127"/>
      <c r="BO138" s="127"/>
      <c r="BP138" s="127"/>
    </row>
    <row r="139" spans="21:68" s="2" customFormat="1" x14ac:dyDescent="0.2">
      <c r="U139" s="7"/>
      <c r="V139" s="7"/>
      <c r="X139" s="7"/>
      <c r="AG139" s="7"/>
      <c r="BN139" s="127"/>
      <c r="BO139" s="127"/>
      <c r="BP139" s="127"/>
    </row>
    <row r="140" spans="21:68" s="2" customFormat="1" x14ac:dyDescent="0.2">
      <c r="U140" s="7"/>
      <c r="V140" s="7"/>
      <c r="X140" s="7"/>
      <c r="AG140" s="7"/>
      <c r="BN140" s="127"/>
      <c r="BO140" s="127"/>
      <c r="BP140" s="127"/>
    </row>
    <row r="141" spans="21:68" s="2" customFormat="1" x14ac:dyDescent="0.2">
      <c r="U141" s="7"/>
      <c r="V141" s="7"/>
      <c r="X141" s="7"/>
      <c r="AG141" s="7"/>
      <c r="BN141" s="127"/>
      <c r="BO141" s="127"/>
      <c r="BP141" s="127"/>
    </row>
    <row r="142" spans="21:68" s="2" customFormat="1" x14ac:dyDescent="0.2">
      <c r="U142" s="7"/>
      <c r="V142" s="7"/>
      <c r="X142" s="7"/>
      <c r="AG142" s="7"/>
      <c r="BN142" s="127"/>
      <c r="BO142" s="127"/>
      <c r="BP142" s="127"/>
    </row>
    <row r="143" spans="21:68" s="2" customFormat="1" x14ac:dyDescent="0.2">
      <c r="U143" s="7"/>
      <c r="V143" s="7"/>
      <c r="X143" s="7"/>
      <c r="AG143" s="7"/>
      <c r="BN143" s="127"/>
      <c r="BO143" s="127"/>
      <c r="BP143" s="127"/>
    </row>
    <row r="144" spans="21:68" s="2" customFormat="1" x14ac:dyDescent="0.2">
      <c r="U144" s="7"/>
      <c r="V144" s="7"/>
      <c r="X144" s="7"/>
      <c r="AG144" s="7"/>
      <c r="BN144" s="127"/>
      <c r="BO144" s="127"/>
      <c r="BP144" s="127"/>
    </row>
    <row r="145" spans="21:68" s="2" customFormat="1" x14ac:dyDescent="0.2">
      <c r="U145" s="7"/>
      <c r="V145" s="7"/>
      <c r="X145" s="7"/>
      <c r="AG145" s="7"/>
      <c r="BN145" s="127"/>
      <c r="BO145" s="127"/>
      <c r="BP145" s="127"/>
    </row>
    <row r="146" spans="21:68" s="2" customFormat="1" x14ac:dyDescent="0.2">
      <c r="U146" s="7"/>
      <c r="V146" s="7"/>
      <c r="X146" s="7"/>
      <c r="AG146" s="7"/>
      <c r="BN146" s="127"/>
      <c r="BO146" s="127"/>
      <c r="BP146" s="127"/>
    </row>
    <row r="147" spans="21:68" s="2" customFormat="1" x14ac:dyDescent="0.2">
      <c r="U147" s="7"/>
      <c r="V147" s="7"/>
      <c r="X147" s="7"/>
      <c r="AG147" s="7"/>
      <c r="BN147" s="127"/>
      <c r="BO147" s="127"/>
      <c r="BP147" s="127"/>
    </row>
    <row r="148" spans="21:68" s="2" customFormat="1" x14ac:dyDescent="0.2">
      <c r="U148" s="7"/>
      <c r="V148" s="7"/>
      <c r="X148" s="7"/>
      <c r="AG148" s="7"/>
      <c r="BN148" s="127"/>
      <c r="BO148" s="127"/>
      <c r="BP148" s="127"/>
    </row>
    <row r="149" spans="21:68" s="2" customFormat="1" x14ac:dyDescent="0.2">
      <c r="U149" s="7"/>
      <c r="V149" s="7"/>
      <c r="X149" s="7"/>
      <c r="AG149" s="7"/>
      <c r="BN149" s="127"/>
      <c r="BO149" s="127"/>
      <c r="BP149" s="127"/>
    </row>
    <row r="150" spans="21:68" s="2" customFormat="1" x14ac:dyDescent="0.2">
      <c r="U150" s="7"/>
      <c r="V150" s="7"/>
      <c r="X150" s="7"/>
      <c r="AG150" s="7"/>
      <c r="BN150" s="127"/>
      <c r="BO150" s="127"/>
      <c r="BP150" s="127"/>
    </row>
    <row r="151" spans="21:68" s="2" customFormat="1" x14ac:dyDescent="0.2">
      <c r="U151" s="7"/>
      <c r="V151" s="7"/>
      <c r="X151" s="7"/>
      <c r="AG151" s="7"/>
      <c r="BN151" s="127"/>
      <c r="BO151" s="127"/>
      <c r="BP151" s="127"/>
    </row>
    <row r="152" spans="21:68" s="2" customFormat="1" x14ac:dyDescent="0.2">
      <c r="U152" s="7"/>
      <c r="V152" s="7"/>
      <c r="X152" s="7"/>
      <c r="AG152" s="7"/>
      <c r="BN152" s="127"/>
      <c r="BO152" s="127"/>
      <c r="BP152" s="127"/>
    </row>
    <row r="153" spans="21:68" s="2" customFormat="1" x14ac:dyDescent="0.2">
      <c r="U153" s="7"/>
      <c r="V153" s="7"/>
      <c r="X153" s="7"/>
      <c r="AG153" s="7"/>
      <c r="BN153" s="127"/>
      <c r="BO153" s="127"/>
      <c r="BP153" s="127"/>
    </row>
    <row r="154" spans="21:68" s="2" customFormat="1" x14ac:dyDescent="0.2">
      <c r="U154" s="7"/>
      <c r="V154" s="7"/>
      <c r="X154" s="7"/>
      <c r="AG154" s="7"/>
      <c r="BN154" s="127"/>
      <c r="BO154" s="127"/>
      <c r="BP154" s="127"/>
    </row>
    <row r="155" spans="21:68" s="2" customFormat="1" x14ac:dyDescent="0.2">
      <c r="U155" s="7"/>
      <c r="V155" s="7"/>
      <c r="X155" s="7"/>
      <c r="AG155" s="7"/>
      <c r="BN155" s="127"/>
      <c r="BO155" s="127"/>
      <c r="BP155" s="127"/>
    </row>
    <row r="156" spans="21:68" s="2" customFormat="1" x14ac:dyDescent="0.2">
      <c r="U156" s="7"/>
      <c r="V156" s="7"/>
      <c r="X156" s="7"/>
      <c r="AG156" s="7"/>
      <c r="BN156" s="127"/>
      <c r="BO156" s="127"/>
      <c r="BP156" s="127"/>
    </row>
    <row r="157" spans="21:68" s="2" customFormat="1" x14ac:dyDescent="0.2">
      <c r="U157" s="7"/>
      <c r="V157" s="7"/>
      <c r="X157" s="7"/>
      <c r="AG157" s="7"/>
      <c r="BN157" s="127"/>
      <c r="BO157" s="127"/>
      <c r="BP157" s="127"/>
    </row>
    <row r="158" spans="21:68" s="2" customFormat="1" x14ac:dyDescent="0.2">
      <c r="U158" s="7"/>
      <c r="V158" s="7"/>
      <c r="X158" s="7"/>
      <c r="AG158" s="7"/>
      <c r="BN158" s="127"/>
      <c r="BO158" s="127"/>
      <c r="BP158" s="127"/>
    </row>
    <row r="159" spans="21:68" s="2" customFormat="1" x14ac:dyDescent="0.2">
      <c r="U159" s="7"/>
      <c r="V159" s="7"/>
      <c r="X159" s="7"/>
      <c r="AG159" s="7"/>
      <c r="BN159" s="127"/>
      <c r="BO159" s="127"/>
      <c r="BP159" s="127"/>
    </row>
    <row r="160" spans="21:68" s="2" customFormat="1" x14ac:dyDescent="0.2">
      <c r="U160" s="7"/>
      <c r="V160" s="7"/>
      <c r="X160" s="7"/>
      <c r="AG160" s="7"/>
      <c r="BN160" s="127"/>
      <c r="BO160" s="127"/>
      <c r="BP160" s="127"/>
    </row>
    <row r="161" spans="21:68" s="2" customFormat="1" x14ac:dyDescent="0.2">
      <c r="U161" s="7"/>
      <c r="V161" s="7"/>
      <c r="X161" s="7"/>
      <c r="AG161" s="7"/>
      <c r="BN161" s="127"/>
      <c r="BO161" s="127"/>
      <c r="BP161" s="127"/>
    </row>
    <row r="162" spans="21:68" s="2" customFormat="1" x14ac:dyDescent="0.2">
      <c r="U162" s="7"/>
      <c r="V162" s="7"/>
      <c r="X162" s="7"/>
      <c r="AG162" s="7"/>
      <c r="BN162" s="127"/>
      <c r="BO162" s="127"/>
      <c r="BP162" s="127"/>
    </row>
    <row r="163" spans="21:68" s="2" customFormat="1" x14ac:dyDescent="0.2">
      <c r="U163" s="7"/>
      <c r="V163" s="7"/>
      <c r="X163" s="7"/>
      <c r="AG163" s="7"/>
      <c r="BN163" s="127"/>
      <c r="BO163" s="127"/>
      <c r="BP163" s="127"/>
    </row>
    <row r="164" spans="21:68" s="2" customFormat="1" x14ac:dyDescent="0.2">
      <c r="U164" s="7"/>
      <c r="V164" s="7"/>
      <c r="X164" s="7"/>
      <c r="AG164" s="7"/>
      <c r="BN164" s="127"/>
      <c r="BO164" s="127"/>
      <c r="BP164" s="127"/>
    </row>
    <row r="165" spans="21:68" s="2" customFormat="1" x14ac:dyDescent="0.2">
      <c r="U165" s="7"/>
      <c r="V165" s="7"/>
      <c r="X165" s="7"/>
      <c r="AG165" s="7"/>
      <c r="BN165" s="127"/>
      <c r="BO165" s="127"/>
      <c r="BP165" s="127"/>
    </row>
    <row r="166" spans="21:68" s="2" customFormat="1" x14ac:dyDescent="0.2">
      <c r="U166" s="7"/>
      <c r="V166" s="7"/>
      <c r="X166" s="7"/>
      <c r="AG166" s="7"/>
      <c r="BN166" s="127"/>
      <c r="BO166" s="127"/>
      <c r="BP166" s="127"/>
    </row>
    <row r="167" spans="21:68" s="2" customFormat="1" x14ac:dyDescent="0.2">
      <c r="U167" s="7"/>
      <c r="V167" s="7"/>
      <c r="X167" s="7"/>
      <c r="AG167" s="7"/>
      <c r="BN167" s="127"/>
      <c r="BO167" s="127"/>
      <c r="BP167" s="127"/>
    </row>
    <row r="168" spans="21:68" s="2" customFormat="1" x14ac:dyDescent="0.2">
      <c r="U168" s="7"/>
      <c r="V168" s="7"/>
      <c r="X168" s="7"/>
      <c r="AG168" s="7"/>
      <c r="BN168" s="127"/>
      <c r="BO168" s="127"/>
      <c r="BP168" s="127"/>
    </row>
    <row r="169" spans="21:68" s="2" customFormat="1" x14ac:dyDescent="0.2">
      <c r="U169" s="7"/>
      <c r="V169" s="7"/>
      <c r="X169" s="7"/>
      <c r="AG169" s="7"/>
      <c r="BN169" s="127"/>
      <c r="BO169" s="127"/>
      <c r="BP169" s="127"/>
    </row>
    <row r="170" spans="21:68" s="2" customFormat="1" x14ac:dyDescent="0.2">
      <c r="U170" s="7"/>
      <c r="V170" s="7"/>
      <c r="X170" s="7"/>
      <c r="AG170" s="7"/>
      <c r="BN170" s="127"/>
      <c r="BO170" s="127"/>
      <c r="BP170" s="127"/>
    </row>
    <row r="171" spans="21:68" s="2" customFormat="1" x14ac:dyDescent="0.2">
      <c r="U171" s="7"/>
      <c r="V171" s="7"/>
      <c r="X171" s="7"/>
      <c r="AG171" s="7"/>
      <c r="BN171" s="127"/>
      <c r="BO171" s="127"/>
      <c r="BP171" s="127"/>
    </row>
    <row r="172" spans="21:68" s="2" customFormat="1" x14ac:dyDescent="0.2">
      <c r="U172" s="7"/>
      <c r="V172" s="7"/>
      <c r="X172" s="7"/>
      <c r="AG172" s="7"/>
      <c r="BN172" s="127"/>
      <c r="BO172" s="127"/>
      <c r="BP172" s="127"/>
    </row>
    <row r="173" spans="21:68" s="2" customFormat="1" x14ac:dyDescent="0.2">
      <c r="U173" s="7"/>
      <c r="V173" s="7"/>
      <c r="X173" s="7"/>
      <c r="AG173" s="7"/>
      <c r="BN173" s="127"/>
      <c r="BO173" s="127"/>
      <c r="BP173" s="127"/>
    </row>
    <row r="174" spans="21:68" s="2" customFormat="1" x14ac:dyDescent="0.2">
      <c r="U174" s="7"/>
      <c r="V174" s="7"/>
      <c r="X174" s="7"/>
      <c r="AG174" s="7"/>
      <c r="BN174" s="127"/>
      <c r="BO174" s="127"/>
      <c r="BP174" s="127"/>
    </row>
    <row r="175" spans="21:68" s="2" customFormat="1" x14ac:dyDescent="0.2">
      <c r="U175" s="7"/>
      <c r="V175" s="7"/>
      <c r="X175" s="7"/>
      <c r="AG175" s="7"/>
      <c r="BN175" s="127"/>
      <c r="BO175" s="127"/>
      <c r="BP175" s="127"/>
    </row>
    <row r="176" spans="21:68" s="2" customFormat="1" x14ac:dyDescent="0.2">
      <c r="U176" s="7"/>
      <c r="V176" s="7"/>
      <c r="X176" s="7"/>
      <c r="AG176" s="7"/>
      <c r="BN176" s="127"/>
      <c r="BO176" s="127"/>
      <c r="BP176" s="127"/>
    </row>
    <row r="177" spans="21:68" s="2" customFormat="1" x14ac:dyDescent="0.2">
      <c r="U177" s="7"/>
      <c r="V177" s="7"/>
      <c r="X177" s="7"/>
      <c r="AG177" s="7"/>
      <c r="BN177" s="127"/>
      <c r="BO177" s="127"/>
      <c r="BP177" s="127"/>
    </row>
    <row r="178" spans="21:68" s="2" customFormat="1" x14ac:dyDescent="0.2">
      <c r="U178" s="7"/>
      <c r="V178" s="7"/>
      <c r="X178" s="7"/>
      <c r="AG178" s="7"/>
      <c r="BN178" s="127"/>
      <c r="BO178" s="127"/>
      <c r="BP178" s="127"/>
    </row>
    <row r="179" spans="21:68" s="2" customFormat="1" x14ac:dyDescent="0.2">
      <c r="U179" s="7"/>
      <c r="V179" s="7"/>
      <c r="X179" s="7"/>
      <c r="AG179" s="7"/>
      <c r="BN179" s="127"/>
      <c r="BO179" s="127"/>
      <c r="BP179" s="127"/>
    </row>
    <row r="180" spans="21:68" s="2" customFormat="1" x14ac:dyDescent="0.2">
      <c r="U180" s="7"/>
      <c r="V180" s="7"/>
      <c r="X180" s="7"/>
      <c r="AG180" s="7"/>
      <c r="BN180" s="127"/>
      <c r="BO180" s="127"/>
      <c r="BP180" s="127"/>
    </row>
    <row r="181" spans="21:68" s="2" customFormat="1" x14ac:dyDescent="0.2">
      <c r="U181" s="7"/>
      <c r="V181" s="7"/>
      <c r="X181" s="7"/>
      <c r="AG181" s="7"/>
      <c r="BN181" s="127"/>
      <c r="BO181" s="127"/>
      <c r="BP181" s="127"/>
    </row>
    <row r="182" spans="21:68" s="2" customFormat="1" x14ac:dyDescent="0.2">
      <c r="U182" s="7"/>
      <c r="V182" s="7"/>
      <c r="X182" s="7"/>
      <c r="AG182" s="7"/>
      <c r="BN182" s="127"/>
      <c r="BO182" s="127"/>
      <c r="BP182" s="127"/>
    </row>
    <row r="183" spans="21:68" s="2" customFormat="1" x14ac:dyDescent="0.2">
      <c r="U183" s="7"/>
      <c r="V183" s="7"/>
      <c r="X183" s="7"/>
      <c r="AG183" s="7"/>
      <c r="BN183" s="127"/>
      <c r="BO183" s="127"/>
      <c r="BP183" s="127"/>
    </row>
    <row r="184" spans="21:68" s="2" customFormat="1" x14ac:dyDescent="0.2">
      <c r="U184" s="7"/>
      <c r="V184" s="7"/>
      <c r="X184" s="7"/>
      <c r="AG184" s="7"/>
      <c r="BN184" s="127"/>
      <c r="BO184" s="127"/>
      <c r="BP184" s="127"/>
    </row>
    <row r="185" spans="21:68" s="2" customFormat="1" x14ac:dyDescent="0.2">
      <c r="U185" s="7"/>
      <c r="V185" s="7"/>
      <c r="X185" s="7"/>
      <c r="AG185" s="7"/>
      <c r="BN185" s="127"/>
      <c r="BO185" s="127"/>
      <c r="BP185" s="127"/>
    </row>
    <row r="186" spans="21:68" s="2" customFormat="1" x14ac:dyDescent="0.2">
      <c r="U186" s="7"/>
      <c r="V186" s="7"/>
      <c r="X186" s="7"/>
      <c r="AG186" s="7"/>
      <c r="BN186" s="127"/>
      <c r="BO186" s="127"/>
      <c r="BP186" s="127"/>
    </row>
    <row r="187" spans="21:68" s="2" customFormat="1" x14ac:dyDescent="0.2">
      <c r="U187" s="7"/>
      <c r="V187" s="7"/>
      <c r="X187" s="7"/>
      <c r="AG187" s="7"/>
      <c r="BN187" s="127"/>
      <c r="BO187" s="127"/>
      <c r="BP187" s="127"/>
    </row>
    <row r="188" spans="21:68" s="2" customFormat="1" x14ac:dyDescent="0.2">
      <c r="U188" s="7"/>
      <c r="V188" s="7"/>
      <c r="X188" s="7"/>
      <c r="AG188" s="7"/>
      <c r="BN188" s="127"/>
      <c r="BO188" s="127"/>
      <c r="BP188" s="127"/>
    </row>
    <row r="189" spans="21:68" s="2" customFormat="1" x14ac:dyDescent="0.2">
      <c r="U189" s="7"/>
      <c r="V189" s="7"/>
      <c r="X189" s="7"/>
      <c r="AG189" s="7"/>
      <c r="BN189" s="127"/>
      <c r="BO189" s="127"/>
      <c r="BP189" s="127"/>
    </row>
    <row r="190" spans="21:68" s="2" customFormat="1" x14ac:dyDescent="0.2">
      <c r="U190" s="7"/>
      <c r="V190" s="7"/>
      <c r="X190" s="7"/>
      <c r="AG190" s="7"/>
      <c r="BN190" s="127"/>
      <c r="BO190" s="127"/>
      <c r="BP190" s="127"/>
    </row>
    <row r="191" spans="21:68" s="2" customFormat="1" x14ac:dyDescent="0.2">
      <c r="U191" s="7"/>
      <c r="V191" s="7"/>
      <c r="X191" s="7"/>
      <c r="AG191" s="7"/>
      <c r="BN191" s="127"/>
      <c r="BO191" s="127"/>
      <c r="BP191" s="127"/>
    </row>
    <row r="192" spans="21:68" s="2" customFormat="1" x14ac:dyDescent="0.2">
      <c r="U192" s="7"/>
      <c r="V192" s="7"/>
      <c r="X192" s="7"/>
      <c r="AG192" s="7"/>
      <c r="BN192" s="127"/>
      <c r="BO192" s="127"/>
      <c r="BP192" s="127"/>
    </row>
    <row r="193" spans="21:68" s="2" customFormat="1" x14ac:dyDescent="0.2">
      <c r="U193" s="7"/>
      <c r="V193" s="7"/>
      <c r="X193" s="7"/>
      <c r="AG193" s="7"/>
      <c r="BN193" s="127"/>
      <c r="BO193" s="127"/>
      <c r="BP193" s="127"/>
    </row>
    <row r="194" spans="21:68" s="2" customFormat="1" x14ac:dyDescent="0.2">
      <c r="U194" s="7"/>
      <c r="V194" s="7"/>
      <c r="X194" s="7"/>
      <c r="AG194" s="7"/>
      <c r="BN194" s="127"/>
      <c r="BO194" s="127"/>
      <c r="BP194" s="127"/>
    </row>
    <row r="195" spans="21:68" s="2" customFormat="1" x14ac:dyDescent="0.2">
      <c r="U195" s="7"/>
      <c r="V195" s="7"/>
      <c r="X195" s="7"/>
      <c r="AG195" s="7"/>
      <c r="BN195" s="127"/>
      <c r="BO195" s="127"/>
      <c r="BP195" s="127"/>
    </row>
    <row r="196" spans="21:68" s="2" customFormat="1" x14ac:dyDescent="0.2">
      <c r="U196" s="7"/>
      <c r="V196" s="7"/>
      <c r="X196" s="7"/>
      <c r="AG196" s="7"/>
      <c r="BN196" s="127"/>
      <c r="BO196" s="127"/>
      <c r="BP196" s="127"/>
    </row>
    <row r="197" spans="21:68" s="2" customFormat="1" x14ac:dyDescent="0.2">
      <c r="U197" s="7"/>
      <c r="V197" s="7"/>
      <c r="X197" s="7"/>
      <c r="AG197" s="7"/>
      <c r="BN197" s="127"/>
      <c r="BO197" s="127"/>
      <c r="BP197" s="127"/>
    </row>
    <row r="198" spans="21:68" s="2" customFormat="1" x14ac:dyDescent="0.2">
      <c r="U198" s="7"/>
      <c r="V198" s="7"/>
      <c r="X198" s="7"/>
      <c r="AG198" s="7"/>
      <c r="BN198" s="127"/>
      <c r="BO198" s="127"/>
      <c r="BP198" s="127"/>
    </row>
    <row r="199" spans="21:68" s="2" customFormat="1" x14ac:dyDescent="0.2">
      <c r="U199" s="7"/>
      <c r="V199" s="7"/>
      <c r="X199" s="7"/>
      <c r="AG199" s="7"/>
      <c r="BN199" s="127"/>
      <c r="BO199" s="127"/>
      <c r="BP199" s="127"/>
    </row>
    <row r="200" spans="21:68" s="2" customFormat="1" x14ac:dyDescent="0.2">
      <c r="U200" s="7"/>
      <c r="V200" s="7"/>
      <c r="X200" s="7"/>
      <c r="AG200" s="7"/>
      <c r="BN200" s="127"/>
      <c r="BO200" s="127"/>
      <c r="BP200" s="127"/>
    </row>
    <row r="201" spans="21:68" s="2" customFormat="1" x14ac:dyDescent="0.2">
      <c r="U201" s="7"/>
      <c r="V201" s="7"/>
      <c r="X201" s="7"/>
      <c r="AG201" s="7"/>
      <c r="BN201" s="127"/>
      <c r="BO201" s="127"/>
      <c r="BP201" s="127"/>
    </row>
    <row r="202" spans="21:68" s="2" customFormat="1" x14ac:dyDescent="0.2">
      <c r="U202" s="7"/>
      <c r="V202" s="7"/>
      <c r="X202" s="7"/>
      <c r="AG202" s="7"/>
      <c r="BN202" s="127"/>
      <c r="BO202" s="127"/>
      <c r="BP202" s="127"/>
    </row>
    <row r="203" spans="21:68" s="2" customFormat="1" x14ac:dyDescent="0.2">
      <c r="U203" s="7"/>
      <c r="V203" s="7"/>
      <c r="X203" s="7"/>
      <c r="AG203" s="7"/>
      <c r="BN203" s="127"/>
      <c r="BO203" s="127"/>
      <c r="BP203" s="127"/>
    </row>
    <row r="204" spans="21:68" s="2" customFormat="1" x14ac:dyDescent="0.2">
      <c r="U204" s="7"/>
      <c r="V204" s="7"/>
      <c r="X204" s="7"/>
      <c r="AG204" s="7"/>
      <c r="BN204" s="127"/>
      <c r="BO204" s="127"/>
      <c r="BP204" s="127"/>
    </row>
    <row r="205" spans="21:68" s="2" customFormat="1" x14ac:dyDescent="0.2">
      <c r="U205" s="7"/>
      <c r="V205" s="7"/>
      <c r="X205" s="7"/>
      <c r="AG205" s="7"/>
      <c r="BN205" s="127"/>
      <c r="BO205" s="127"/>
      <c r="BP205" s="127"/>
    </row>
    <row r="206" spans="21:68" s="2" customFormat="1" x14ac:dyDescent="0.2">
      <c r="U206" s="7"/>
      <c r="V206" s="7"/>
      <c r="X206" s="7"/>
      <c r="AG206" s="7"/>
      <c r="BN206" s="127"/>
      <c r="BO206" s="127"/>
      <c r="BP206" s="127"/>
    </row>
    <row r="207" spans="21:68" s="2" customFormat="1" x14ac:dyDescent="0.2">
      <c r="U207" s="7"/>
      <c r="V207" s="7"/>
      <c r="X207" s="7"/>
      <c r="AG207" s="7"/>
      <c r="BN207" s="127"/>
      <c r="BO207" s="127"/>
      <c r="BP207" s="127"/>
    </row>
    <row r="208" spans="21:68" s="2" customFormat="1" x14ac:dyDescent="0.2">
      <c r="U208" s="7"/>
      <c r="V208" s="7"/>
      <c r="X208" s="7"/>
      <c r="AG208" s="7"/>
      <c r="BN208" s="127"/>
      <c r="BO208" s="127"/>
      <c r="BP208" s="127"/>
    </row>
    <row r="209" spans="21:68" s="2" customFormat="1" x14ac:dyDescent="0.2">
      <c r="U209" s="7"/>
      <c r="V209" s="7"/>
      <c r="X209" s="7"/>
      <c r="AG209" s="7"/>
      <c r="BN209" s="127"/>
      <c r="BO209" s="127"/>
      <c r="BP209" s="127"/>
    </row>
    <row r="210" spans="21:68" s="2" customFormat="1" x14ac:dyDescent="0.2">
      <c r="U210" s="7"/>
      <c r="V210" s="7"/>
      <c r="X210" s="7"/>
      <c r="AG210" s="7"/>
      <c r="BN210" s="127"/>
      <c r="BO210" s="127"/>
      <c r="BP210" s="127"/>
    </row>
    <row r="211" spans="21:68" s="2" customFormat="1" x14ac:dyDescent="0.2">
      <c r="U211" s="7"/>
      <c r="V211" s="7"/>
      <c r="X211" s="7"/>
      <c r="AG211" s="7"/>
      <c r="BN211" s="127"/>
      <c r="BO211" s="127"/>
      <c r="BP211" s="127"/>
    </row>
    <row r="212" spans="21:68" s="2" customFormat="1" x14ac:dyDescent="0.2">
      <c r="U212" s="7"/>
      <c r="V212" s="7"/>
      <c r="X212" s="7"/>
      <c r="AG212" s="7"/>
      <c r="BN212" s="127"/>
      <c r="BO212" s="127"/>
      <c r="BP212" s="127"/>
    </row>
    <row r="213" spans="21:68" s="2" customFormat="1" x14ac:dyDescent="0.2">
      <c r="U213" s="7"/>
      <c r="V213" s="7"/>
      <c r="X213" s="7"/>
      <c r="AG213" s="7"/>
      <c r="BN213" s="127"/>
      <c r="BO213" s="127"/>
      <c r="BP213" s="127"/>
    </row>
    <row r="214" spans="21:68" s="2" customFormat="1" x14ac:dyDescent="0.2">
      <c r="U214" s="7"/>
      <c r="V214" s="7"/>
      <c r="X214" s="7"/>
      <c r="AG214" s="7"/>
      <c r="BN214" s="127"/>
      <c r="BO214" s="127"/>
      <c r="BP214" s="127"/>
    </row>
    <row r="215" spans="21:68" s="2" customFormat="1" x14ac:dyDescent="0.2">
      <c r="U215" s="7"/>
      <c r="V215" s="7"/>
      <c r="X215" s="7"/>
      <c r="AG215" s="7"/>
      <c r="BN215" s="127"/>
      <c r="BO215" s="127"/>
      <c r="BP215" s="127"/>
    </row>
    <row r="216" spans="21:68" s="2" customFormat="1" x14ac:dyDescent="0.2">
      <c r="U216" s="7"/>
      <c r="V216" s="7"/>
      <c r="X216" s="7"/>
      <c r="AG216" s="7"/>
      <c r="BN216" s="127"/>
      <c r="BO216" s="127"/>
      <c r="BP216" s="127"/>
    </row>
    <row r="217" spans="21:68" s="2" customFormat="1" x14ac:dyDescent="0.2">
      <c r="U217" s="7"/>
      <c r="V217" s="7"/>
      <c r="X217" s="7"/>
      <c r="AG217" s="7"/>
      <c r="BN217" s="127"/>
      <c r="BO217" s="127"/>
      <c r="BP217" s="127"/>
    </row>
    <row r="218" spans="21:68" s="2" customFormat="1" x14ac:dyDescent="0.2">
      <c r="U218" s="7"/>
      <c r="V218" s="7"/>
      <c r="X218" s="7"/>
      <c r="AG218" s="7"/>
      <c r="BN218" s="127"/>
      <c r="BO218" s="127"/>
      <c r="BP218" s="127"/>
    </row>
    <row r="219" spans="21:68" s="2" customFormat="1" x14ac:dyDescent="0.2">
      <c r="U219" s="7"/>
      <c r="V219" s="7"/>
      <c r="X219" s="7"/>
      <c r="AG219" s="7"/>
      <c r="BN219" s="127"/>
      <c r="BO219" s="127"/>
      <c r="BP219" s="127"/>
    </row>
    <row r="220" spans="21:68" s="2" customFormat="1" x14ac:dyDescent="0.2">
      <c r="U220" s="7"/>
      <c r="V220" s="7"/>
      <c r="X220" s="7"/>
      <c r="AG220" s="7"/>
      <c r="BN220" s="127"/>
      <c r="BO220" s="127"/>
      <c r="BP220" s="127"/>
    </row>
    <row r="221" spans="21:68" s="2" customFormat="1" x14ac:dyDescent="0.2">
      <c r="U221" s="7"/>
      <c r="V221" s="7"/>
      <c r="X221" s="7"/>
      <c r="AG221" s="7"/>
      <c r="BN221" s="127"/>
      <c r="BO221" s="127"/>
      <c r="BP221" s="127"/>
    </row>
    <row r="222" spans="21:68" s="2" customFormat="1" x14ac:dyDescent="0.2">
      <c r="U222" s="7"/>
      <c r="V222" s="7"/>
      <c r="X222" s="7"/>
      <c r="AG222" s="7"/>
      <c r="BN222" s="127"/>
      <c r="BO222" s="127"/>
      <c r="BP222" s="127"/>
    </row>
    <row r="223" spans="21:68" s="2" customFormat="1" x14ac:dyDescent="0.2">
      <c r="U223" s="7"/>
      <c r="V223" s="7"/>
      <c r="X223" s="7"/>
      <c r="AG223" s="7"/>
      <c r="BN223" s="127"/>
      <c r="BO223" s="127"/>
      <c r="BP223" s="127"/>
    </row>
    <row r="224" spans="21:68" s="2" customFormat="1" x14ac:dyDescent="0.2">
      <c r="U224" s="7"/>
      <c r="V224" s="7"/>
      <c r="X224" s="7"/>
      <c r="AG224" s="7"/>
      <c r="BN224" s="127"/>
      <c r="BO224" s="127"/>
      <c r="BP224" s="127"/>
    </row>
    <row r="225" spans="21:68" s="2" customFormat="1" x14ac:dyDescent="0.2">
      <c r="U225" s="7"/>
      <c r="V225" s="7"/>
      <c r="X225" s="7"/>
      <c r="AG225" s="7"/>
      <c r="BN225" s="127"/>
      <c r="BO225" s="127"/>
      <c r="BP225" s="127"/>
    </row>
    <row r="226" spans="21:68" s="2" customFormat="1" x14ac:dyDescent="0.2">
      <c r="U226" s="7"/>
      <c r="V226" s="7"/>
      <c r="X226" s="7"/>
      <c r="AG226" s="7"/>
      <c r="BN226" s="127"/>
      <c r="BO226" s="127"/>
      <c r="BP226" s="127"/>
    </row>
    <row r="227" spans="21:68" s="2" customFormat="1" x14ac:dyDescent="0.2">
      <c r="U227" s="7"/>
      <c r="V227" s="7"/>
      <c r="X227" s="7"/>
      <c r="AG227" s="7"/>
      <c r="BN227" s="127"/>
      <c r="BO227" s="127"/>
      <c r="BP227" s="127"/>
    </row>
    <row r="228" spans="21:68" s="2" customFormat="1" x14ac:dyDescent="0.2">
      <c r="U228" s="7"/>
      <c r="V228" s="7"/>
      <c r="X228" s="7"/>
      <c r="AG228" s="7"/>
      <c r="BN228" s="127"/>
      <c r="BO228" s="127"/>
      <c r="BP228" s="127"/>
    </row>
    <row r="229" spans="21:68" s="2" customFormat="1" x14ac:dyDescent="0.2">
      <c r="U229" s="7"/>
      <c r="V229" s="7"/>
      <c r="X229" s="7"/>
      <c r="AG229" s="7"/>
      <c r="BN229" s="127"/>
      <c r="BO229" s="127"/>
      <c r="BP229" s="127"/>
    </row>
    <row r="230" spans="21:68" s="2" customFormat="1" x14ac:dyDescent="0.2">
      <c r="U230" s="7"/>
      <c r="V230" s="7"/>
      <c r="X230" s="7"/>
      <c r="AG230" s="7"/>
      <c r="BN230" s="127"/>
      <c r="BO230" s="127"/>
      <c r="BP230" s="127"/>
    </row>
    <row r="231" spans="21:68" s="2" customFormat="1" x14ac:dyDescent="0.2">
      <c r="U231" s="7"/>
      <c r="V231" s="7"/>
      <c r="X231" s="7"/>
      <c r="AG231" s="7"/>
      <c r="BN231" s="127"/>
      <c r="BO231" s="127"/>
      <c r="BP231" s="127"/>
    </row>
    <row r="232" spans="21:68" s="2" customFormat="1" x14ac:dyDescent="0.2">
      <c r="U232" s="7"/>
      <c r="V232" s="7"/>
      <c r="X232" s="7"/>
      <c r="AG232" s="7"/>
      <c r="BN232" s="127"/>
      <c r="BO232" s="127"/>
      <c r="BP232" s="127"/>
    </row>
    <row r="233" spans="21:68" s="2" customFormat="1" x14ac:dyDescent="0.2">
      <c r="U233" s="7"/>
      <c r="V233" s="7"/>
      <c r="X233" s="7"/>
      <c r="AG233" s="7"/>
      <c r="BN233" s="127"/>
      <c r="BO233" s="127"/>
      <c r="BP233" s="127"/>
    </row>
    <row r="234" spans="21:68" s="2" customFormat="1" x14ac:dyDescent="0.2">
      <c r="U234" s="7"/>
      <c r="V234" s="7"/>
      <c r="X234" s="7"/>
      <c r="AG234" s="7"/>
      <c r="BN234" s="127"/>
      <c r="BO234" s="127"/>
      <c r="BP234" s="127"/>
    </row>
    <row r="235" spans="21:68" s="2" customFormat="1" x14ac:dyDescent="0.2">
      <c r="U235" s="7"/>
      <c r="V235" s="7"/>
      <c r="X235" s="7"/>
      <c r="AG235" s="7"/>
      <c r="BN235" s="127"/>
      <c r="BO235" s="127"/>
      <c r="BP235" s="127"/>
    </row>
    <row r="236" spans="21:68" s="2" customFormat="1" x14ac:dyDescent="0.2">
      <c r="U236" s="7"/>
      <c r="V236" s="7"/>
      <c r="X236" s="7"/>
      <c r="AG236" s="7"/>
      <c r="BN236" s="127"/>
      <c r="BO236" s="127"/>
      <c r="BP236" s="127"/>
    </row>
    <row r="237" spans="21:68" s="2" customFormat="1" x14ac:dyDescent="0.2">
      <c r="U237" s="7"/>
      <c r="V237" s="7"/>
      <c r="X237" s="7"/>
      <c r="AG237" s="7"/>
      <c r="BN237" s="127"/>
      <c r="BO237" s="127"/>
      <c r="BP237" s="127"/>
    </row>
    <row r="238" spans="21:68" s="2" customFormat="1" x14ac:dyDescent="0.2">
      <c r="U238" s="7"/>
      <c r="V238" s="7"/>
      <c r="X238" s="7"/>
      <c r="AG238" s="7"/>
      <c r="BN238" s="127"/>
      <c r="BO238" s="127"/>
      <c r="BP238" s="127"/>
    </row>
    <row r="239" spans="21:68" s="2" customFormat="1" x14ac:dyDescent="0.2">
      <c r="U239" s="7"/>
      <c r="V239" s="7"/>
      <c r="X239" s="7"/>
      <c r="AG239" s="7"/>
      <c r="BN239" s="127"/>
      <c r="BO239" s="127"/>
      <c r="BP239" s="127"/>
    </row>
    <row r="240" spans="21:68" s="2" customFormat="1" x14ac:dyDescent="0.2">
      <c r="U240" s="7"/>
      <c r="V240" s="7"/>
      <c r="X240" s="7"/>
      <c r="AG240" s="7"/>
      <c r="BN240" s="127"/>
      <c r="BO240" s="127"/>
      <c r="BP240" s="127"/>
    </row>
    <row r="241" spans="21:68" s="2" customFormat="1" x14ac:dyDescent="0.2">
      <c r="U241" s="7"/>
      <c r="V241" s="7"/>
      <c r="X241" s="7"/>
      <c r="AG241" s="7"/>
      <c r="BN241" s="127"/>
      <c r="BO241" s="127"/>
      <c r="BP241" s="127"/>
    </row>
    <row r="242" spans="21:68" s="2" customFormat="1" x14ac:dyDescent="0.2">
      <c r="U242" s="7"/>
      <c r="V242" s="7"/>
      <c r="X242" s="7"/>
      <c r="AG242" s="7"/>
      <c r="BN242" s="127"/>
      <c r="BO242" s="127"/>
      <c r="BP242" s="127"/>
    </row>
    <row r="243" spans="21:68" s="2" customFormat="1" x14ac:dyDescent="0.2">
      <c r="U243" s="7"/>
      <c r="V243" s="7"/>
      <c r="X243" s="7"/>
      <c r="AG243" s="7"/>
      <c r="BN243" s="127"/>
      <c r="BO243" s="127"/>
      <c r="BP243" s="127"/>
    </row>
    <row r="244" spans="21:68" s="2" customFormat="1" x14ac:dyDescent="0.2">
      <c r="U244" s="7"/>
      <c r="V244" s="7"/>
      <c r="X244" s="7"/>
      <c r="AG244" s="7"/>
      <c r="BN244" s="127"/>
      <c r="BO244" s="127"/>
      <c r="BP244" s="127"/>
    </row>
    <row r="245" spans="21:68" s="2" customFormat="1" x14ac:dyDescent="0.2">
      <c r="U245" s="7"/>
      <c r="V245" s="7"/>
      <c r="X245" s="7"/>
      <c r="AG245" s="7"/>
      <c r="BN245" s="127"/>
      <c r="BO245" s="127"/>
      <c r="BP245" s="127"/>
    </row>
    <row r="246" spans="21:68" s="2" customFormat="1" x14ac:dyDescent="0.2">
      <c r="U246" s="7"/>
      <c r="V246" s="7"/>
      <c r="X246" s="7"/>
      <c r="AG246" s="7"/>
      <c r="BN246" s="127"/>
      <c r="BO246" s="127"/>
      <c r="BP246" s="127"/>
    </row>
    <row r="247" spans="21:68" s="2" customFormat="1" x14ac:dyDescent="0.2">
      <c r="U247" s="7"/>
      <c r="V247" s="7"/>
      <c r="X247" s="7"/>
      <c r="AG247" s="7"/>
      <c r="BN247" s="127"/>
      <c r="BO247" s="127"/>
      <c r="BP247" s="127"/>
    </row>
    <row r="248" spans="21:68" s="2" customFormat="1" x14ac:dyDescent="0.2">
      <c r="U248" s="7"/>
      <c r="V248" s="7"/>
      <c r="X248" s="7"/>
      <c r="AG248" s="7"/>
      <c r="BN248" s="127"/>
      <c r="BO248" s="127"/>
      <c r="BP248" s="127"/>
    </row>
    <row r="249" spans="21:68" s="2" customFormat="1" x14ac:dyDescent="0.2">
      <c r="U249" s="7"/>
      <c r="V249" s="7"/>
      <c r="X249" s="7"/>
      <c r="AG249" s="7"/>
      <c r="BN249" s="127"/>
      <c r="BO249" s="127"/>
      <c r="BP249" s="127"/>
    </row>
    <row r="250" spans="21:68" s="2" customFormat="1" x14ac:dyDescent="0.2">
      <c r="U250" s="7"/>
      <c r="V250" s="7"/>
      <c r="X250" s="7"/>
      <c r="AG250" s="7"/>
      <c r="BN250" s="127"/>
      <c r="BO250" s="127"/>
      <c r="BP250" s="127"/>
    </row>
    <row r="251" spans="21:68" s="2" customFormat="1" x14ac:dyDescent="0.2">
      <c r="U251" s="7"/>
      <c r="V251" s="7"/>
      <c r="X251" s="7"/>
      <c r="AG251" s="7"/>
      <c r="BN251" s="127"/>
      <c r="BO251" s="127"/>
      <c r="BP251" s="127"/>
    </row>
    <row r="252" spans="21:68" s="2" customFormat="1" x14ac:dyDescent="0.2">
      <c r="U252" s="7"/>
      <c r="V252" s="7"/>
      <c r="X252" s="7"/>
      <c r="AG252" s="7"/>
      <c r="BN252" s="127"/>
      <c r="BO252" s="127"/>
      <c r="BP252" s="127"/>
    </row>
    <row r="253" spans="21:68" s="2" customFormat="1" x14ac:dyDescent="0.2">
      <c r="U253" s="7"/>
      <c r="V253" s="7"/>
      <c r="X253" s="7"/>
      <c r="AG253" s="7"/>
      <c r="BN253" s="127"/>
      <c r="BO253" s="127"/>
      <c r="BP253" s="127"/>
    </row>
    <row r="254" spans="21:68" s="2" customFormat="1" x14ac:dyDescent="0.2">
      <c r="U254" s="7"/>
      <c r="V254" s="7"/>
      <c r="X254" s="7"/>
      <c r="AG254" s="7"/>
      <c r="BN254" s="127"/>
      <c r="BO254" s="127"/>
      <c r="BP254" s="127"/>
    </row>
    <row r="255" spans="21:68" s="2" customFormat="1" x14ac:dyDescent="0.2">
      <c r="U255" s="7"/>
      <c r="V255" s="7"/>
      <c r="X255" s="7"/>
      <c r="AG255" s="7"/>
      <c r="BN255" s="127"/>
      <c r="BO255" s="127"/>
      <c r="BP255" s="127"/>
    </row>
    <row r="256" spans="21:68" s="2" customFormat="1" x14ac:dyDescent="0.2">
      <c r="U256" s="7"/>
      <c r="V256" s="7"/>
      <c r="X256" s="7"/>
      <c r="AG256" s="7"/>
      <c r="BN256" s="127"/>
      <c r="BO256" s="127"/>
      <c r="BP256" s="127"/>
    </row>
    <row r="257" spans="21:68" s="2" customFormat="1" x14ac:dyDescent="0.2">
      <c r="U257" s="7"/>
      <c r="V257" s="7"/>
      <c r="X257" s="7"/>
      <c r="AG257" s="7"/>
      <c r="BN257" s="127"/>
      <c r="BO257" s="127"/>
      <c r="BP257" s="127"/>
    </row>
    <row r="258" spans="21:68" s="2" customFormat="1" x14ac:dyDescent="0.2">
      <c r="U258" s="7"/>
      <c r="V258" s="7"/>
      <c r="X258" s="7"/>
      <c r="AG258" s="7"/>
      <c r="BN258" s="127"/>
      <c r="BO258" s="127"/>
      <c r="BP258" s="127"/>
    </row>
    <row r="259" spans="21:68" s="2" customFormat="1" x14ac:dyDescent="0.2">
      <c r="U259" s="7"/>
      <c r="V259" s="7"/>
      <c r="X259" s="7"/>
      <c r="AG259" s="7"/>
      <c r="BN259" s="127"/>
      <c r="BO259" s="127"/>
      <c r="BP259" s="127"/>
    </row>
    <row r="260" spans="21:68" s="2" customFormat="1" x14ac:dyDescent="0.2">
      <c r="U260" s="7"/>
      <c r="V260" s="7"/>
      <c r="X260" s="7"/>
      <c r="AG260" s="7"/>
      <c r="BN260" s="127"/>
      <c r="BO260" s="127"/>
      <c r="BP260" s="127"/>
    </row>
    <row r="261" spans="21:68" s="2" customFormat="1" x14ac:dyDescent="0.2">
      <c r="U261" s="7"/>
      <c r="V261" s="7"/>
      <c r="X261" s="7"/>
      <c r="AG261" s="7"/>
      <c r="BN261" s="127"/>
      <c r="BO261" s="127"/>
      <c r="BP261" s="127"/>
    </row>
    <row r="262" spans="21:68" s="2" customFormat="1" x14ac:dyDescent="0.2">
      <c r="U262" s="7"/>
      <c r="V262" s="7"/>
      <c r="X262" s="7"/>
      <c r="AG262" s="7"/>
      <c r="BN262" s="127"/>
      <c r="BO262" s="127"/>
      <c r="BP262" s="127"/>
    </row>
    <row r="263" spans="21:68" s="2" customFormat="1" x14ac:dyDescent="0.2">
      <c r="U263" s="7"/>
      <c r="V263" s="7"/>
      <c r="X263" s="7"/>
      <c r="AG263" s="7"/>
      <c r="BN263" s="127"/>
      <c r="BO263" s="127"/>
      <c r="BP263" s="127"/>
    </row>
    <row r="264" spans="21:68" s="2" customFormat="1" x14ac:dyDescent="0.2">
      <c r="U264" s="7"/>
      <c r="V264" s="7"/>
      <c r="X264" s="7"/>
      <c r="AG264" s="7"/>
      <c r="BN264" s="127"/>
      <c r="BO264" s="127"/>
      <c r="BP264" s="127"/>
    </row>
    <row r="265" spans="21:68" s="2" customFormat="1" x14ac:dyDescent="0.2">
      <c r="U265" s="7"/>
      <c r="V265" s="7"/>
      <c r="X265" s="7"/>
      <c r="AG265" s="7"/>
      <c r="BN265" s="127"/>
      <c r="BO265" s="127"/>
      <c r="BP265" s="127"/>
    </row>
    <row r="266" spans="21:68" s="2" customFormat="1" x14ac:dyDescent="0.2">
      <c r="U266" s="7"/>
      <c r="V266" s="7"/>
      <c r="X266" s="7"/>
      <c r="AG266" s="7"/>
      <c r="BN266" s="127"/>
      <c r="BO266" s="127"/>
      <c r="BP266" s="127"/>
    </row>
    <row r="267" spans="21:68" s="2" customFormat="1" x14ac:dyDescent="0.2">
      <c r="U267" s="7"/>
      <c r="V267" s="7"/>
      <c r="X267" s="7"/>
      <c r="AG267" s="7"/>
      <c r="BN267" s="127"/>
      <c r="BO267" s="127"/>
      <c r="BP267" s="127"/>
    </row>
    <row r="268" spans="21:68" s="2" customFormat="1" x14ac:dyDescent="0.2">
      <c r="U268" s="7"/>
      <c r="V268" s="7"/>
      <c r="X268" s="7"/>
      <c r="AG268" s="7"/>
      <c r="BN268" s="127"/>
      <c r="BO268" s="127"/>
      <c r="BP268" s="127"/>
    </row>
    <row r="269" spans="21:68" s="2" customFormat="1" x14ac:dyDescent="0.2">
      <c r="U269" s="7"/>
      <c r="V269" s="7"/>
      <c r="X269" s="7"/>
      <c r="AG269" s="7"/>
      <c r="BN269" s="127"/>
      <c r="BO269" s="127"/>
      <c r="BP269" s="127"/>
    </row>
    <row r="270" spans="21:68" s="2" customFormat="1" x14ac:dyDescent="0.2">
      <c r="U270" s="7"/>
      <c r="V270" s="7"/>
      <c r="X270" s="7"/>
      <c r="AG270" s="7"/>
      <c r="BN270" s="127"/>
      <c r="BO270" s="127"/>
      <c r="BP270" s="127"/>
    </row>
    <row r="271" spans="21:68" s="2" customFormat="1" x14ac:dyDescent="0.2">
      <c r="U271" s="7"/>
      <c r="V271" s="7"/>
      <c r="X271" s="7"/>
      <c r="AG271" s="7"/>
      <c r="BN271" s="127"/>
      <c r="BO271" s="127"/>
      <c r="BP271" s="127"/>
    </row>
    <row r="272" spans="21:68" s="2" customFormat="1" x14ac:dyDescent="0.2">
      <c r="U272" s="7"/>
      <c r="V272" s="7"/>
      <c r="X272" s="7"/>
      <c r="AG272" s="7"/>
      <c r="BN272" s="127"/>
      <c r="BO272" s="127"/>
      <c r="BP272" s="127"/>
    </row>
    <row r="273" spans="21:68" s="2" customFormat="1" x14ac:dyDescent="0.2">
      <c r="U273" s="7"/>
      <c r="V273" s="7"/>
      <c r="X273" s="7"/>
      <c r="AG273" s="7"/>
      <c r="BN273" s="127"/>
      <c r="BO273" s="127"/>
      <c r="BP273" s="127"/>
    </row>
    <row r="274" spans="21:68" s="2" customFormat="1" x14ac:dyDescent="0.2">
      <c r="U274" s="7"/>
      <c r="V274" s="7"/>
      <c r="X274" s="7"/>
      <c r="AG274" s="7"/>
      <c r="BN274" s="127"/>
      <c r="BO274" s="127"/>
      <c r="BP274" s="127"/>
    </row>
    <row r="275" spans="21:68" s="2" customFormat="1" x14ac:dyDescent="0.2">
      <c r="U275" s="7"/>
      <c r="V275" s="7"/>
      <c r="X275" s="7"/>
      <c r="AG275" s="7"/>
      <c r="BN275" s="127"/>
      <c r="BO275" s="127"/>
      <c r="BP275" s="127"/>
    </row>
    <row r="276" spans="21:68" s="2" customFormat="1" x14ac:dyDescent="0.2">
      <c r="U276" s="7"/>
      <c r="V276" s="7"/>
      <c r="X276" s="7"/>
      <c r="AG276" s="7"/>
      <c r="BN276" s="127"/>
      <c r="BO276" s="127"/>
      <c r="BP276" s="127"/>
    </row>
    <row r="277" spans="21:68" s="2" customFormat="1" x14ac:dyDescent="0.2">
      <c r="U277" s="7"/>
      <c r="V277" s="7"/>
      <c r="X277" s="7"/>
      <c r="AG277" s="7"/>
      <c r="BN277" s="127"/>
      <c r="BO277" s="127"/>
      <c r="BP277" s="127"/>
    </row>
    <row r="278" spans="21:68" s="2" customFormat="1" x14ac:dyDescent="0.2">
      <c r="U278" s="7"/>
      <c r="V278" s="7"/>
      <c r="X278" s="7"/>
      <c r="AG278" s="7"/>
      <c r="BN278" s="127"/>
      <c r="BO278" s="127"/>
      <c r="BP278" s="127"/>
    </row>
    <row r="279" spans="21:68" s="2" customFormat="1" x14ac:dyDescent="0.2">
      <c r="U279" s="7"/>
      <c r="V279" s="7"/>
      <c r="X279" s="7"/>
      <c r="AG279" s="7"/>
      <c r="BN279" s="127"/>
      <c r="BO279" s="127"/>
      <c r="BP279" s="127"/>
    </row>
    <row r="280" spans="21:68" s="2" customFormat="1" x14ac:dyDescent="0.2">
      <c r="U280" s="7"/>
      <c r="V280" s="7"/>
      <c r="X280" s="7"/>
      <c r="AG280" s="7"/>
      <c r="BN280" s="127"/>
      <c r="BO280" s="127"/>
      <c r="BP280" s="127"/>
    </row>
    <row r="281" spans="21:68" s="2" customFormat="1" x14ac:dyDescent="0.2">
      <c r="U281" s="7"/>
      <c r="V281" s="7"/>
      <c r="X281" s="7"/>
      <c r="AG281" s="7"/>
      <c r="BN281" s="127"/>
      <c r="BO281" s="127"/>
      <c r="BP281" s="127"/>
    </row>
    <row r="282" spans="21:68" s="2" customFormat="1" x14ac:dyDescent="0.2">
      <c r="U282" s="7"/>
      <c r="V282" s="7"/>
      <c r="X282" s="7"/>
      <c r="AG282" s="7"/>
      <c r="BN282" s="127"/>
      <c r="BO282" s="127"/>
      <c r="BP282" s="127"/>
    </row>
    <row r="283" spans="21:68" s="2" customFormat="1" x14ac:dyDescent="0.2">
      <c r="U283" s="7"/>
      <c r="V283" s="7"/>
      <c r="X283" s="7"/>
      <c r="AG283" s="7"/>
      <c r="BN283" s="127"/>
      <c r="BO283" s="127"/>
      <c r="BP283" s="127"/>
    </row>
    <row r="284" spans="21:68" s="2" customFormat="1" x14ac:dyDescent="0.2">
      <c r="U284" s="7"/>
      <c r="V284" s="7"/>
      <c r="X284" s="7"/>
      <c r="AG284" s="7"/>
      <c r="BN284" s="127"/>
      <c r="BO284" s="127"/>
      <c r="BP284" s="127"/>
    </row>
    <row r="285" spans="21:68" s="2" customFormat="1" x14ac:dyDescent="0.2">
      <c r="U285" s="7"/>
      <c r="V285" s="7"/>
      <c r="X285" s="7"/>
      <c r="AG285" s="7"/>
      <c r="BN285" s="127"/>
      <c r="BO285" s="127"/>
      <c r="BP285" s="127"/>
    </row>
    <row r="286" spans="21:68" s="2" customFormat="1" x14ac:dyDescent="0.2">
      <c r="U286" s="7"/>
      <c r="V286" s="7"/>
      <c r="X286" s="7"/>
      <c r="AG286" s="7"/>
      <c r="BN286" s="127"/>
      <c r="BO286" s="127"/>
      <c r="BP286" s="127"/>
    </row>
    <row r="287" spans="21:68" s="2" customFormat="1" x14ac:dyDescent="0.2">
      <c r="U287" s="7"/>
      <c r="V287" s="7"/>
      <c r="X287" s="7"/>
      <c r="AG287" s="7"/>
      <c r="BN287" s="127"/>
      <c r="BO287" s="127"/>
      <c r="BP287" s="127"/>
    </row>
    <row r="288" spans="21:68" s="2" customFormat="1" x14ac:dyDescent="0.2">
      <c r="U288" s="7"/>
      <c r="V288" s="7"/>
      <c r="X288" s="7"/>
      <c r="AG288" s="7"/>
      <c r="BN288" s="127"/>
      <c r="BO288" s="127"/>
      <c r="BP288" s="127"/>
    </row>
    <row r="289" spans="21:68" s="2" customFormat="1" x14ac:dyDescent="0.2">
      <c r="U289" s="7"/>
      <c r="V289" s="7"/>
      <c r="X289" s="7"/>
      <c r="AG289" s="7"/>
      <c r="BN289" s="127"/>
      <c r="BO289" s="127"/>
      <c r="BP289" s="127"/>
    </row>
    <row r="290" spans="21:68" s="2" customFormat="1" x14ac:dyDescent="0.2">
      <c r="U290" s="7"/>
      <c r="V290" s="7"/>
      <c r="X290" s="7"/>
      <c r="AG290" s="7"/>
      <c r="BN290" s="127"/>
      <c r="BO290" s="127"/>
      <c r="BP290" s="127"/>
    </row>
    <row r="291" spans="21:68" s="2" customFormat="1" x14ac:dyDescent="0.2">
      <c r="U291" s="7"/>
      <c r="V291" s="7"/>
      <c r="X291" s="7"/>
      <c r="AG291" s="7"/>
      <c r="BN291" s="127"/>
      <c r="BO291" s="127"/>
      <c r="BP291" s="127"/>
    </row>
    <row r="292" spans="21:68" s="2" customFormat="1" x14ac:dyDescent="0.2">
      <c r="U292" s="7"/>
      <c r="V292" s="7"/>
      <c r="X292" s="7"/>
      <c r="AG292" s="7"/>
      <c r="BN292" s="127"/>
      <c r="BO292" s="127"/>
      <c r="BP292" s="127"/>
    </row>
    <row r="293" spans="21:68" s="2" customFormat="1" x14ac:dyDescent="0.2">
      <c r="U293" s="7"/>
      <c r="V293" s="7"/>
      <c r="X293" s="7"/>
      <c r="AG293" s="7"/>
      <c r="BN293" s="127"/>
      <c r="BO293" s="127"/>
      <c r="BP293" s="127"/>
    </row>
    <row r="294" spans="21:68" s="2" customFormat="1" x14ac:dyDescent="0.2">
      <c r="U294" s="7"/>
      <c r="V294" s="7"/>
      <c r="X294" s="7"/>
      <c r="AG294" s="7"/>
      <c r="BN294" s="127"/>
      <c r="BO294" s="127"/>
      <c r="BP294" s="127"/>
    </row>
    <row r="295" spans="21:68" s="2" customFormat="1" x14ac:dyDescent="0.2">
      <c r="U295" s="7"/>
      <c r="V295" s="7"/>
      <c r="X295" s="7"/>
      <c r="AG295" s="7"/>
      <c r="BN295" s="127"/>
      <c r="BO295" s="127"/>
      <c r="BP295" s="127"/>
    </row>
    <row r="296" spans="21:68" s="2" customFormat="1" x14ac:dyDescent="0.2">
      <c r="U296" s="7"/>
      <c r="V296" s="7"/>
      <c r="X296" s="7"/>
      <c r="AG296" s="7"/>
      <c r="BN296" s="127"/>
      <c r="BO296" s="127"/>
      <c r="BP296" s="127"/>
    </row>
    <row r="297" spans="21:68" s="2" customFormat="1" x14ac:dyDescent="0.2">
      <c r="U297" s="7"/>
      <c r="V297" s="7"/>
      <c r="X297" s="7"/>
      <c r="AG297" s="7"/>
      <c r="BN297" s="127"/>
      <c r="BO297" s="127"/>
      <c r="BP297" s="127"/>
    </row>
    <row r="298" spans="21:68" s="2" customFormat="1" x14ac:dyDescent="0.2">
      <c r="U298" s="7"/>
      <c r="V298" s="7"/>
      <c r="X298" s="7"/>
      <c r="AG298" s="7"/>
      <c r="BN298" s="127"/>
      <c r="BO298" s="127"/>
      <c r="BP298" s="127"/>
    </row>
    <row r="299" spans="21:68" s="2" customFormat="1" x14ac:dyDescent="0.2">
      <c r="U299" s="7"/>
      <c r="V299" s="7"/>
      <c r="X299" s="7"/>
      <c r="AG299" s="7"/>
      <c r="BN299" s="127"/>
      <c r="BO299" s="127"/>
      <c r="BP299" s="127"/>
    </row>
    <row r="300" spans="21:68" s="2" customFormat="1" x14ac:dyDescent="0.2">
      <c r="U300" s="7"/>
      <c r="V300" s="7"/>
      <c r="X300" s="7"/>
      <c r="AG300" s="7"/>
      <c r="BN300" s="127"/>
      <c r="BO300" s="127"/>
      <c r="BP300" s="127"/>
    </row>
    <row r="301" spans="21:68" s="2" customFormat="1" x14ac:dyDescent="0.2">
      <c r="U301" s="7"/>
      <c r="V301" s="7"/>
      <c r="X301" s="7"/>
      <c r="AG301" s="7"/>
      <c r="BN301" s="127"/>
      <c r="BO301" s="127"/>
      <c r="BP301" s="127"/>
    </row>
    <row r="302" spans="21:68" s="2" customFormat="1" x14ac:dyDescent="0.2">
      <c r="U302" s="7"/>
      <c r="V302" s="7"/>
      <c r="X302" s="7"/>
      <c r="AG302" s="7"/>
      <c r="BN302" s="127"/>
      <c r="BO302" s="127"/>
      <c r="BP302" s="127"/>
    </row>
    <row r="303" spans="21:68" s="2" customFormat="1" x14ac:dyDescent="0.2">
      <c r="U303" s="7"/>
      <c r="V303" s="7"/>
      <c r="X303" s="7"/>
      <c r="AG303" s="7"/>
      <c r="BN303" s="127"/>
      <c r="BO303" s="127"/>
      <c r="BP303" s="127"/>
    </row>
    <row r="304" spans="21:68" s="2" customFormat="1" x14ac:dyDescent="0.2">
      <c r="U304" s="7"/>
      <c r="V304" s="7"/>
      <c r="X304" s="7"/>
      <c r="AG304" s="7"/>
      <c r="BN304" s="127"/>
      <c r="BO304" s="127"/>
      <c r="BP304" s="127"/>
    </row>
    <row r="305" spans="21:68" s="2" customFormat="1" x14ac:dyDescent="0.2">
      <c r="U305" s="7"/>
      <c r="V305" s="7"/>
      <c r="X305" s="7"/>
      <c r="AG305" s="7"/>
      <c r="BN305" s="127"/>
      <c r="BO305" s="127"/>
      <c r="BP305" s="127"/>
    </row>
    <row r="306" spans="21:68" s="2" customFormat="1" x14ac:dyDescent="0.2">
      <c r="U306" s="7"/>
      <c r="V306" s="7"/>
      <c r="X306" s="7"/>
      <c r="AG306" s="7"/>
      <c r="BN306" s="127"/>
      <c r="BO306" s="127"/>
      <c r="BP306" s="127"/>
    </row>
    <row r="307" spans="21:68" s="2" customFormat="1" x14ac:dyDescent="0.2">
      <c r="U307" s="7"/>
      <c r="V307" s="7"/>
      <c r="X307" s="7"/>
      <c r="AG307" s="7"/>
      <c r="BN307" s="127"/>
      <c r="BO307" s="127"/>
      <c r="BP307" s="127"/>
    </row>
    <row r="308" spans="21:68" s="2" customFormat="1" x14ac:dyDescent="0.2">
      <c r="U308" s="7"/>
      <c r="V308" s="7"/>
      <c r="X308" s="7"/>
      <c r="AG308" s="7"/>
      <c r="BN308" s="127"/>
      <c r="BO308" s="127"/>
      <c r="BP308" s="127"/>
    </row>
    <row r="309" spans="21:68" s="2" customFormat="1" x14ac:dyDescent="0.2">
      <c r="U309" s="7"/>
      <c r="V309" s="7"/>
      <c r="X309" s="7"/>
      <c r="AG309" s="7"/>
      <c r="BN309" s="127"/>
      <c r="BO309" s="127"/>
      <c r="BP309" s="127"/>
    </row>
    <row r="310" spans="21:68" s="2" customFormat="1" x14ac:dyDescent="0.2">
      <c r="U310" s="7"/>
      <c r="V310" s="7"/>
      <c r="X310" s="7"/>
      <c r="AG310" s="7"/>
      <c r="BN310" s="127"/>
      <c r="BO310" s="127"/>
      <c r="BP310" s="127"/>
    </row>
    <row r="311" spans="21:68" s="2" customFormat="1" x14ac:dyDescent="0.2">
      <c r="U311" s="7"/>
      <c r="V311" s="7"/>
      <c r="X311" s="7"/>
      <c r="AG311" s="7"/>
      <c r="BN311" s="127"/>
      <c r="BO311" s="127"/>
      <c r="BP311" s="127"/>
    </row>
    <row r="312" spans="21:68" s="2" customFormat="1" x14ac:dyDescent="0.2">
      <c r="U312" s="7"/>
      <c r="V312" s="7"/>
      <c r="X312" s="7"/>
      <c r="AG312" s="7"/>
      <c r="BN312" s="127"/>
      <c r="BO312" s="127"/>
      <c r="BP312" s="127"/>
    </row>
    <row r="313" spans="21:68" s="2" customFormat="1" x14ac:dyDescent="0.2">
      <c r="U313" s="7"/>
      <c r="V313" s="7"/>
      <c r="X313" s="7"/>
      <c r="AG313" s="7"/>
      <c r="BN313" s="127"/>
      <c r="BO313" s="127"/>
      <c r="BP313" s="127"/>
    </row>
    <row r="314" spans="21:68" s="2" customFormat="1" x14ac:dyDescent="0.2">
      <c r="U314" s="7"/>
      <c r="V314" s="7"/>
      <c r="X314" s="7"/>
      <c r="AG314" s="7"/>
      <c r="BN314" s="127"/>
      <c r="BO314" s="127"/>
      <c r="BP314" s="127"/>
    </row>
    <row r="315" spans="21:68" s="2" customFormat="1" x14ac:dyDescent="0.2">
      <c r="U315" s="7"/>
      <c r="V315" s="7"/>
      <c r="X315" s="7"/>
      <c r="AG315" s="7"/>
      <c r="BN315" s="127"/>
      <c r="BO315" s="127"/>
      <c r="BP315" s="127"/>
    </row>
    <row r="316" spans="21:68" s="2" customFormat="1" x14ac:dyDescent="0.2">
      <c r="U316" s="7"/>
      <c r="V316" s="7"/>
      <c r="X316" s="7"/>
      <c r="AG316" s="7"/>
      <c r="BN316" s="127"/>
      <c r="BO316" s="127"/>
      <c r="BP316" s="127"/>
    </row>
    <row r="317" spans="21:68" s="2" customFormat="1" x14ac:dyDescent="0.2">
      <c r="U317" s="7"/>
      <c r="V317" s="7"/>
      <c r="X317" s="7"/>
      <c r="AG317" s="7"/>
      <c r="BN317" s="127"/>
      <c r="BO317" s="127"/>
      <c r="BP317" s="127"/>
    </row>
    <row r="318" spans="21:68" s="2" customFormat="1" x14ac:dyDescent="0.2">
      <c r="U318" s="7"/>
      <c r="V318" s="7"/>
      <c r="X318" s="7"/>
      <c r="AG318" s="7"/>
      <c r="BN318" s="127"/>
      <c r="BO318" s="127"/>
      <c r="BP318" s="127"/>
    </row>
    <row r="319" spans="21:68" s="2" customFormat="1" x14ac:dyDescent="0.2">
      <c r="U319" s="7"/>
      <c r="V319" s="7"/>
      <c r="X319" s="7"/>
      <c r="AG319" s="7"/>
      <c r="BN319" s="127"/>
      <c r="BO319" s="127"/>
      <c r="BP319" s="127"/>
    </row>
    <row r="320" spans="21:68" s="2" customFormat="1" x14ac:dyDescent="0.2">
      <c r="U320" s="7"/>
      <c r="V320" s="7"/>
      <c r="X320" s="7"/>
      <c r="AG320" s="7"/>
      <c r="BN320" s="127"/>
      <c r="BO320" s="127"/>
      <c r="BP320" s="127"/>
    </row>
    <row r="321" spans="21:68" s="2" customFormat="1" x14ac:dyDescent="0.2">
      <c r="U321" s="7"/>
      <c r="V321" s="7"/>
      <c r="X321" s="7"/>
      <c r="AG321" s="7"/>
      <c r="BN321" s="127"/>
      <c r="BO321" s="127"/>
      <c r="BP321" s="127"/>
    </row>
    <row r="322" spans="21:68" s="2" customFormat="1" x14ac:dyDescent="0.2">
      <c r="U322" s="7"/>
      <c r="V322" s="7"/>
      <c r="X322" s="7"/>
      <c r="AG322" s="7"/>
      <c r="BN322" s="127"/>
      <c r="BO322" s="127"/>
      <c r="BP322" s="127"/>
    </row>
    <row r="323" spans="21:68" s="2" customFormat="1" x14ac:dyDescent="0.2">
      <c r="U323" s="7"/>
      <c r="V323" s="7"/>
      <c r="X323" s="7"/>
      <c r="AG323" s="7"/>
      <c r="BN323" s="127"/>
      <c r="BO323" s="127"/>
      <c r="BP323" s="127"/>
    </row>
    <row r="324" spans="21:68" s="2" customFormat="1" x14ac:dyDescent="0.2">
      <c r="U324" s="7"/>
      <c r="V324" s="7"/>
      <c r="X324" s="7"/>
      <c r="AG324" s="7"/>
      <c r="BN324" s="127"/>
      <c r="BO324" s="127"/>
      <c r="BP324" s="127"/>
    </row>
    <row r="325" spans="21:68" s="2" customFormat="1" x14ac:dyDescent="0.2">
      <c r="U325" s="7"/>
      <c r="V325" s="7"/>
      <c r="X325" s="7"/>
      <c r="AG325" s="7"/>
      <c r="BN325" s="127"/>
      <c r="BO325" s="127"/>
      <c r="BP325" s="127"/>
    </row>
    <row r="326" spans="21:68" s="2" customFormat="1" x14ac:dyDescent="0.2">
      <c r="U326" s="7"/>
      <c r="V326" s="7"/>
      <c r="X326" s="7"/>
      <c r="AG326" s="7"/>
      <c r="BN326" s="127"/>
      <c r="BO326" s="127"/>
      <c r="BP326" s="127"/>
    </row>
    <row r="327" spans="21:68" s="2" customFormat="1" x14ac:dyDescent="0.2">
      <c r="U327" s="7"/>
      <c r="V327" s="7"/>
      <c r="X327" s="7"/>
      <c r="AG327" s="7"/>
      <c r="BN327" s="127"/>
      <c r="BO327" s="127"/>
      <c r="BP327" s="127"/>
    </row>
    <row r="328" spans="21:68" s="2" customFormat="1" x14ac:dyDescent="0.2">
      <c r="U328" s="7"/>
      <c r="V328" s="7"/>
      <c r="X328" s="7"/>
      <c r="AG328" s="7"/>
      <c r="BN328" s="127"/>
      <c r="BO328" s="127"/>
      <c r="BP328" s="127"/>
    </row>
    <row r="329" spans="21:68" s="2" customFormat="1" x14ac:dyDescent="0.2">
      <c r="U329" s="7"/>
      <c r="V329" s="7"/>
      <c r="X329" s="7"/>
      <c r="AG329" s="7"/>
      <c r="BN329" s="127"/>
      <c r="BO329" s="127"/>
      <c r="BP329" s="127"/>
    </row>
    <row r="330" spans="21:68" s="2" customFormat="1" x14ac:dyDescent="0.2">
      <c r="U330" s="7"/>
      <c r="V330" s="7"/>
      <c r="X330" s="7"/>
      <c r="AG330" s="7"/>
      <c r="BN330" s="127"/>
      <c r="BO330" s="127"/>
      <c r="BP330" s="127"/>
    </row>
    <row r="331" spans="21:68" s="2" customFormat="1" x14ac:dyDescent="0.2">
      <c r="U331" s="7"/>
      <c r="V331" s="7"/>
      <c r="X331" s="7"/>
      <c r="AG331" s="7"/>
      <c r="BN331" s="127"/>
      <c r="BO331" s="127"/>
      <c r="BP331" s="127"/>
    </row>
    <row r="332" spans="21:68" s="2" customFormat="1" x14ac:dyDescent="0.2">
      <c r="U332" s="7"/>
      <c r="V332" s="7"/>
      <c r="X332" s="7"/>
      <c r="AG332" s="7"/>
      <c r="BN332" s="127"/>
      <c r="BO332" s="127"/>
      <c r="BP332" s="127"/>
    </row>
    <row r="333" spans="21:68" s="2" customFormat="1" x14ac:dyDescent="0.2">
      <c r="U333" s="7"/>
      <c r="V333" s="7"/>
      <c r="X333" s="7"/>
      <c r="AG333" s="7"/>
      <c r="BN333" s="127"/>
      <c r="BO333" s="127"/>
      <c r="BP333" s="127"/>
    </row>
    <row r="334" spans="21:68" s="2" customFormat="1" x14ac:dyDescent="0.2">
      <c r="U334" s="7"/>
      <c r="V334" s="7"/>
      <c r="X334" s="7"/>
      <c r="AG334" s="7"/>
      <c r="BN334" s="127"/>
      <c r="BO334" s="127"/>
      <c r="BP334" s="127"/>
    </row>
    <row r="335" spans="21:68" s="2" customFormat="1" x14ac:dyDescent="0.2">
      <c r="U335" s="7"/>
      <c r="V335" s="7"/>
      <c r="X335" s="7"/>
      <c r="AG335" s="7"/>
      <c r="BN335" s="127"/>
      <c r="BO335" s="127"/>
      <c r="BP335" s="127"/>
    </row>
    <row r="336" spans="21:68" s="2" customFormat="1" x14ac:dyDescent="0.2">
      <c r="U336" s="7"/>
      <c r="V336" s="7"/>
      <c r="X336" s="7"/>
      <c r="AG336" s="7"/>
      <c r="BN336" s="127"/>
      <c r="BO336" s="127"/>
      <c r="BP336" s="127"/>
    </row>
    <row r="337" spans="21:68" s="2" customFormat="1" x14ac:dyDescent="0.2">
      <c r="U337" s="7"/>
      <c r="V337" s="7"/>
      <c r="X337" s="7"/>
      <c r="AG337" s="7"/>
      <c r="BN337" s="127"/>
      <c r="BO337" s="127"/>
      <c r="BP337" s="127"/>
    </row>
    <row r="338" spans="21:68" s="2" customFormat="1" x14ac:dyDescent="0.2">
      <c r="U338" s="7"/>
      <c r="V338" s="7"/>
      <c r="X338" s="7"/>
      <c r="AG338" s="7"/>
      <c r="BN338" s="127"/>
      <c r="BO338" s="127"/>
      <c r="BP338" s="127"/>
    </row>
    <row r="339" spans="21:68" s="2" customFormat="1" x14ac:dyDescent="0.2">
      <c r="U339" s="7"/>
      <c r="V339" s="7"/>
      <c r="X339" s="7"/>
      <c r="AG339" s="7"/>
      <c r="BN339" s="127"/>
      <c r="BO339" s="127"/>
      <c r="BP339" s="127"/>
    </row>
    <row r="340" spans="21:68" s="2" customFormat="1" x14ac:dyDescent="0.2">
      <c r="U340" s="7"/>
      <c r="V340" s="7"/>
      <c r="X340" s="7"/>
      <c r="AG340" s="7"/>
      <c r="BN340" s="127"/>
      <c r="BO340" s="127"/>
      <c r="BP340" s="127"/>
    </row>
    <row r="341" spans="21:68" s="2" customFormat="1" x14ac:dyDescent="0.2">
      <c r="U341" s="7"/>
      <c r="V341" s="7"/>
      <c r="X341" s="7"/>
      <c r="AG341" s="7"/>
      <c r="BN341" s="127"/>
      <c r="BO341" s="127"/>
      <c r="BP341" s="127"/>
    </row>
    <row r="342" spans="21:68" s="2" customFormat="1" x14ac:dyDescent="0.2">
      <c r="U342" s="7"/>
      <c r="V342" s="7"/>
      <c r="X342" s="7"/>
      <c r="AG342" s="7"/>
      <c r="BN342" s="127"/>
      <c r="BO342" s="127"/>
      <c r="BP342" s="127"/>
    </row>
    <row r="343" spans="21:68" s="2" customFormat="1" x14ac:dyDescent="0.2">
      <c r="U343" s="7"/>
      <c r="V343" s="7"/>
      <c r="X343" s="7"/>
      <c r="AG343" s="7"/>
      <c r="BN343" s="127"/>
      <c r="BO343" s="127"/>
      <c r="BP343" s="127"/>
    </row>
    <row r="344" spans="21:68" s="2" customFormat="1" x14ac:dyDescent="0.2">
      <c r="U344" s="7"/>
      <c r="V344" s="7"/>
      <c r="X344" s="7"/>
      <c r="AG344" s="7"/>
      <c r="BN344" s="127"/>
      <c r="BO344" s="127"/>
      <c r="BP344" s="127"/>
    </row>
    <row r="345" spans="21:68" s="2" customFormat="1" x14ac:dyDescent="0.2">
      <c r="U345" s="7"/>
      <c r="V345" s="7"/>
      <c r="X345" s="7"/>
      <c r="AG345" s="7"/>
      <c r="BN345" s="127"/>
      <c r="BO345" s="127"/>
      <c r="BP345" s="127"/>
    </row>
    <row r="346" spans="21:68" s="2" customFormat="1" x14ac:dyDescent="0.2">
      <c r="U346" s="7"/>
      <c r="V346" s="7"/>
      <c r="X346" s="7"/>
      <c r="AG346" s="7"/>
      <c r="BN346" s="127"/>
      <c r="BO346" s="127"/>
      <c r="BP346" s="127"/>
    </row>
    <row r="347" spans="21:68" s="2" customFormat="1" x14ac:dyDescent="0.2">
      <c r="U347" s="7"/>
      <c r="V347" s="7"/>
      <c r="X347" s="7"/>
      <c r="AG347" s="7"/>
      <c r="BN347" s="127"/>
      <c r="BO347" s="127"/>
      <c r="BP347" s="127"/>
    </row>
    <row r="348" spans="21:68" s="2" customFormat="1" x14ac:dyDescent="0.2">
      <c r="U348" s="7"/>
      <c r="V348" s="7"/>
      <c r="X348" s="7"/>
      <c r="AG348" s="7"/>
      <c r="BN348" s="127"/>
      <c r="BO348" s="127"/>
      <c r="BP348" s="127"/>
    </row>
    <row r="349" spans="21:68" s="2" customFormat="1" x14ac:dyDescent="0.2">
      <c r="U349" s="7"/>
      <c r="V349" s="7"/>
      <c r="X349" s="7"/>
      <c r="AG349" s="7"/>
      <c r="BN349" s="127"/>
      <c r="BO349" s="127"/>
      <c r="BP349" s="127"/>
    </row>
    <row r="350" spans="21:68" s="2" customFormat="1" x14ac:dyDescent="0.2">
      <c r="U350" s="7"/>
      <c r="V350" s="7"/>
      <c r="X350" s="7"/>
      <c r="AG350" s="7"/>
      <c r="BN350" s="127"/>
      <c r="BO350" s="127"/>
      <c r="BP350" s="127"/>
    </row>
    <row r="351" spans="21:68" s="2" customFormat="1" x14ac:dyDescent="0.2">
      <c r="U351" s="7"/>
      <c r="V351" s="7"/>
      <c r="X351" s="7"/>
      <c r="AG351" s="7"/>
      <c r="BN351" s="127"/>
      <c r="BO351" s="127"/>
      <c r="BP351" s="127"/>
    </row>
    <row r="352" spans="21:68" s="2" customFormat="1" x14ac:dyDescent="0.2">
      <c r="U352" s="7"/>
      <c r="V352" s="7"/>
      <c r="X352" s="7"/>
      <c r="AG352" s="7"/>
      <c r="BN352" s="127"/>
      <c r="BO352" s="127"/>
      <c r="BP352" s="127"/>
    </row>
    <row r="353" spans="21:68" s="2" customFormat="1" x14ac:dyDescent="0.2">
      <c r="U353" s="7"/>
      <c r="V353" s="7"/>
      <c r="X353" s="7"/>
      <c r="AG353" s="7"/>
      <c r="BN353" s="127"/>
      <c r="BO353" s="127"/>
      <c r="BP353" s="127"/>
    </row>
    <row r="354" spans="21:68" s="2" customFormat="1" x14ac:dyDescent="0.2">
      <c r="U354" s="7"/>
      <c r="V354" s="7"/>
      <c r="X354" s="7"/>
      <c r="AG354" s="7"/>
      <c r="BN354" s="127"/>
      <c r="BO354" s="127"/>
      <c r="BP354" s="127"/>
    </row>
    <row r="355" spans="21:68" s="2" customFormat="1" x14ac:dyDescent="0.2">
      <c r="U355" s="7"/>
      <c r="V355" s="7"/>
      <c r="X355" s="7"/>
      <c r="AG355" s="7"/>
      <c r="BN355" s="127"/>
      <c r="BO355" s="127"/>
      <c r="BP355" s="127"/>
    </row>
    <row r="356" spans="21:68" s="2" customFormat="1" x14ac:dyDescent="0.2">
      <c r="U356" s="7"/>
      <c r="V356" s="7"/>
      <c r="X356" s="7"/>
      <c r="AG356" s="7"/>
      <c r="BN356" s="127"/>
      <c r="BO356" s="127"/>
      <c r="BP356" s="127"/>
    </row>
    <row r="357" spans="21:68" s="2" customFormat="1" x14ac:dyDescent="0.2">
      <c r="U357" s="7"/>
      <c r="V357" s="7"/>
      <c r="X357" s="7"/>
      <c r="AG357" s="7"/>
      <c r="BN357" s="127"/>
      <c r="BO357" s="127"/>
      <c r="BP357" s="127"/>
    </row>
    <row r="358" spans="21:68" s="2" customFormat="1" x14ac:dyDescent="0.2">
      <c r="U358" s="7"/>
      <c r="V358" s="7"/>
      <c r="X358" s="7"/>
      <c r="AG358" s="7"/>
      <c r="BN358" s="127"/>
      <c r="BO358" s="127"/>
      <c r="BP358" s="127"/>
    </row>
    <row r="359" spans="21:68" s="2" customFormat="1" x14ac:dyDescent="0.2">
      <c r="U359" s="7"/>
      <c r="V359" s="7"/>
      <c r="X359" s="7"/>
      <c r="AG359" s="7"/>
      <c r="BN359" s="127"/>
      <c r="BO359" s="127"/>
      <c r="BP359" s="127"/>
    </row>
    <row r="360" spans="21:68" s="2" customFormat="1" x14ac:dyDescent="0.2">
      <c r="U360" s="7"/>
      <c r="V360" s="7"/>
      <c r="X360" s="7"/>
      <c r="AG360" s="7"/>
      <c r="BN360" s="127"/>
      <c r="BO360" s="127"/>
      <c r="BP360" s="127"/>
    </row>
    <row r="361" spans="21:68" s="2" customFormat="1" x14ac:dyDescent="0.2">
      <c r="U361" s="7"/>
      <c r="V361" s="7"/>
      <c r="X361" s="7"/>
      <c r="AG361" s="7"/>
      <c r="BN361" s="127"/>
      <c r="BO361" s="127"/>
      <c r="BP361" s="127"/>
    </row>
    <row r="362" spans="21:68" s="2" customFormat="1" x14ac:dyDescent="0.2">
      <c r="U362" s="7"/>
      <c r="V362" s="7"/>
      <c r="X362" s="7"/>
      <c r="AG362" s="7"/>
      <c r="BN362" s="127"/>
      <c r="BO362" s="127"/>
      <c r="BP362" s="127"/>
    </row>
    <row r="363" spans="21:68" s="2" customFormat="1" x14ac:dyDescent="0.2">
      <c r="U363" s="7"/>
      <c r="V363" s="7"/>
      <c r="X363" s="7"/>
      <c r="AG363" s="7"/>
      <c r="BN363" s="127"/>
      <c r="BO363" s="127"/>
      <c r="BP363" s="127"/>
    </row>
    <row r="364" spans="21:68" s="2" customFormat="1" x14ac:dyDescent="0.2">
      <c r="U364" s="7"/>
      <c r="V364" s="7"/>
      <c r="X364" s="7"/>
      <c r="AG364" s="7"/>
      <c r="BN364" s="127"/>
      <c r="BO364" s="127"/>
      <c r="BP364" s="127"/>
    </row>
    <row r="365" spans="21:68" s="2" customFormat="1" x14ac:dyDescent="0.2">
      <c r="U365" s="7"/>
      <c r="V365" s="7"/>
      <c r="X365" s="7"/>
      <c r="AG365" s="7"/>
      <c r="BN365" s="127"/>
      <c r="BO365" s="127"/>
      <c r="BP365" s="127"/>
    </row>
    <row r="366" spans="21:68" s="2" customFormat="1" x14ac:dyDescent="0.2">
      <c r="U366" s="7"/>
      <c r="V366" s="7"/>
      <c r="X366" s="7"/>
      <c r="AG366" s="7"/>
      <c r="BN366" s="127"/>
      <c r="BO366" s="127"/>
      <c r="BP366" s="127"/>
    </row>
    <row r="367" spans="21:68" s="2" customFormat="1" x14ac:dyDescent="0.2">
      <c r="U367" s="7"/>
      <c r="V367" s="7"/>
      <c r="X367" s="7"/>
      <c r="AG367" s="7"/>
      <c r="BN367" s="127"/>
      <c r="BO367" s="127"/>
      <c r="BP367" s="127"/>
    </row>
    <row r="368" spans="21:68" s="2" customFormat="1" x14ac:dyDescent="0.2">
      <c r="U368" s="7"/>
      <c r="V368" s="7"/>
      <c r="X368" s="7"/>
      <c r="AG368" s="7"/>
      <c r="BN368" s="127"/>
      <c r="BO368" s="127"/>
      <c r="BP368" s="127"/>
    </row>
    <row r="369" spans="21:68" s="2" customFormat="1" x14ac:dyDescent="0.2">
      <c r="U369" s="7"/>
      <c r="V369" s="7"/>
      <c r="X369" s="7"/>
      <c r="AG369" s="7"/>
      <c r="BN369" s="127"/>
      <c r="BO369" s="127"/>
      <c r="BP369" s="127"/>
    </row>
    <row r="370" spans="21:68" s="2" customFormat="1" x14ac:dyDescent="0.2">
      <c r="U370" s="7"/>
      <c r="V370" s="7"/>
      <c r="X370" s="7"/>
      <c r="AG370" s="7"/>
      <c r="BN370" s="127"/>
      <c r="BO370" s="127"/>
      <c r="BP370" s="127"/>
    </row>
    <row r="371" spans="21:68" s="2" customFormat="1" x14ac:dyDescent="0.2">
      <c r="U371" s="7"/>
      <c r="V371" s="7"/>
      <c r="X371" s="7"/>
      <c r="AG371" s="7"/>
      <c r="BN371" s="127"/>
      <c r="BO371" s="127"/>
      <c r="BP371" s="127"/>
    </row>
    <row r="372" spans="21:68" s="2" customFormat="1" x14ac:dyDescent="0.2">
      <c r="U372" s="7"/>
      <c r="V372" s="7"/>
      <c r="X372" s="7"/>
      <c r="AG372" s="7"/>
      <c r="BN372" s="127"/>
      <c r="BO372" s="127"/>
      <c r="BP372" s="127"/>
    </row>
    <row r="373" spans="21:68" s="2" customFormat="1" x14ac:dyDescent="0.2">
      <c r="U373" s="7"/>
      <c r="V373" s="7"/>
      <c r="X373" s="7"/>
      <c r="AG373" s="7"/>
      <c r="BN373" s="127"/>
      <c r="BO373" s="127"/>
      <c r="BP373" s="127"/>
    </row>
    <row r="374" spans="21:68" s="2" customFormat="1" x14ac:dyDescent="0.2">
      <c r="U374" s="7"/>
      <c r="V374" s="7"/>
      <c r="X374" s="7"/>
      <c r="AG374" s="7"/>
      <c r="BN374" s="127"/>
      <c r="BO374" s="127"/>
      <c r="BP374" s="127"/>
    </row>
    <row r="375" spans="21:68" s="2" customFormat="1" x14ac:dyDescent="0.2">
      <c r="U375" s="7"/>
      <c r="V375" s="7"/>
      <c r="X375" s="7"/>
      <c r="AG375" s="7"/>
      <c r="BN375" s="127"/>
      <c r="BO375" s="127"/>
      <c r="BP375" s="127"/>
    </row>
    <row r="376" spans="21:68" s="2" customFormat="1" x14ac:dyDescent="0.2">
      <c r="U376" s="7"/>
      <c r="V376" s="7"/>
      <c r="X376" s="7"/>
      <c r="AG376" s="7"/>
      <c r="BN376" s="127"/>
      <c r="BO376" s="127"/>
      <c r="BP376" s="127"/>
    </row>
    <row r="377" spans="21:68" s="2" customFormat="1" x14ac:dyDescent="0.2">
      <c r="U377" s="7"/>
      <c r="V377" s="7"/>
      <c r="X377" s="7"/>
      <c r="AG377" s="7"/>
      <c r="BN377" s="127"/>
      <c r="BO377" s="127"/>
      <c r="BP377" s="127"/>
    </row>
    <row r="378" spans="21:68" s="2" customFormat="1" x14ac:dyDescent="0.2">
      <c r="U378" s="7"/>
      <c r="V378" s="7"/>
      <c r="X378" s="7"/>
      <c r="AG378" s="7"/>
      <c r="BN378" s="127"/>
      <c r="BO378" s="127"/>
      <c r="BP378" s="127"/>
    </row>
    <row r="379" spans="21:68" s="2" customFormat="1" x14ac:dyDescent="0.2">
      <c r="U379" s="7"/>
      <c r="V379" s="7"/>
      <c r="X379" s="7"/>
      <c r="AG379" s="7"/>
      <c r="BN379" s="127"/>
      <c r="BO379" s="127"/>
      <c r="BP379" s="127"/>
    </row>
    <row r="380" spans="21:68" s="2" customFormat="1" x14ac:dyDescent="0.2">
      <c r="U380" s="7"/>
      <c r="V380" s="7"/>
      <c r="X380" s="7"/>
      <c r="AG380" s="7"/>
      <c r="BN380" s="127"/>
      <c r="BO380" s="127"/>
      <c r="BP380" s="127"/>
    </row>
    <row r="381" spans="21:68" s="2" customFormat="1" x14ac:dyDescent="0.2">
      <c r="U381" s="7"/>
      <c r="V381" s="7"/>
      <c r="X381" s="7"/>
      <c r="AG381" s="7"/>
      <c r="BN381" s="127"/>
      <c r="BO381" s="127"/>
      <c r="BP381" s="127"/>
    </row>
    <row r="382" spans="21:68" s="2" customFormat="1" x14ac:dyDescent="0.2">
      <c r="U382" s="7"/>
      <c r="V382" s="7"/>
      <c r="X382" s="7"/>
      <c r="AG382" s="7"/>
      <c r="BN382" s="127"/>
      <c r="BO382" s="127"/>
      <c r="BP382" s="127"/>
    </row>
    <row r="383" spans="21:68" s="2" customFormat="1" x14ac:dyDescent="0.2">
      <c r="U383" s="7"/>
      <c r="V383" s="7"/>
      <c r="X383" s="7"/>
      <c r="AG383" s="7"/>
      <c r="BN383" s="127"/>
      <c r="BO383" s="127"/>
      <c r="BP383" s="127"/>
    </row>
    <row r="384" spans="21:68" s="2" customFormat="1" x14ac:dyDescent="0.2">
      <c r="U384" s="7"/>
      <c r="V384" s="7"/>
      <c r="X384" s="7"/>
      <c r="AG384" s="7"/>
      <c r="BN384" s="127"/>
      <c r="BO384" s="127"/>
      <c r="BP384" s="127"/>
    </row>
    <row r="385" spans="21:68" s="2" customFormat="1" x14ac:dyDescent="0.2">
      <c r="U385" s="7"/>
      <c r="V385" s="7"/>
      <c r="X385" s="7"/>
      <c r="AG385" s="7"/>
      <c r="BN385" s="127"/>
      <c r="BO385" s="127"/>
      <c r="BP385" s="127"/>
    </row>
    <row r="386" spans="21:68" s="2" customFormat="1" x14ac:dyDescent="0.2">
      <c r="U386" s="7"/>
      <c r="V386" s="7"/>
      <c r="X386" s="7"/>
      <c r="AG386" s="7"/>
      <c r="BN386" s="127"/>
      <c r="BO386" s="127"/>
      <c r="BP386" s="127"/>
    </row>
    <row r="387" spans="21:68" s="2" customFormat="1" x14ac:dyDescent="0.2">
      <c r="U387" s="7"/>
      <c r="V387" s="7"/>
      <c r="X387" s="7"/>
      <c r="AG387" s="7"/>
      <c r="BN387" s="127"/>
      <c r="BO387" s="127"/>
      <c r="BP387" s="127"/>
    </row>
    <row r="388" spans="21:68" s="2" customFormat="1" x14ac:dyDescent="0.2">
      <c r="U388" s="7"/>
      <c r="V388" s="7"/>
      <c r="X388" s="7"/>
      <c r="AG388" s="7"/>
      <c r="BN388" s="127"/>
      <c r="BO388" s="127"/>
      <c r="BP388" s="127"/>
    </row>
    <row r="389" spans="21:68" s="2" customFormat="1" x14ac:dyDescent="0.2">
      <c r="U389" s="7"/>
      <c r="V389" s="7"/>
      <c r="X389" s="7"/>
      <c r="AG389" s="7"/>
      <c r="BN389" s="127"/>
      <c r="BO389" s="127"/>
      <c r="BP389" s="127"/>
    </row>
    <row r="390" spans="21:68" s="2" customFormat="1" x14ac:dyDescent="0.2">
      <c r="U390" s="7"/>
      <c r="V390" s="7"/>
      <c r="X390" s="7"/>
      <c r="AG390" s="7"/>
      <c r="BN390" s="127"/>
      <c r="BO390" s="127"/>
      <c r="BP390" s="127"/>
    </row>
    <row r="391" spans="21:68" s="2" customFormat="1" x14ac:dyDescent="0.2">
      <c r="U391" s="7"/>
      <c r="V391" s="7"/>
      <c r="X391" s="7"/>
      <c r="AG391" s="7"/>
      <c r="BN391" s="127"/>
      <c r="BO391" s="127"/>
      <c r="BP391" s="127"/>
    </row>
    <row r="392" spans="21:68" s="2" customFormat="1" x14ac:dyDescent="0.2">
      <c r="U392" s="7"/>
      <c r="V392" s="7"/>
      <c r="X392" s="7"/>
      <c r="AG392" s="7"/>
      <c r="BN392" s="127"/>
      <c r="BO392" s="127"/>
      <c r="BP392" s="127"/>
    </row>
    <row r="393" spans="21:68" s="2" customFormat="1" x14ac:dyDescent="0.2">
      <c r="U393" s="7"/>
      <c r="V393" s="7"/>
      <c r="X393" s="7"/>
      <c r="AG393" s="7"/>
      <c r="BN393" s="127"/>
      <c r="BO393" s="127"/>
      <c r="BP393" s="127"/>
    </row>
    <row r="394" spans="21:68" s="2" customFormat="1" x14ac:dyDescent="0.2">
      <c r="U394" s="7"/>
      <c r="V394" s="7"/>
      <c r="X394" s="7"/>
      <c r="AG394" s="7"/>
      <c r="BN394" s="127"/>
      <c r="BO394" s="127"/>
      <c r="BP394" s="127"/>
    </row>
    <row r="395" spans="21:68" s="2" customFormat="1" x14ac:dyDescent="0.2">
      <c r="U395" s="7"/>
      <c r="V395" s="7"/>
      <c r="X395" s="7"/>
      <c r="AG395" s="7"/>
      <c r="BN395" s="127"/>
      <c r="BO395" s="127"/>
      <c r="BP395" s="127"/>
    </row>
    <row r="396" spans="21:68" s="2" customFormat="1" x14ac:dyDescent="0.2">
      <c r="U396" s="7"/>
      <c r="V396" s="7"/>
      <c r="X396" s="7"/>
      <c r="AG396" s="7"/>
      <c r="BN396" s="127"/>
      <c r="BO396" s="127"/>
      <c r="BP396" s="127"/>
    </row>
    <row r="397" spans="21:68" s="2" customFormat="1" x14ac:dyDescent="0.2">
      <c r="U397" s="7"/>
      <c r="V397" s="7"/>
      <c r="X397" s="7"/>
      <c r="AG397" s="7"/>
      <c r="BN397" s="127"/>
      <c r="BO397" s="127"/>
      <c r="BP397" s="127"/>
    </row>
    <row r="398" spans="21:68" s="2" customFormat="1" x14ac:dyDescent="0.2">
      <c r="U398" s="7"/>
      <c r="V398" s="7"/>
      <c r="X398" s="7"/>
      <c r="AG398" s="7"/>
      <c r="BN398" s="127"/>
      <c r="BO398" s="127"/>
      <c r="BP398" s="127"/>
    </row>
    <row r="399" spans="21:68" s="2" customFormat="1" x14ac:dyDescent="0.2">
      <c r="U399" s="7"/>
      <c r="V399" s="7"/>
      <c r="X399" s="7"/>
      <c r="AG399" s="7"/>
      <c r="BN399" s="127"/>
      <c r="BO399" s="127"/>
      <c r="BP399" s="127"/>
    </row>
    <row r="400" spans="21:68" s="2" customFormat="1" x14ac:dyDescent="0.2">
      <c r="U400" s="7"/>
      <c r="V400" s="7"/>
      <c r="X400" s="7"/>
      <c r="AG400" s="7"/>
      <c r="BN400" s="127"/>
      <c r="BO400" s="127"/>
      <c r="BP400" s="127"/>
    </row>
    <row r="401" spans="21:68" s="2" customFormat="1" x14ac:dyDescent="0.2">
      <c r="U401" s="7"/>
      <c r="V401" s="7"/>
      <c r="X401" s="7"/>
      <c r="AG401" s="7"/>
      <c r="BN401" s="127"/>
      <c r="BO401" s="127"/>
      <c r="BP401" s="127"/>
    </row>
    <row r="402" spans="21:68" s="2" customFormat="1" x14ac:dyDescent="0.2">
      <c r="U402" s="7"/>
      <c r="V402" s="7"/>
      <c r="X402" s="7"/>
      <c r="AG402" s="7"/>
      <c r="BN402" s="127"/>
      <c r="BO402" s="127"/>
      <c r="BP402" s="127"/>
    </row>
    <row r="403" spans="21:68" s="2" customFormat="1" x14ac:dyDescent="0.2">
      <c r="U403" s="7"/>
      <c r="V403" s="7"/>
      <c r="X403" s="7"/>
      <c r="AG403" s="7"/>
      <c r="BN403" s="127"/>
      <c r="BO403" s="127"/>
      <c r="BP403" s="127"/>
    </row>
    <row r="404" spans="21:68" s="2" customFormat="1" x14ac:dyDescent="0.2">
      <c r="U404" s="7"/>
      <c r="V404" s="7"/>
      <c r="X404" s="7"/>
      <c r="AG404" s="7"/>
      <c r="BN404" s="127"/>
      <c r="BO404" s="127"/>
      <c r="BP404" s="127"/>
    </row>
    <row r="405" spans="21:68" s="2" customFormat="1" x14ac:dyDescent="0.2">
      <c r="U405" s="7"/>
      <c r="V405" s="7"/>
      <c r="X405" s="7"/>
      <c r="AG405" s="7"/>
      <c r="BN405" s="127"/>
      <c r="BO405" s="127"/>
      <c r="BP405" s="127"/>
    </row>
    <row r="406" spans="21:68" s="2" customFormat="1" x14ac:dyDescent="0.2">
      <c r="U406" s="7"/>
      <c r="V406" s="7"/>
      <c r="X406" s="7"/>
      <c r="AG406" s="7"/>
      <c r="BN406" s="127"/>
      <c r="BO406" s="127"/>
      <c r="BP406" s="127"/>
    </row>
    <row r="407" spans="21:68" s="2" customFormat="1" x14ac:dyDescent="0.2">
      <c r="U407" s="7"/>
      <c r="V407" s="7"/>
      <c r="X407" s="7"/>
      <c r="AG407" s="7"/>
      <c r="BN407" s="127"/>
      <c r="BO407" s="127"/>
      <c r="BP407" s="127"/>
    </row>
    <row r="408" spans="21:68" s="2" customFormat="1" x14ac:dyDescent="0.2">
      <c r="U408" s="7"/>
      <c r="V408" s="7"/>
      <c r="X408" s="7"/>
      <c r="AG408" s="7"/>
      <c r="BN408" s="127"/>
      <c r="BO408" s="127"/>
      <c r="BP408" s="127"/>
    </row>
    <row r="409" spans="21:68" s="2" customFormat="1" x14ac:dyDescent="0.2">
      <c r="U409" s="7"/>
      <c r="V409" s="7"/>
      <c r="X409" s="7"/>
      <c r="AG409" s="7"/>
      <c r="BN409" s="127"/>
      <c r="BO409" s="127"/>
      <c r="BP409" s="127"/>
    </row>
    <row r="410" spans="21:68" s="2" customFormat="1" x14ac:dyDescent="0.2">
      <c r="U410" s="7"/>
      <c r="V410" s="7"/>
      <c r="X410" s="7"/>
      <c r="AG410" s="7"/>
      <c r="BN410" s="127"/>
      <c r="BO410" s="127"/>
      <c r="BP410" s="127"/>
    </row>
    <row r="411" spans="21:68" s="2" customFormat="1" x14ac:dyDescent="0.2">
      <c r="U411" s="7"/>
      <c r="V411" s="7"/>
      <c r="X411" s="7"/>
      <c r="AG411" s="7"/>
      <c r="BN411" s="127"/>
      <c r="BO411" s="127"/>
      <c r="BP411" s="127"/>
    </row>
    <row r="412" spans="21:68" s="2" customFormat="1" x14ac:dyDescent="0.2">
      <c r="U412" s="7"/>
      <c r="V412" s="7"/>
      <c r="X412" s="7"/>
      <c r="AG412" s="7"/>
      <c r="BN412" s="127"/>
      <c r="BO412" s="127"/>
      <c r="BP412" s="127"/>
    </row>
    <row r="413" spans="21:68" s="2" customFormat="1" x14ac:dyDescent="0.2">
      <c r="U413" s="7"/>
      <c r="V413" s="7"/>
      <c r="X413" s="7"/>
      <c r="AG413" s="7"/>
      <c r="BN413" s="127"/>
      <c r="BO413" s="127"/>
      <c r="BP413" s="127"/>
    </row>
    <row r="414" spans="21:68" s="2" customFormat="1" x14ac:dyDescent="0.2">
      <c r="U414" s="7"/>
      <c r="V414" s="7"/>
      <c r="X414" s="7"/>
      <c r="AG414" s="7"/>
      <c r="BN414" s="127"/>
      <c r="BO414" s="127"/>
      <c r="BP414" s="127"/>
    </row>
    <row r="415" spans="21:68" s="2" customFormat="1" x14ac:dyDescent="0.2">
      <c r="U415" s="7"/>
      <c r="V415" s="7"/>
      <c r="X415" s="7"/>
      <c r="AG415" s="7"/>
      <c r="BN415" s="127"/>
      <c r="BO415" s="127"/>
      <c r="BP415" s="127"/>
    </row>
    <row r="416" spans="21:68" s="2" customFormat="1" x14ac:dyDescent="0.2">
      <c r="U416" s="7"/>
      <c r="V416" s="7"/>
      <c r="X416" s="7"/>
      <c r="AG416" s="7"/>
      <c r="BN416" s="127"/>
      <c r="BO416" s="127"/>
      <c r="BP416" s="127"/>
    </row>
    <row r="417" spans="21:68" s="2" customFormat="1" x14ac:dyDescent="0.2">
      <c r="U417" s="7"/>
      <c r="V417" s="7"/>
      <c r="X417" s="7"/>
      <c r="AG417" s="7"/>
      <c r="BN417" s="127"/>
      <c r="BO417" s="127"/>
      <c r="BP417" s="127"/>
    </row>
    <row r="418" spans="21:68" s="2" customFormat="1" x14ac:dyDescent="0.2">
      <c r="U418" s="7"/>
      <c r="V418" s="7"/>
      <c r="X418" s="7"/>
      <c r="AG418" s="7"/>
      <c r="BN418" s="127"/>
      <c r="BO418" s="127"/>
      <c r="BP418" s="127"/>
    </row>
    <row r="419" spans="21:68" s="2" customFormat="1" x14ac:dyDescent="0.2">
      <c r="U419" s="7"/>
      <c r="V419" s="7"/>
      <c r="X419" s="7"/>
      <c r="AG419" s="7"/>
      <c r="BN419" s="127"/>
      <c r="BO419" s="127"/>
      <c r="BP419" s="127"/>
    </row>
    <row r="420" spans="21:68" s="2" customFormat="1" x14ac:dyDescent="0.2">
      <c r="U420" s="7"/>
      <c r="V420" s="7"/>
      <c r="X420" s="7"/>
      <c r="AG420" s="7"/>
      <c r="BN420" s="127"/>
      <c r="BO420" s="127"/>
      <c r="BP420" s="127"/>
    </row>
    <row r="421" spans="21:68" s="2" customFormat="1" x14ac:dyDescent="0.2">
      <c r="U421" s="7"/>
      <c r="V421" s="7"/>
      <c r="X421" s="7"/>
      <c r="AG421" s="7"/>
      <c r="BN421" s="127"/>
      <c r="BO421" s="127"/>
      <c r="BP421" s="127"/>
    </row>
    <row r="422" spans="21:68" s="2" customFormat="1" x14ac:dyDescent="0.2">
      <c r="U422" s="7"/>
      <c r="V422" s="7"/>
      <c r="X422" s="7"/>
      <c r="AG422" s="7"/>
      <c r="BN422" s="127"/>
      <c r="BO422" s="127"/>
      <c r="BP422" s="127"/>
    </row>
    <row r="423" spans="21:68" s="2" customFormat="1" x14ac:dyDescent="0.2">
      <c r="U423" s="7"/>
      <c r="V423" s="7"/>
      <c r="X423" s="7"/>
      <c r="AG423" s="7"/>
      <c r="BN423" s="127"/>
      <c r="BO423" s="127"/>
      <c r="BP423" s="127"/>
    </row>
    <row r="424" spans="21:68" s="2" customFormat="1" x14ac:dyDescent="0.2">
      <c r="U424" s="7"/>
      <c r="V424" s="7"/>
      <c r="X424" s="7"/>
      <c r="AG424" s="7"/>
      <c r="BN424" s="127"/>
      <c r="BO424" s="127"/>
      <c r="BP424" s="127"/>
    </row>
    <row r="425" spans="21:68" s="2" customFormat="1" x14ac:dyDescent="0.2">
      <c r="U425" s="7"/>
      <c r="V425" s="7"/>
      <c r="X425" s="7"/>
      <c r="AG425" s="7"/>
      <c r="BN425" s="127"/>
      <c r="BO425" s="127"/>
      <c r="BP425" s="127"/>
    </row>
    <row r="426" spans="21:68" s="2" customFormat="1" x14ac:dyDescent="0.2">
      <c r="U426" s="7"/>
      <c r="V426" s="7"/>
      <c r="X426" s="7"/>
      <c r="AG426" s="7"/>
      <c r="BN426" s="127"/>
      <c r="BO426" s="127"/>
      <c r="BP426" s="127"/>
    </row>
    <row r="427" spans="21:68" s="2" customFormat="1" x14ac:dyDescent="0.2">
      <c r="U427" s="7"/>
      <c r="V427" s="7"/>
      <c r="X427" s="7"/>
      <c r="AG427" s="7"/>
      <c r="BN427" s="127"/>
      <c r="BO427" s="127"/>
      <c r="BP427" s="127"/>
    </row>
    <row r="428" spans="21:68" s="2" customFormat="1" x14ac:dyDescent="0.2">
      <c r="U428" s="7"/>
      <c r="V428" s="7"/>
      <c r="X428" s="7"/>
      <c r="AG428" s="7"/>
      <c r="BN428" s="127"/>
      <c r="BO428" s="127"/>
      <c r="BP428" s="127"/>
    </row>
    <row r="429" spans="21:68" s="2" customFormat="1" x14ac:dyDescent="0.2">
      <c r="U429" s="7"/>
      <c r="V429" s="7"/>
      <c r="X429" s="7"/>
      <c r="AG429" s="7"/>
      <c r="BN429" s="127"/>
      <c r="BO429" s="127"/>
      <c r="BP429" s="127"/>
    </row>
    <row r="430" spans="21:68" s="2" customFormat="1" x14ac:dyDescent="0.2">
      <c r="U430" s="7"/>
      <c r="V430" s="7"/>
      <c r="X430" s="7"/>
      <c r="AG430" s="7"/>
      <c r="BN430" s="127"/>
      <c r="BO430" s="127"/>
      <c r="BP430" s="127"/>
    </row>
    <row r="431" spans="21:68" s="2" customFormat="1" x14ac:dyDescent="0.2">
      <c r="U431" s="7"/>
      <c r="V431" s="7"/>
      <c r="X431" s="7"/>
      <c r="AG431" s="7"/>
      <c r="BN431" s="127"/>
      <c r="BO431" s="127"/>
      <c r="BP431" s="127"/>
    </row>
    <row r="432" spans="21:68" s="2" customFormat="1" x14ac:dyDescent="0.2">
      <c r="U432" s="7"/>
      <c r="V432" s="7"/>
      <c r="X432" s="7"/>
      <c r="AG432" s="7"/>
      <c r="BN432" s="127"/>
      <c r="BO432" s="127"/>
      <c r="BP432" s="127"/>
    </row>
    <row r="433" spans="21:68" s="2" customFormat="1" x14ac:dyDescent="0.2">
      <c r="U433" s="7"/>
      <c r="V433" s="7"/>
      <c r="X433" s="7"/>
      <c r="AG433" s="7"/>
      <c r="BN433" s="127"/>
      <c r="BO433" s="127"/>
      <c r="BP433" s="127"/>
    </row>
    <row r="434" spans="21:68" s="2" customFormat="1" x14ac:dyDescent="0.2">
      <c r="U434" s="7"/>
      <c r="V434" s="7"/>
      <c r="X434" s="7"/>
      <c r="AG434" s="7"/>
      <c r="BN434" s="127"/>
      <c r="BO434" s="127"/>
      <c r="BP434" s="127"/>
    </row>
    <row r="435" spans="21:68" s="2" customFormat="1" x14ac:dyDescent="0.2">
      <c r="U435" s="7"/>
      <c r="V435" s="7"/>
      <c r="X435" s="7"/>
      <c r="AG435" s="7"/>
      <c r="BN435" s="127"/>
      <c r="BO435" s="127"/>
      <c r="BP435" s="127"/>
    </row>
    <row r="436" spans="21:68" s="2" customFormat="1" x14ac:dyDescent="0.2">
      <c r="U436" s="7"/>
      <c r="V436" s="7"/>
      <c r="X436" s="7"/>
      <c r="AG436" s="7"/>
      <c r="BN436" s="127"/>
      <c r="BO436" s="127"/>
      <c r="BP436" s="127"/>
    </row>
    <row r="437" spans="21:68" s="2" customFormat="1" x14ac:dyDescent="0.2">
      <c r="U437" s="7"/>
      <c r="V437" s="7"/>
      <c r="X437" s="7"/>
      <c r="AG437" s="7"/>
      <c r="BN437" s="127"/>
      <c r="BO437" s="127"/>
      <c r="BP437" s="127"/>
    </row>
    <row r="438" spans="21:68" s="2" customFormat="1" x14ac:dyDescent="0.2">
      <c r="U438" s="7"/>
      <c r="V438" s="7"/>
      <c r="X438" s="7"/>
      <c r="AG438" s="7"/>
      <c r="BN438" s="127"/>
      <c r="BO438" s="127"/>
      <c r="BP438" s="127"/>
    </row>
    <row r="439" spans="21:68" s="2" customFormat="1" x14ac:dyDescent="0.2">
      <c r="U439" s="7"/>
      <c r="V439" s="7"/>
      <c r="X439" s="7"/>
      <c r="AG439" s="7"/>
      <c r="BN439" s="127"/>
      <c r="BO439" s="127"/>
      <c r="BP439" s="127"/>
    </row>
    <row r="440" spans="21:68" s="2" customFormat="1" x14ac:dyDescent="0.2">
      <c r="U440" s="7"/>
      <c r="V440" s="7"/>
      <c r="X440" s="7"/>
      <c r="AG440" s="7"/>
      <c r="BN440" s="127"/>
      <c r="BO440" s="127"/>
      <c r="BP440" s="127"/>
    </row>
    <row r="441" spans="21:68" s="2" customFormat="1" x14ac:dyDescent="0.2">
      <c r="U441" s="7"/>
      <c r="V441" s="7"/>
      <c r="X441" s="7"/>
      <c r="AG441" s="7"/>
      <c r="BN441" s="127"/>
      <c r="BO441" s="127"/>
      <c r="BP441" s="127"/>
    </row>
    <row r="442" spans="21:68" s="2" customFormat="1" x14ac:dyDescent="0.2">
      <c r="U442" s="7"/>
      <c r="V442" s="7"/>
      <c r="X442" s="7"/>
      <c r="AG442" s="7"/>
      <c r="BN442" s="127"/>
      <c r="BO442" s="127"/>
      <c r="BP442" s="127"/>
    </row>
    <row r="443" spans="21:68" s="2" customFormat="1" x14ac:dyDescent="0.2">
      <c r="U443" s="7"/>
      <c r="V443" s="7"/>
      <c r="X443" s="7"/>
      <c r="AG443" s="7"/>
      <c r="BN443" s="127"/>
      <c r="BO443" s="127"/>
      <c r="BP443" s="127"/>
    </row>
    <row r="444" spans="21:68" s="2" customFormat="1" x14ac:dyDescent="0.2">
      <c r="U444" s="7"/>
      <c r="V444" s="7"/>
      <c r="X444" s="7"/>
      <c r="AG444" s="7"/>
      <c r="BN444" s="127"/>
      <c r="BO444" s="127"/>
      <c r="BP444" s="127"/>
    </row>
    <row r="445" spans="21:68" s="2" customFormat="1" x14ac:dyDescent="0.2">
      <c r="U445" s="7"/>
      <c r="V445" s="7"/>
      <c r="X445" s="7"/>
      <c r="AG445" s="7"/>
      <c r="BN445" s="127"/>
      <c r="BO445" s="127"/>
      <c r="BP445" s="127"/>
    </row>
    <row r="446" spans="21:68" s="2" customFormat="1" x14ac:dyDescent="0.2">
      <c r="U446" s="7"/>
      <c r="V446" s="7"/>
      <c r="X446" s="7"/>
      <c r="AG446" s="7"/>
      <c r="BN446" s="127"/>
      <c r="BO446" s="127"/>
      <c r="BP446" s="127"/>
    </row>
    <row r="447" spans="21:68" s="2" customFormat="1" x14ac:dyDescent="0.2">
      <c r="U447" s="7"/>
      <c r="V447" s="7"/>
      <c r="X447" s="7"/>
      <c r="AG447" s="7"/>
      <c r="BN447" s="127"/>
      <c r="BO447" s="127"/>
      <c r="BP447" s="127"/>
    </row>
    <row r="448" spans="21:68" s="2" customFormat="1" x14ac:dyDescent="0.2">
      <c r="U448" s="7"/>
      <c r="V448" s="7"/>
      <c r="X448" s="7"/>
      <c r="AG448" s="7"/>
      <c r="BN448" s="127"/>
      <c r="BO448" s="127"/>
      <c r="BP448" s="127"/>
    </row>
    <row r="449" spans="21:68" s="2" customFormat="1" x14ac:dyDescent="0.2">
      <c r="U449" s="7"/>
      <c r="V449" s="7"/>
      <c r="X449" s="7"/>
      <c r="AG449" s="7"/>
      <c r="BN449" s="127"/>
      <c r="BO449" s="127"/>
      <c r="BP449" s="127"/>
    </row>
    <row r="450" spans="21:68" s="2" customFormat="1" x14ac:dyDescent="0.2">
      <c r="U450" s="7"/>
      <c r="V450" s="7"/>
      <c r="X450" s="7"/>
      <c r="AG450" s="7"/>
      <c r="BN450" s="127"/>
      <c r="BO450" s="127"/>
      <c r="BP450" s="127"/>
    </row>
    <row r="451" spans="21:68" s="2" customFormat="1" x14ac:dyDescent="0.2">
      <c r="U451" s="7"/>
      <c r="V451" s="7"/>
      <c r="X451" s="7"/>
      <c r="AG451" s="7"/>
      <c r="BN451" s="127"/>
      <c r="BO451" s="127"/>
      <c r="BP451" s="127"/>
    </row>
    <row r="452" spans="21:68" s="2" customFormat="1" x14ac:dyDescent="0.2">
      <c r="U452" s="7"/>
      <c r="V452" s="7"/>
      <c r="X452" s="7"/>
      <c r="AG452" s="7"/>
      <c r="BN452" s="127"/>
      <c r="BO452" s="127"/>
      <c r="BP452" s="127"/>
    </row>
    <row r="453" spans="21:68" s="2" customFormat="1" x14ac:dyDescent="0.2">
      <c r="U453" s="7"/>
      <c r="V453" s="7"/>
      <c r="X453" s="7"/>
      <c r="AG453" s="7"/>
      <c r="BN453" s="127"/>
      <c r="BO453" s="127"/>
      <c r="BP453" s="127"/>
    </row>
    <row r="454" spans="21:68" s="2" customFormat="1" x14ac:dyDescent="0.2">
      <c r="U454" s="7"/>
      <c r="V454" s="7"/>
      <c r="X454" s="7"/>
      <c r="AG454" s="7"/>
      <c r="BN454" s="127"/>
      <c r="BO454" s="127"/>
      <c r="BP454" s="127"/>
    </row>
    <row r="455" spans="21:68" s="2" customFormat="1" x14ac:dyDescent="0.2">
      <c r="U455" s="7"/>
      <c r="V455" s="7"/>
      <c r="X455" s="7"/>
      <c r="AG455" s="7"/>
      <c r="BN455" s="127"/>
      <c r="BO455" s="127"/>
      <c r="BP455" s="127"/>
    </row>
    <row r="456" spans="21:68" s="2" customFormat="1" x14ac:dyDescent="0.2">
      <c r="U456" s="7"/>
      <c r="V456" s="7"/>
      <c r="X456" s="7"/>
      <c r="AG456" s="7"/>
      <c r="BN456" s="127"/>
      <c r="BO456" s="127"/>
      <c r="BP456" s="127"/>
    </row>
    <row r="457" spans="21:68" s="2" customFormat="1" x14ac:dyDescent="0.2">
      <c r="U457" s="7"/>
      <c r="V457" s="7"/>
      <c r="X457" s="7"/>
      <c r="AG457" s="7"/>
      <c r="BN457" s="127"/>
      <c r="BO457" s="127"/>
      <c r="BP457" s="127"/>
    </row>
    <row r="458" spans="21:68" s="2" customFormat="1" x14ac:dyDescent="0.2">
      <c r="U458" s="7"/>
      <c r="V458" s="7"/>
      <c r="X458" s="7"/>
      <c r="AG458" s="7"/>
      <c r="BN458" s="127"/>
      <c r="BO458" s="127"/>
      <c r="BP458" s="127"/>
    </row>
    <row r="459" spans="21:68" s="2" customFormat="1" x14ac:dyDescent="0.2">
      <c r="U459" s="7"/>
      <c r="V459" s="7"/>
      <c r="X459" s="7"/>
      <c r="AG459" s="7"/>
      <c r="BN459" s="127"/>
      <c r="BO459" s="127"/>
      <c r="BP459" s="127"/>
    </row>
    <row r="460" spans="21:68" s="2" customFormat="1" x14ac:dyDescent="0.2">
      <c r="U460" s="7"/>
      <c r="V460" s="7"/>
      <c r="X460" s="7"/>
      <c r="AG460" s="7"/>
      <c r="BN460" s="127"/>
      <c r="BO460" s="127"/>
      <c r="BP460" s="127"/>
    </row>
    <row r="461" spans="21:68" s="2" customFormat="1" x14ac:dyDescent="0.2">
      <c r="U461" s="7"/>
      <c r="V461" s="7"/>
      <c r="X461" s="7"/>
      <c r="AG461" s="7"/>
      <c r="BN461" s="127"/>
      <c r="BO461" s="127"/>
      <c r="BP461" s="127"/>
    </row>
    <row r="462" spans="21:68" s="2" customFormat="1" x14ac:dyDescent="0.2">
      <c r="U462" s="7"/>
      <c r="V462" s="7"/>
      <c r="X462" s="7"/>
      <c r="AG462" s="7"/>
      <c r="BN462" s="127"/>
      <c r="BO462" s="127"/>
      <c r="BP462" s="127"/>
    </row>
    <row r="463" spans="21:68" s="2" customFormat="1" x14ac:dyDescent="0.2">
      <c r="U463" s="7"/>
      <c r="V463" s="7"/>
      <c r="X463" s="7"/>
      <c r="AG463" s="7"/>
      <c r="BN463" s="127"/>
      <c r="BO463" s="127"/>
      <c r="BP463" s="127"/>
    </row>
    <row r="464" spans="21:68" s="2" customFormat="1" x14ac:dyDescent="0.2">
      <c r="U464" s="7"/>
      <c r="V464" s="7"/>
      <c r="X464" s="7"/>
      <c r="AG464" s="7"/>
      <c r="BN464" s="127"/>
      <c r="BO464" s="127"/>
      <c r="BP464" s="127"/>
    </row>
    <row r="465" spans="21:68" s="2" customFormat="1" x14ac:dyDescent="0.2">
      <c r="U465" s="7"/>
      <c r="V465" s="7"/>
      <c r="X465" s="7"/>
      <c r="AG465" s="7"/>
      <c r="BN465" s="127"/>
      <c r="BO465" s="127"/>
      <c r="BP465" s="127"/>
    </row>
    <row r="466" spans="21:68" s="2" customFormat="1" x14ac:dyDescent="0.2">
      <c r="U466" s="7"/>
      <c r="V466" s="7"/>
      <c r="X466" s="7"/>
      <c r="AG466" s="7"/>
      <c r="BN466" s="127"/>
      <c r="BO466" s="127"/>
      <c r="BP466" s="127"/>
    </row>
    <row r="467" spans="21:68" s="2" customFormat="1" x14ac:dyDescent="0.2">
      <c r="U467" s="7"/>
      <c r="V467" s="7"/>
      <c r="X467" s="7"/>
      <c r="AG467" s="7"/>
      <c r="BN467" s="127"/>
      <c r="BO467" s="127"/>
      <c r="BP467" s="127"/>
    </row>
    <row r="468" spans="21:68" s="2" customFormat="1" x14ac:dyDescent="0.2">
      <c r="U468" s="7"/>
      <c r="V468" s="7"/>
      <c r="X468" s="7"/>
      <c r="AG468" s="7"/>
      <c r="BN468" s="127"/>
      <c r="BO468" s="127"/>
      <c r="BP468" s="127"/>
    </row>
    <row r="469" spans="21:68" s="2" customFormat="1" x14ac:dyDescent="0.2">
      <c r="U469" s="7"/>
      <c r="V469" s="7"/>
      <c r="X469" s="7"/>
      <c r="AG469" s="7"/>
      <c r="BN469" s="127"/>
      <c r="BO469" s="127"/>
      <c r="BP469" s="127"/>
    </row>
    <row r="470" spans="21:68" s="2" customFormat="1" x14ac:dyDescent="0.2">
      <c r="U470" s="7"/>
      <c r="V470" s="7"/>
      <c r="X470" s="7"/>
      <c r="AG470" s="7"/>
      <c r="BN470" s="127"/>
      <c r="BO470" s="127"/>
      <c r="BP470" s="127"/>
    </row>
    <row r="471" spans="21:68" s="2" customFormat="1" x14ac:dyDescent="0.2">
      <c r="U471" s="7"/>
      <c r="V471" s="7"/>
      <c r="X471" s="7"/>
      <c r="AG471" s="7"/>
      <c r="BN471" s="127"/>
      <c r="BO471" s="127"/>
      <c r="BP471" s="127"/>
    </row>
    <row r="472" spans="21:68" s="2" customFormat="1" x14ac:dyDescent="0.2">
      <c r="U472" s="7"/>
      <c r="V472" s="7"/>
      <c r="X472" s="7"/>
      <c r="AG472" s="7"/>
      <c r="BN472" s="127"/>
      <c r="BO472" s="127"/>
      <c r="BP472" s="127"/>
    </row>
    <row r="473" spans="21:68" s="2" customFormat="1" x14ac:dyDescent="0.2">
      <c r="U473" s="7"/>
      <c r="V473" s="7"/>
      <c r="X473" s="7"/>
      <c r="AG473" s="7"/>
      <c r="BN473" s="127"/>
      <c r="BO473" s="127"/>
      <c r="BP473" s="127"/>
    </row>
    <row r="474" spans="21:68" s="2" customFormat="1" x14ac:dyDescent="0.2">
      <c r="U474" s="7"/>
      <c r="V474" s="7"/>
      <c r="X474" s="7"/>
      <c r="AG474" s="7"/>
      <c r="BN474" s="127"/>
      <c r="BO474" s="127"/>
      <c r="BP474" s="127"/>
    </row>
    <row r="475" spans="21:68" s="2" customFormat="1" x14ac:dyDescent="0.2">
      <c r="U475" s="7"/>
      <c r="V475" s="7"/>
      <c r="X475" s="7"/>
      <c r="AG475" s="7"/>
      <c r="BN475" s="127"/>
      <c r="BO475" s="127"/>
      <c r="BP475" s="127"/>
    </row>
    <row r="476" spans="21:68" s="2" customFormat="1" x14ac:dyDescent="0.2">
      <c r="U476" s="7"/>
      <c r="V476" s="7"/>
      <c r="X476" s="7"/>
      <c r="AG476" s="7"/>
      <c r="BN476" s="127"/>
      <c r="BO476" s="127"/>
      <c r="BP476" s="127"/>
    </row>
    <row r="477" spans="21:68" s="2" customFormat="1" x14ac:dyDescent="0.2">
      <c r="U477" s="7"/>
      <c r="V477" s="7"/>
      <c r="X477" s="7"/>
      <c r="AG477" s="7"/>
      <c r="BN477" s="127"/>
      <c r="BO477" s="127"/>
      <c r="BP477" s="127"/>
    </row>
    <row r="478" spans="21:68" s="2" customFormat="1" x14ac:dyDescent="0.2">
      <c r="U478" s="7"/>
      <c r="V478" s="7"/>
      <c r="X478" s="7"/>
      <c r="AG478" s="7"/>
      <c r="BN478" s="127"/>
      <c r="BO478" s="127"/>
      <c r="BP478" s="127"/>
    </row>
    <row r="479" spans="21:68" s="2" customFormat="1" x14ac:dyDescent="0.2">
      <c r="U479" s="7"/>
      <c r="V479" s="7"/>
      <c r="X479" s="7"/>
      <c r="AG479" s="7"/>
      <c r="BN479" s="127"/>
      <c r="BO479" s="127"/>
      <c r="BP479" s="127"/>
    </row>
    <row r="480" spans="21:68" s="2" customFormat="1" x14ac:dyDescent="0.2">
      <c r="U480" s="7"/>
      <c r="V480" s="7"/>
      <c r="X480" s="7"/>
      <c r="AG480" s="7"/>
      <c r="BN480" s="127"/>
      <c r="BO480" s="127"/>
      <c r="BP480" s="127"/>
    </row>
    <row r="481" spans="21:68" s="2" customFormat="1" x14ac:dyDescent="0.2">
      <c r="U481" s="7"/>
      <c r="V481" s="7"/>
      <c r="X481" s="7"/>
      <c r="AG481" s="7"/>
      <c r="BN481" s="127"/>
      <c r="BO481" s="127"/>
      <c r="BP481" s="127"/>
    </row>
    <row r="482" spans="21:68" s="2" customFormat="1" x14ac:dyDescent="0.2">
      <c r="U482" s="7"/>
      <c r="V482" s="7"/>
      <c r="X482" s="7"/>
      <c r="AG482" s="7"/>
      <c r="BN482" s="127"/>
      <c r="BO482" s="127"/>
      <c r="BP482" s="127"/>
    </row>
    <row r="483" spans="21:68" s="2" customFormat="1" x14ac:dyDescent="0.2">
      <c r="U483" s="7"/>
      <c r="V483" s="7"/>
      <c r="X483" s="7"/>
      <c r="AG483" s="7"/>
      <c r="BN483" s="127"/>
      <c r="BO483" s="127"/>
      <c r="BP483" s="127"/>
    </row>
    <row r="484" spans="21:68" s="2" customFormat="1" x14ac:dyDescent="0.2">
      <c r="U484" s="7"/>
      <c r="V484" s="7"/>
      <c r="X484" s="7"/>
      <c r="AG484" s="7"/>
      <c r="BN484" s="127"/>
      <c r="BO484" s="127"/>
      <c r="BP484" s="127"/>
    </row>
    <row r="485" spans="21:68" s="2" customFormat="1" x14ac:dyDescent="0.2">
      <c r="U485" s="7"/>
      <c r="V485" s="7"/>
      <c r="X485" s="7"/>
      <c r="AG485" s="7"/>
      <c r="BN485" s="127"/>
      <c r="BO485" s="127"/>
      <c r="BP485" s="127"/>
    </row>
    <row r="486" spans="21:68" s="2" customFormat="1" x14ac:dyDescent="0.2">
      <c r="U486" s="7"/>
      <c r="V486" s="7"/>
      <c r="X486" s="7"/>
      <c r="AG486" s="7"/>
      <c r="BN486" s="127"/>
      <c r="BO486" s="127"/>
      <c r="BP486" s="127"/>
    </row>
    <row r="487" spans="21:68" s="2" customFormat="1" x14ac:dyDescent="0.2">
      <c r="U487" s="7"/>
      <c r="V487" s="7"/>
      <c r="X487" s="7"/>
      <c r="AG487" s="7"/>
      <c r="BN487" s="127"/>
      <c r="BO487" s="127"/>
      <c r="BP487" s="127"/>
    </row>
    <row r="488" spans="21:68" s="2" customFormat="1" x14ac:dyDescent="0.2">
      <c r="U488" s="7"/>
      <c r="V488" s="7"/>
      <c r="X488" s="7"/>
      <c r="AG488" s="7"/>
      <c r="BN488" s="127"/>
      <c r="BO488" s="127"/>
      <c r="BP488" s="127"/>
    </row>
    <row r="489" spans="21:68" s="2" customFormat="1" x14ac:dyDescent="0.2">
      <c r="U489" s="7"/>
      <c r="V489" s="7"/>
      <c r="X489" s="7"/>
      <c r="AG489" s="7"/>
      <c r="BN489" s="127"/>
      <c r="BO489" s="127"/>
      <c r="BP489" s="127"/>
    </row>
    <row r="490" spans="21:68" s="2" customFormat="1" x14ac:dyDescent="0.2">
      <c r="U490" s="7"/>
      <c r="V490" s="7"/>
      <c r="X490" s="7"/>
      <c r="AG490" s="7"/>
      <c r="BN490" s="127"/>
      <c r="BO490" s="127"/>
      <c r="BP490" s="127"/>
    </row>
    <row r="491" spans="21:68" s="2" customFormat="1" x14ac:dyDescent="0.2">
      <c r="U491" s="7"/>
      <c r="V491" s="7"/>
      <c r="X491" s="7"/>
      <c r="AG491" s="7"/>
      <c r="BN491" s="127"/>
      <c r="BO491" s="127"/>
      <c r="BP491" s="127"/>
    </row>
    <row r="492" spans="21:68" s="2" customFormat="1" x14ac:dyDescent="0.2">
      <c r="U492" s="7"/>
      <c r="V492" s="7"/>
      <c r="X492" s="7"/>
      <c r="AG492" s="7"/>
      <c r="BN492" s="127"/>
      <c r="BO492" s="127"/>
      <c r="BP492" s="127"/>
    </row>
    <row r="493" spans="21:68" s="2" customFormat="1" x14ac:dyDescent="0.2">
      <c r="U493" s="7"/>
      <c r="V493" s="7"/>
      <c r="X493" s="7"/>
      <c r="AG493" s="7"/>
      <c r="BN493" s="127"/>
      <c r="BO493" s="127"/>
      <c r="BP493" s="127"/>
    </row>
    <row r="494" spans="21:68" s="2" customFormat="1" x14ac:dyDescent="0.2">
      <c r="U494" s="7"/>
      <c r="V494" s="7"/>
      <c r="X494" s="7"/>
      <c r="AG494" s="7"/>
      <c r="BN494" s="127"/>
      <c r="BO494" s="127"/>
      <c r="BP494" s="127"/>
    </row>
    <row r="495" spans="21:68" s="2" customFormat="1" x14ac:dyDescent="0.2">
      <c r="U495" s="7"/>
      <c r="V495" s="7"/>
      <c r="X495" s="7"/>
      <c r="AG495" s="7"/>
      <c r="BN495" s="127"/>
      <c r="BO495" s="127"/>
      <c r="BP495" s="127"/>
    </row>
    <row r="496" spans="21:68" s="2" customFormat="1" x14ac:dyDescent="0.2">
      <c r="U496" s="7"/>
      <c r="V496" s="7"/>
      <c r="X496" s="7"/>
      <c r="AG496" s="7"/>
      <c r="BN496" s="127"/>
      <c r="BO496" s="127"/>
      <c r="BP496" s="127"/>
    </row>
    <row r="497" spans="21:68" s="2" customFormat="1" x14ac:dyDescent="0.2">
      <c r="U497" s="7"/>
      <c r="V497" s="7"/>
      <c r="X497" s="7"/>
      <c r="AG497" s="7"/>
      <c r="BN497" s="127"/>
      <c r="BO497" s="127"/>
      <c r="BP497" s="127"/>
    </row>
    <row r="498" spans="21:68" s="2" customFormat="1" x14ac:dyDescent="0.2">
      <c r="U498" s="7"/>
      <c r="V498" s="7"/>
      <c r="X498" s="7"/>
      <c r="AG498" s="7"/>
      <c r="BN498" s="127"/>
      <c r="BO498" s="127"/>
      <c r="BP498" s="127"/>
    </row>
    <row r="499" spans="21:68" s="2" customFormat="1" x14ac:dyDescent="0.2">
      <c r="U499" s="7"/>
      <c r="V499" s="7"/>
      <c r="X499" s="7"/>
      <c r="AG499" s="7"/>
      <c r="BN499" s="127"/>
      <c r="BO499" s="127"/>
      <c r="BP499" s="127"/>
    </row>
    <row r="500" spans="21:68" s="2" customFormat="1" x14ac:dyDescent="0.2">
      <c r="U500" s="7"/>
      <c r="V500" s="7"/>
      <c r="X500" s="7"/>
      <c r="AG500" s="7"/>
      <c r="BN500" s="127"/>
      <c r="BO500" s="127"/>
      <c r="BP500" s="127"/>
    </row>
    <row r="501" spans="21:68" s="2" customFormat="1" x14ac:dyDescent="0.2">
      <c r="U501" s="7"/>
      <c r="V501" s="7"/>
      <c r="X501" s="7"/>
      <c r="AG501" s="7"/>
      <c r="BN501" s="127"/>
      <c r="BO501" s="127"/>
      <c r="BP501" s="127"/>
    </row>
    <row r="502" spans="21:68" s="2" customFormat="1" x14ac:dyDescent="0.2">
      <c r="U502" s="7"/>
      <c r="V502" s="7"/>
      <c r="X502" s="7"/>
      <c r="AG502" s="7"/>
      <c r="BN502" s="127"/>
      <c r="BO502" s="127"/>
      <c r="BP502" s="127"/>
    </row>
    <row r="503" spans="21:68" s="2" customFormat="1" x14ac:dyDescent="0.2">
      <c r="U503" s="7"/>
      <c r="V503" s="7"/>
      <c r="X503" s="7"/>
      <c r="AG503" s="7"/>
      <c r="BN503" s="127"/>
      <c r="BO503" s="127"/>
      <c r="BP503" s="127"/>
    </row>
    <row r="504" spans="21:68" s="2" customFormat="1" x14ac:dyDescent="0.2">
      <c r="U504" s="7"/>
      <c r="V504" s="7"/>
      <c r="X504" s="7"/>
      <c r="AG504" s="7"/>
      <c r="BN504" s="127"/>
      <c r="BO504" s="127"/>
      <c r="BP504" s="127"/>
    </row>
    <row r="505" spans="21:68" s="2" customFormat="1" x14ac:dyDescent="0.2">
      <c r="U505" s="7"/>
      <c r="V505" s="7"/>
      <c r="X505" s="7"/>
      <c r="AG505" s="7"/>
      <c r="BN505" s="127"/>
      <c r="BO505" s="127"/>
      <c r="BP505" s="127"/>
    </row>
    <row r="506" spans="21:68" s="2" customFormat="1" x14ac:dyDescent="0.2">
      <c r="U506" s="7"/>
      <c r="V506" s="7"/>
      <c r="X506" s="7"/>
      <c r="AG506" s="7"/>
      <c r="BN506" s="127"/>
      <c r="BO506" s="127"/>
      <c r="BP506" s="127"/>
    </row>
    <row r="507" spans="21:68" s="2" customFormat="1" x14ac:dyDescent="0.2">
      <c r="U507" s="7"/>
      <c r="V507" s="7"/>
      <c r="X507" s="7"/>
      <c r="AG507" s="7"/>
      <c r="BN507" s="127"/>
      <c r="BO507" s="127"/>
      <c r="BP507" s="127"/>
    </row>
    <row r="508" spans="21:68" s="2" customFormat="1" x14ac:dyDescent="0.2">
      <c r="U508" s="7"/>
      <c r="V508" s="7"/>
      <c r="X508" s="7"/>
      <c r="AG508" s="7"/>
      <c r="BN508" s="127"/>
      <c r="BO508" s="127"/>
      <c r="BP508" s="127"/>
    </row>
    <row r="509" spans="21:68" s="2" customFormat="1" x14ac:dyDescent="0.2">
      <c r="U509" s="7"/>
      <c r="V509" s="7"/>
      <c r="X509" s="7"/>
      <c r="AG509" s="7"/>
      <c r="BN509" s="127"/>
      <c r="BO509" s="127"/>
      <c r="BP509" s="127"/>
    </row>
    <row r="510" spans="21:68" s="2" customFormat="1" x14ac:dyDescent="0.2">
      <c r="U510" s="7"/>
      <c r="V510" s="7"/>
      <c r="X510" s="7"/>
      <c r="AG510" s="7"/>
      <c r="BN510" s="127"/>
      <c r="BO510" s="127"/>
      <c r="BP510" s="127"/>
    </row>
    <row r="511" spans="21:68" s="2" customFormat="1" x14ac:dyDescent="0.2">
      <c r="U511" s="7"/>
      <c r="V511" s="7"/>
      <c r="X511" s="7"/>
      <c r="AG511" s="7"/>
      <c r="BN511" s="127"/>
      <c r="BO511" s="127"/>
      <c r="BP511" s="127"/>
    </row>
    <row r="512" spans="21:68" s="2" customFormat="1" x14ac:dyDescent="0.2">
      <c r="U512" s="7"/>
      <c r="V512" s="7"/>
      <c r="X512" s="7"/>
      <c r="AG512" s="7"/>
      <c r="BN512" s="127"/>
      <c r="BO512" s="127"/>
      <c r="BP512" s="127"/>
    </row>
    <row r="513" spans="21:68" s="2" customFormat="1" x14ac:dyDescent="0.2">
      <c r="U513" s="7"/>
      <c r="V513" s="7"/>
      <c r="X513" s="7"/>
      <c r="AG513" s="7"/>
      <c r="BN513" s="127"/>
      <c r="BO513" s="127"/>
      <c r="BP513" s="127"/>
    </row>
    <row r="514" spans="21:68" s="2" customFormat="1" x14ac:dyDescent="0.2">
      <c r="U514" s="7"/>
      <c r="V514" s="7"/>
      <c r="X514" s="7"/>
      <c r="AG514" s="7"/>
      <c r="BN514" s="127"/>
      <c r="BO514" s="127"/>
      <c r="BP514" s="127"/>
    </row>
    <row r="515" spans="21:68" s="2" customFormat="1" x14ac:dyDescent="0.2">
      <c r="U515" s="7"/>
      <c r="V515" s="7"/>
      <c r="X515" s="7"/>
      <c r="AG515" s="7"/>
      <c r="BN515" s="127"/>
      <c r="BO515" s="127"/>
      <c r="BP515" s="127"/>
    </row>
    <row r="516" spans="21:68" s="2" customFormat="1" x14ac:dyDescent="0.2">
      <c r="U516" s="7"/>
      <c r="V516" s="7"/>
      <c r="X516" s="7"/>
      <c r="AG516" s="7"/>
      <c r="BN516" s="127"/>
      <c r="BO516" s="127"/>
      <c r="BP516" s="127"/>
    </row>
    <row r="517" spans="21:68" s="2" customFormat="1" x14ac:dyDescent="0.2">
      <c r="U517" s="7"/>
      <c r="V517" s="7"/>
      <c r="X517" s="7"/>
      <c r="AG517" s="7"/>
      <c r="BN517" s="127"/>
      <c r="BO517" s="127"/>
      <c r="BP517" s="127"/>
    </row>
    <row r="518" spans="21:68" s="2" customFormat="1" x14ac:dyDescent="0.2">
      <c r="U518" s="7"/>
      <c r="V518" s="7"/>
      <c r="X518" s="7"/>
      <c r="AG518" s="7"/>
      <c r="BN518" s="127"/>
      <c r="BO518" s="127"/>
      <c r="BP518" s="127"/>
    </row>
    <row r="519" spans="21:68" s="2" customFormat="1" x14ac:dyDescent="0.2">
      <c r="U519" s="7"/>
      <c r="V519" s="7"/>
      <c r="X519" s="7"/>
      <c r="AG519" s="7"/>
      <c r="BN519" s="127"/>
      <c r="BO519" s="127"/>
      <c r="BP519" s="127"/>
    </row>
    <row r="520" spans="21:68" s="2" customFormat="1" x14ac:dyDescent="0.2">
      <c r="U520" s="7"/>
      <c r="V520" s="7"/>
      <c r="X520" s="7"/>
      <c r="AG520" s="7"/>
      <c r="BN520" s="127"/>
      <c r="BO520" s="127"/>
      <c r="BP520" s="127"/>
    </row>
    <row r="521" spans="21:68" s="2" customFormat="1" x14ac:dyDescent="0.2">
      <c r="U521" s="7"/>
      <c r="V521" s="7"/>
      <c r="X521" s="7"/>
      <c r="AG521" s="7"/>
      <c r="BN521" s="127"/>
      <c r="BO521" s="127"/>
      <c r="BP521" s="127"/>
    </row>
    <row r="522" spans="21:68" s="2" customFormat="1" x14ac:dyDescent="0.2">
      <c r="U522" s="7"/>
      <c r="V522" s="7"/>
      <c r="X522" s="7"/>
      <c r="AG522" s="7"/>
      <c r="BN522" s="127"/>
      <c r="BO522" s="127"/>
      <c r="BP522" s="127"/>
    </row>
    <row r="523" spans="21:68" s="2" customFormat="1" x14ac:dyDescent="0.2">
      <c r="U523" s="7"/>
      <c r="V523" s="7"/>
      <c r="X523" s="7"/>
      <c r="AG523" s="7"/>
      <c r="BN523" s="127"/>
      <c r="BO523" s="127"/>
      <c r="BP523" s="127"/>
    </row>
    <row r="524" spans="21:68" s="2" customFormat="1" x14ac:dyDescent="0.2">
      <c r="U524" s="7"/>
      <c r="V524" s="7"/>
      <c r="X524" s="7"/>
      <c r="AG524" s="7"/>
      <c r="BN524" s="127"/>
      <c r="BO524" s="127"/>
      <c r="BP524" s="127"/>
    </row>
    <row r="525" spans="21:68" s="2" customFormat="1" x14ac:dyDescent="0.2">
      <c r="U525" s="7"/>
      <c r="V525" s="7"/>
      <c r="X525" s="7"/>
      <c r="AG525" s="7"/>
      <c r="BN525" s="127"/>
      <c r="BO525" s="127"/>
      <c r="BP525" s="127"/>
    </row>
    <row r="526" spans="21:68" s="2" customFormat="1" x14ac:dyDescent="0.2">
      <c r="U526" s="7"/>
      <c r="V526" s="7"/>
      <c r="X526" s="7"/>
      <c r="AG526" s="7"/>
      <c r="BN526" s="127"/>
      <c r="BO526" s="127"/>
      <c r="BP526" s="127"/>
    </row>
    <row r="527" spans="21:68" s="2" customFormat="1" x14ac:dyDescent="0.2">
      <c r="U527" s="7"/>
      <c r="V527" s="7"/>
      <c r="X527" s="7"/>
      <c r="AG527" s="7"/>
      <c r="BN527" s="127"/>
      <c r="BO527" s="127"/>
      <c r="BP527" s="127"/>
    </row>
    <row r="528" spans="21:68" s="2" customFormat="1" x14ac:dyDescent="0.2">
      <c r="U528" s="7"/>
      <c r="V528" s="7"/>
      <c r="X528" s="7"/>
      <c r="AG528" s="7"/>
      <c r="BN528" s="127"/>
      <c r="BO528" s="127"/>
      <c r="BP528" s="127"/>
    </row>
    <row r="529" spans="21:68" s="2" customFormat="1" x14ac:dyDescent="0.2">
      <c r="U529" s="7"/>
      <c r="V529" s="7"/>
      <c r="X529" s="7"/>
      <c r="AG529" s="7"/>
      <c r="BN529" s="127"/>
      <c r="BO529" s="127"/>
      <c r="BP529" s="127"/>
    </row>
    <row r="530" spans="21:68" s="2" customFormat="1" x14ac:dyDescent="0.2">
      <c r="U530" s="7"/>
      <c r="V530" s="7"/>
      <c r="X530" s="7"/>
      <c r="AG530" s="7"/>
      <c r="BN530" s="127"/>
      <c r="BO530" s="127"/>
      <c r="BP530" s="127"/>
    </row>
    <row r="531" spans="21:68" s="2" customFormat="1" x14ac:dyDescent="0.2">
      <c r="U531" s="7"/>
      <c r="V531" s="7"/>
      <c r="X531" s="7"/>
      <c r="AG531" s="7"/>
      <c r="BN531" s="127"/>
      <c r="BO531" s="127"/>
      <c r="BP531" s="127"/>
    </row>
    <row r="532" spans="21:68" s="2" customFormat="1" x14ac:dyDescent="0.2">
      <c r="U532" s="7"/>
      <c r="V532" s="7"/>
      <c r="X532" s="7"/>
      <c r="AG532" s="7"/>
      <c r="BN532" s="127"/>
      <c r="BO532" s="127"/>
      <c r="BP532" s="127"/>
    </row>
    <row r="533" spans="21:68" s="2" customFormat="1" x14ac:dyDescent="0.2">
      <c r="U533" s="7"/>
      <c r="V533" s="7"/>
      <c r="X533" s="7"/>
      <c r="AG533" s="7"/>
      <c r="BN533" s="127"/>
      <c r="BO533" s="127"/>
      <c r="BP533" s="127"/>
    </row>
    <row r="534" spans="21:68" s="2" customFormat="1" x14ac:dyDescent="0.2">
      <c r="U534" s="7"/>
      <c r="V534" s="7"/>
      <c r="X534" s="7"/>
      <c r="AG534" s="7"/>
      <c r="BN534" s="127"/>
      <c r="BO534" s="127"/>
      <c r="BP534" s="127"/>
    </row>
    <row r="535" spans="21:68" s="2" customFormat="1" x14ac:dyDescent="0.2">
      <c r="U535" s="7"/>
      <c r="V535" s="7"/>
      <c r="X535" s="7"/>
      <c r="AG535" s="7"/>
      <c r="BN535" s="127"/>
      <c r="BO535" s="127"/>
      <c r="BP535" s="127"/>
    </row>
    <row r="536" spans="21:68" s="2" customFormat="1" x14ac:dyDescent="0.2">
      <c r="U536" s="7"/>
      <c r="V536" s="7"/>
      <c r="X536" s="7"/>
      <c r="AG536" s="7"/>
      <c r="BN536" s="127"/>
      <c r="BO536" s="127"/>
      <c r="BP536" s="127"/>
    </row>
    <row r="537" spans="21:68" s="2" customFormat="1" x14ac:dyDescent="0.2">
      <c r="U537" s="7"/>
      <c r="V537" s="7"/>
      <c r="X537" s="7"/>
      <c r="AG537" s="7"/>
      <c r="BN537" s="127"/>
      <c r="BO537" s="127"/>
      <c r="BP537" s="127"/>
    </row>
    <row r="538" spans="21:68" s="2" customFormat="1" x14ac:dyDescent="0.2">
      <c r="U538" s="7"/>
      <c r="V538" s="7"/>
      <c r="X538" s="7"/>
      <c r="AG538" s="7"/>
      <c r="BN538" s="127"/>
      <c r="BO538" s="127"/>
      <c r="BP538" s="127"/>
    </row>
    <row r="539" spans="21:68" s="2" customFormat="1" x14ac:dyDescent="0.2">
      <c r="U539" s="7"/>
      <c r="V539" s="7"/>
      <c r="X539" s="7"/>
      <c r="AG539" s="7"/>
      <c r="BN539" s="127"/>
      <c r="BO539" s="127"/>
      <c r="BP539" s="127"/>
    </row>
    <row r="540" spans="21:68" s="2" customFormat="1" x14ac:dyDescent="0.2">
      <c r="U540" s="7"/>
      <c r="V540" s="7"/>
      <c r="X540" s="7"/>
      <c r="AG540" s="7"/>
      <c r="BN540" s="127"/>
      <c r="BO540" s="127"/>
      <c r="BP540" s="127"/>
    </row>
    <row r="541" spans="21:68" s="2" customFormat="1" x14ac:dyDescent="0.2">
      <c r="U541" s="7"/>
      <c r="V541" s="7"/>
      <c r="X541" s="7"/>
      <c r="AG541" s="7"/>
      <c r="BN541" s="127"/>
      <c r="BO541" s="127"/>
      <c r="BP541" s="127"/>
    </row>
    <row r="542" spans="21:68" s="2" customFormat="1" x14ac:dyDescent="0.2">
      <c r="U542" s="7"/>
      <c r="V542" s="7"/>
      <c r="X542" s="7"/>
      <c r="AG542" s="7"/>
      <c r="BN542" s="127"/>
      <c r="BO542" s="127"/>
      <c r="BP542" s="127"/>
    </row>
    <row r="543" spans="21:68" s="2" customFormat="1" x14ac:dyDescent="0.2">
      <c r="U543" s="7"/>
      <c r="V543" s="7"/>
      <c r="X543" s="7"/>
      <c r="AG543" s="7"/>
      <c r="BN543" s="127"/>
      <c r="BO543" s="127"/>
      <c r="BP543" s="127"/>
    </row>
    <row r="544" spans="21:68" s="2" customFormat="1" x14ac:dyDescent="0.2">
      <c r="U544" s="7"/>
      <c r="V544" s="7"/>
      <c r="X544" s="7"/>
      <c r="AG544" s="7"/>
      <c r="BN544" s="127"/>
      <c r="BO544" s="127"/>
      <c r="BP544" s="127"/>
    </row>
    <row r="545" spans="21:68" s="2" customFormat="1" x14ac:dyDescent="0.2">
      <c r="U545" s="7"/>
      <c r="V545" s="7"/>
      <c r="X545" s="7"/>
      <c r="AG545" s="7"/>
      <c r="BN545" s="127"/>
      <c r="BO545" s="127"/>
      <c r="BP545" s="127"/>
    </row>
    <row r="546" spans="21:68" s="2" customFormat="1" x14ac:dyDescent="0.2">
      <c r="U546" s="7"/>
      <c r="V546" s="7"/>
      <c r="X546" s="7"/>
      <c r="AG546" s="7"/>
      <c r="BN546" s="127"/>
      <c r="BO546" s="127"/>
      <c r="BP546" s="127"/>
    </row>
    <row r="547" spans="21:68" s="2" customFormat="1" x14ac:dyDescent="0.2">
      <c r="U547" s="7"/>
      <c r="V547" s="7"/>
      <c r="X547" s="7"/>
      <c r="AG547" s="7"/>
      <c r="BN547" s="127"/>
      <c r="BO547" s="127"/>
      <c r="BP547" s="127"/>
    </row>
    <row r="548" spans="21:68" s="2" customFormat="1" x14ac:dyDescent="0.2">
      <c r="U548" s="7"/>
      <c r="V548" s="7"/>
      <c r="X548" s="7"/>
      <c r="AG548" s="7"/>
      <c r="BN548" s="127"/>
      <c r="BO548" s="127"/>
      <c r="BP548" s="127"/>
    </row>
    <row r="549" spans="21:68" s="2" customFormat="1" x14ac:dyDescent="0.2">
      <c r="U549" s="7"/>
      <c r="V549" s="7"/>
      <c r="X549" s="7"/>
      <c r="AG549" s="7"/>
      <c r="BN549" s="127"/>
      <c r="BO549" s="127"/>
      <c r="BP549" s="127"/>
    </row>
    <row r="550" spans="21:68" s="2" customFormat="1" x14ac:dyDescent="0.2">
      <c r="U550" s="7"/>
      <c r="V550" s="7"/>
      <c r="X550" s="7"/>
      <c r="AG550" s="7"/>
      <c r="BN550" s="127"/>
      <c r="BO550" s="127"/>
      <c r="BP550" s="127"/>
    </row>
    <row r="551" spans="21:68" s="2" customFormat="1" x14ac:dyDescent="0.2">
      <c r="U551" s="7"/>
      <c r="V551" s="7"/>
      <c r="X551" s="7"/>
      <c r="AG551" s="7"/>
      <c r="BN551" s="127"/>
      <c r="BO551" s="127"/>
      <c r="BP551" s="127"/>
    </row>
    <row r="552" spans="21:68" s="2" customFormat="1" x14ac:dyDescent="0.2">
      <c r="U552" s="7"/>
      <c r="V552" s="7"/>
      <c r="X552" s="7"/>
      <c r="AG552" s="7"/>
      <c r="BN552" s="127"/>
      <c r="BO552" s="127"/>
      <c r="BP552" s="127"/>
    </row>
    <row r="553" spans="21:68" s="2" customFormat="1" x14ac:dyDescent="0.2">
      <c r="U553" s="7"/>
      <c r="V553" s="7"/>
      <c r="X553" s="7"/>
      <c r="AG553" s="7"/>
      <c r="BN553" s="127"/>
      <c r="BO553" s="127"/>
      <c r="BP553" s="127"/>
    </row>
    <row r="554" spans="21:68" s="2" customFormat="1" x14ac:dyDescent="0.2">
      <c r="U554" s="7"/>
      <c r="V554" s="7"/>
      <c r="X554" s="7"/>
      <c r="AG554" s="7"/>
      <c r="BN554" s="127"/>
      <c r="BO554" s="127"/>
      <c r="BP554" s="127"/>
    </row>
    <row r="555" spans="21:68" s="2" customFormat="1" x14ac:dyDescent="0.2">
      <c r="U555" s="7"/>
      <c r="V555" s="7"/>
      <c r="X555" s="7"/>
      <c r="AG555" s="7"/>
      <c r="BN555" s="127"/>
      <c r="BO555" s="127"/>
      <c r="BP555" s="127"/>
    </row>
    <row r="556" spans="21:68" s="2" customFormat="1" x14ac:dyDescent="0.2">
      <c r="U556" s="7"/>
      <c r="V556" s="7"/>
      <c r="X556" s="7"/>
      <c r="AG556" s="7"/>
      <c r="BN556" s="127"/>
      <c r="BO556" s="127"/>
      <c r="BP556" s="127"/>
    </row>
    <row r="557" spans="21:68" s="2" customFormat="1" x14ac:dyDescent="0.2">
      <c r="U557" s="7"/>
      <c r="V557" s="7"/>
      <c r="X557" s="7"/>
      <c r="AG557" s="7"/>
      <c r="BN557" s="127"/>
      <c r="BO557" s="127"/>
      <c r="BP557" s="127"/>
    </row>
    <row r="558" spans="21:68" s="2" customFormat="1" x14ac:dyDescent="0.2">
      <c r="U558" s="7"/>
      <c r="V558" s="7"/>
      <c r="X558" s="7"/>
      <c r="AG558" s="7"/>
      <c r="BN558" s="127"/>
      <c r="BO558" s="127"/>
      <c r="BP558" s="127"/>
    </row>
    <row r="559" spans="21:68" s="2" customFormat="1" x14ac:dyDescent="0.2">
      <c r="U559" s="7"/>
      <c r="V559" s="7"/>
      <c r="X559" s="7"/>
      <c r="AG559" s="7"/>
      <c r="BN559" s="127"/>
      <c r="BO559" s="127"/>
      <c r="BP559" s="127"/>
    </row>
    <row r="560" spans="21:68" s="2" customFormat="1" x14ac:dyDescent="0.2">
      <c r="U560" s="7"/>
      <c r="V560" s="7"/>
      <c r="X560" s="7"/>
      <c r="AG560" s="7"/>
      <c r="BN560" s="127"/>
      <c r="BO560" s="127"/>
      <c r="BP560" s="127"/>
    </row>
    <row r="561" spans="21:68" s="2" customFormat="1" x14ac:dyDescent="0.2">
      <c r="U561" s="7"/>
      <c r="V561" s="7"/>
      <c r="X561" s="7"/>
      <c r="AG561" s="7"/>
      <c r="BN561" s="127"/>
      <c r="BO561" s="127"/>
      <c r="BP561" s="127"/>
    </row>
    <row r="562" spans="21:68" s="2" customFormat="1" x14ac:dyDescent="0.2">
      <c r="U562" s="7"/>
      <c r="V562" s="7"/>
      <c r="X562" s="7"/>
      <c r="AG562" s="7"/>
      <c r="BN562" s="127"/>
      <c r="BO562" s="127"/>
      <c r="BP562" s="127"/>
    </row>
    <row r="563" spans="21:68" s="2" customFormat="1" x14ac:dyDescent="0.2">
      <c r="U563" s="7"/>
      <c r="V563" s="7"/>
      <c r="X563" s="7"/>
      <c r="AG563" s="7"/>
      <c r="BN563" s="127"/>
      <c r="BO563" s="127"/>
      <c r="BP563" s="127"/>
    </row>
    <row r="564" spans="21:68" s="2" customFormat="1" x14ac:dyDescent="0.2">
      <c r="U564" s="7"/>
      <c r="V564" s="7"/>
      <c r="X564" s="7"/>
      <c r="AG564" s="7"/>
      <c r="BN564" s="127"/>
      <c r="BO564" s="127"/>
      <c r="BP564" s="127"/>
    </row>
    <row r="565" spans="21:68" s="2" customFormat="1" x14ac:dyDescent="0.2">
      <c r="U565" s="7"/>
      <c r="V565" s="7"/>
      <c r="X565" s="7"/>
      <c r="AG565" s="7"/>
      <c r="BN565" s="127"/>
      <c r="BO565" s="127"/>
      <c r="BP565" s="127"/>
    </row>
    <row r="566" spans="21:68" s="2" customFormat="1" x14ac:dyDescent="0.2">
      <c r="U566" s="7"/>
      <c r="V566" s="7"/>
      <c r="X566" s="7"/>
      <c r="AG566" s="7"/>
      <c r="BN566" s="127"/>
      <c r="BO566" s="127"/>
      <c r="BP566" s="127"/>
    </row>
    <row r="567" spans="21:68" s="2" customFormat="1" x14ac:dyDescent="0.2">
      <c r="U567" s="7"/>
      <c r="V567" s="7"/>
      <c r="X567" s="7"/>
      <c r="AG567" s="7"/>
      <c r="BN567" s="127"/>
      <c r="BO567" s="127"/>
      <c r="BP567" s="127"/>
    </row>
    <row r="568" spans="21:68" s="2" customFormat="1" x14ac:dyDescent="0.2">
      <c r="U568" s="7"/>
      <c r="V568" s="7"/>
      <c r="X568" s="7"/>
      <c r="AG568" s="7"/>
      <c r="BN568" s="127"/>
      <c r="BO568" s="127"/>
      <c r="BP568" s="127"/>
    </row>
    <row r="569" spans="21:68" s="2" customFormat="1" x14ac:dyDescent="0.2">
      <c r="U569" s="7"/>
      <c r="V569" s="7"/>
      <c r="X569" s="7"/>
      <c r="AG569" s="7"/>
      <c r="BN569" s="127"/>
      <c r="BO569" s="127"/>
      <c r="BP569" s="127"/>
    </row>
    <row r="570" spans="21:68" s="2" customFormat="1" x14ac:dyDescent="0.2">
      <c r="U570" s="7"/>
      <c r="V570" s="7"/>
      <c r="X570" s="7"/>
      <c r="AG570" s="7"/>
      <c r="BN570" s="127"/>
      <c r="BO570" s="127"/>
      <c r="BP570" s="127"/>
    </row>
    <row r="571" spans="21:68" s="2" customFormat="1" x14ac:dyDescent="0.2">
      <c r="U571" s="7"/>
      <c r="V571" s="7"/>
      <c r="X571" s="7"/>
      <c r="AG571" s="7"/>
      <c r="BN571" s="127"/>
      <c r="BO571" s="127"/>
      <c r="BP571" s="127"/>
    </row>
    <row r="572" spans="21:68" s="2" customFormat="1" x14ac:dyDescent="0.2">
      <c r="U572" s="7"/>
      <c r="V572" s="7"/>
      <c r="X572" s="7"/>
      <c r="AG572" s="7"/>
      <c r="BN572" s="127"/>
      <c r="BO572" s="127"/>
      <c r="BP572" s="127"/>
    </row>
    <row r="573" spans="21:68" s="2" customFormat="1" x14ac:dyDescent="0.2">
      <c r="U573" s="7"/>
      <c r="V573" s="7"/>
      <c r="X573" s="7"/>
      <c r="AG573" s="7"/>
      <c r="BN573" s="127"/>
      <c r="BO573" s="127"/>
      <c r="BP573" s="127"/>
    </row>
    <row r="574" spans="21:68" s="2" customFormat="1" x14ac:dyDescent="0.2">
      <c r="U574" s="7"/>
      <c r="V574" s="7"/>
      <c r="X574" s="7"/>
      <c r="AG574" s="7"/>
      <c r="BN574" s="127"/>
      <c r="BO574" s="127"/>
      <c r="BP574" s="127"/>
    </row>
    <row r="575" spans="21:68" s="2" customFormat="1" x14ac:dyDescent="0.2">
      <c r="U575" s="7"/>
      <c r="V575" s="7"/>
      <c r="X575" s="7"/>
      <c r="AG575" s="7"/>
      <c r="BN575" s="127"/>
      <c r="BO575" s="127"/>
      <c r="BP575" s="127"/>
    </row>
    <row r="576" spans="21:68" s="2" customFormat="1" x14ac:dyDescent="0.2">
      <c r="U576" s="7"/>
      <c r="V576" s="7"/>
      <c r="X576" s="7"/>
      <c r="AG576" s="7"/>
      <c r="BN576" s="127"/>
      <c r="BO576" s="127"/>
      <c r="BP576" s="127"/>
    </row>
    <row r="577" spans="21:68" s="2" customFormat="1" x14ac:dyDescent="0.2">
      <c r="U577" s="7"/>
      <c r="V577" s="7"/>
      <c r="X577" s="7"/>
      <c r="AG577" s="7"/>
      <c r="BN577" s="127"/>
      <c r="BO577" s="127"/>
      <c r="BP577" s="127"/>
    </row>
    <row r="578" spans="21:68" s="2" customFormat="1" x14ac:dyDescent="0.2">
      <c r="U578" s="7"/>
      <c r="V578" s="7"/>
      <c r="X578" s="7"/>
      <c r="AG578" s="7"/>
      <c r="BN578" s="127"/>
      <c r="BO578" s="127"/>
      <c r="BP578" s="127"/>
    </row>
    <row r="579" spans="21:68" s="2" customFormat="1" x14ac:dyDescent="0.2">
      <c r="U579" s="7"/>
      <c r="V579" s="7"/>
      <c r="X579" s="7"/>
      <c r="AG579" s="7"/>
      <c r="BN579" s="127"/>
      <c r="BO579" s="127"/>
      <c r="BP579" s="127"/>
    </row>
    <row r="580" spans="21:68" s="2" customFormat="1" x14ac:dyDescent="0.2">
      <c r="U580" s="7"/>
      <c r="V580" s="7"/>
      <c r="X580" s="7"/>
      <c r="AG580" s="7"/>
      <c r="BN580" s="127"/>
      <c r="BO580" s="127"/>
      <c r="BP580" s="127"/>
    </row>
    <row r="581" spans="21:68" s="2" customFormat="1" x14ac:dyDescent="0.2">
      <c r="U581" s="7"/>
      <c r="V581" s="7"/>
      <c r="X581" s="7"/>
      <c r="AG581" s="7"/>
      <c r="BN581" s="127"/>
      <c r="BO581" s="127"/>
      <c r="BP581" s="127"/>
    </row>
    <row r="582" spans="21:68" s="2" customFormat="1" x14ac:dyDescent="0.2">
      <c r="U582" s="7"/>
      <c r="V582" s="7"/>
      <c r="X582" s="7"/>
      <c r="AG582" s="7"/>
      <c r="BN582" s="127"/>
      <c r="BO582" s="127"/>
      <c r="BP582" s="127"/>
    </row>
    <row r="583" spans="21:68" s="2" customFormat="1" x14ac:dyDescent="0.2">
      <c r="U583" s="7"/>
      <c r="V583" s="7"/>
      <c r="X583" s="7"/>
      <c r="AG583" s="7"/>
      <c r="BN583" s="127"/>
      <c r="BO583" s="127"/>
      <c r="BP583" s="127"/>
    </row>
    <row r="584" spans="21:68" s="2" customFormat="1" x14ac:dyDescent="0.2">
      <c r="U584" s="7"/>
      <c r="V584" s="7"/>
      <c r="X584" s="7"/>
      <c r="AG584" s="7"/>
      <c r="BN584" s="127"/>
      <c r="BO584" s="127"/>
      <c r="BP584" s="127"/>
    </row>
    <row r="585" spans="21:68" s="2" customFormat="1" x14ac:dyDescent="0.2">
      <c r="U585" s="7"/>
      <c r="V585" s="7"/>
      <c r="X585" s="7"/>
      <c r="AG585" s="7"/>
      <c r="BN585" s="127"/>
      <c r="BO585" s="127"/>
      <c r="BP585" s="127"/>
    </row>
    <row r="586" spans="21:68" s="2" customFormat="1" x14ac:dyDescent="0.2">
      <c r="U586" s="7"/>
      <c r="V586" s="7"/>
      <c r="X586" s="7"/>
      <c r="AG586" s="7"/>
      <c r="BN586" s="127"/>
      <c r="BO586" s="127"/>
      <c r="BP586" s="127"/>
    </row>
    <row r="587" spans="21:68" s="2" customFormat="1" x14ac:dyDescent="0.2">
      <c r="U587" s="7"/>
      <c r="V587" s="7"/>
      <c r="X587" s="7"/>
      <c r="AG587" s="7"/>
      <c r="BN587" s="127"/>
      <c r="BO587" s="127"/>
      <c r="BP587" s="127"/>
    </row>
    <row r="588" spans="21:68" s="2" customFormat="1" x14ac:dyDescent="0.2">
      <c r="U588" s="7"/>
      <c r="V588" s="7"/>
      <c r="X588" s="7"/>
      <c r="AG588" s="7"/>
      <c r="BN588" s="127"/>
      <c r="BO588" s="127"/>
      <c r="BP588" s="127"/>
    </row>
    <row r="589" spans="21:68" s="2" customFormat="1" x14ac:dyDescent="0.2">
      <c r="U589" s="7"/>
      <c r="V589" s="7"/>
      <c r="X589" s="7"/>
      <c r="AG589" s="7"/>
      <c r="BN589" s="127"/>
      <c r="BO589" s="127"/>
      <c r="BP589" s="127"/>
    </row>
    <row r="590" spans="21:68" s="2" customFormat="1" x14ac:dyDescent="0.2">
      <c r="U590" s="7"/>
      <c r="V590" s="7"/>
      <c r="X590" s="7"/>
      <c r="AG590" s="7"/>
      <c r="BN590" s="127"/>
      <c r="BO590" s="127"/>
      <c r="BP590" s="127"/>
    </row>
    <row r="591" spans="21:68" s="2" customFormat="1" x14ac:dyDescent="0.2">
      <c r="U591" s="7"/>
      <c r="V591" s="7"/>
      <c r="X591" s="7"/>
      <c r="AG591" s="7"/>
      <c r="BN591" s="127"/>
      <c r="BO591" s="127"/>
      <c r="BP591" s="127"/>
    </row>
    <row r="592" spans="21:68" s="2" customFormat="1" x14ac:dyDescent="0.2">
      <c r="U592" s="7"/>
      <c r="V592" s="7"/>
      <c r="X592" s="7"/>
      <c r="AG592" s="7"/>
      <c r="BN592" s="127"/>
      <c r="BO592" s="127"/>
      <c r="BP592" s="127"/>
    </row>
    <row r="593" spans="21:68" s="2" customFormat="1" x14ac:dyDescent="0.2">
      <c r="U593" s="7"/>
      <c r="V593" s="7"/>
      <c r="X593" s="7"/>
      <c r="AG593" s="7"/>
      <c r="BN593" s="127"/>
      <c r="BO593" s="127"/>
      <c r="BP593" s="127"/>
    </row>
    <row r="594" spans="21:68" s="2" customFormat="1" x14ac:dyDescent="0.2">
      <c r="U594" s="7"/>
      <c r="V594" s="7"/>
      <c r="X594" s="7"/>
      <c r="AG594" s="7"/>
      <c r="BN594" s="127"/>
      <c r="BO594" s="127"/>
      <c r="BP594" s="127"/>
    </row>
    <row r="595" spans="21:68" s="2" customFormat="1" x14ac:dyDescent="0.2">
      <c r="U595" s="7"/>
      <c r="V595" s="7"/>
      <c r="X595" s="7"/>
      <c r="AG595" s="7"/>
      <c r="BN595" s="127"/>
      <c r="BO595" s="127"/>
      <c r="BP595" s="127"/>
    </row>
    <row r="596" spans="21:68" s="2" customFormat="1" x14ac:dyDescent="0.2">
      <c r="U596" s="7"/>
      <c r="V596" s="7"/>
      <c r="X596" s="7"/>
      <c r="AG596" s="7"/>
      <c r="BN596" s="127"/>
      <c r="BO596" s="127"/>
      <c r="BP596" s="127"/>
    </row>
    <row r="597" spans="21:68" s="2" customFormat="1" x14ac:dyDescent="0.2">
      <c r="U597" s="7"/>
      <c r="V597" s="7"/>
      <c r="X597" s="7"/>
      <c r="AG597" s="7"/>
      <c r="BN597" s="127"/>
      <c r="BO597" s="127"/>
      <c r="BP597" s="127"/>
    </row>
    <row r="598" spans="21:68" s="2" customFormat="1" x14ac:dyDescent="0.2">
      <c r="U598" s="7"/>
      <c r="V598" s="7"/>
      <c r="X598" s="7"/>
      <c r="AG598" s="7"/>
      <c r="BN598" s="127"/>
      <c r="BO598" s="127"/>
      <c r="BP598" s="127"/>
    </row>
    <row r="599" spans="21:68" s="2" customFormat="1" x14ac:dyDescent="0.2">
      <c r="U599" s="7"/>
      <c r="V599" s="7"/>
      <c r="X599" s="7"/>
      <c r="AG599" s="7"/>
      <c r="BN599" s="127"/>
      <c r="BO599" s="127"/>
      <c r="BP599" s="127"/>
    </row>
    <row r="600" spans="21:68" s="2" customFormat="1" x14ac:dyDescent="0.2">
      <c r="U600" s="7"/>
      <c r="V600" s="7"/>
      <c r="X600" s="7"/>
      <c r="AG600" s="7"/>
      <c r="BN600" s="127"/>
      <c r="BO600" s="127"/>
      <c r="BP600" s="127"/>
    </row>
    <row r="601" spans="21:68" s="2" customFormat="1" x14ac:dyDescent="0.2">
      <c r="U601" s="7"/>
      <c r="V601" s="7"/>
      <c r="X601" s="7"/>
      <c r="AG601" s="7"/>
      <c r="BN601" s="127"/>
      <c r="BO601" s="127"/>
      <c r="BP601" s="127"/>
    </row>
    <row r="602" spans="21:68" s="2" customFormat="1" x14ac:dyDescent="0.2">
      <c r="U602" s="7"/>
      <c r="V602" s="7"/>
      <c r="X602" s="7"/>
      <c r="AG602" s="7"/>
      <c r="BN602" s="127"/>
      <c r="BO602" s="127"/>
      <c r="BP602" s="127"/>
    </row>
    <row r="603" spans="21:68" s="2" customFormat="1" x14ac:dyDescent="0.2">
      <c r="U603" s="7"/>
      <c r="V603" s="7"/>
      <c r="X603" s="7"/>
      <c r="AG603" s="7"/>
      <c r="BN603" s="127"/>
      <c r="BO603" s="127"/>
      <c r="BP603" s="127"/>
    </row>
    <row r="604" spans="21:68" s="2" customFormat="1" x14ac:dyDescent="0.2">
      <c r="U604" s="7"/>
      <c r="V604" s="7"/>
      <c r="X604" s="7"/>
      <c r="AG604" s="7"/>
      <c r="BN604" s="127"/>
      <c r="BO604" s="127"/>
      <c r="BP604" s="127"/>
    </row>
    <row r="605" spans="21:68" s="2" customFormat="1" x14ac:dyDescent="0.2">
      <c r="U605" s="7"/>
      <c r="V605" s="7"/>
      <c r="X605" s="7"/>
      <c r="AG605" s="7"/>
      <c r="BN605" s="127"/>
      <c r="BO605" s="127"/>
      <c r="BP605" s="127"/>
    </row>
    <row r="606" spans="21:68" s="2" customFormat="1" x14ac:dyDescent="0.2">
      <c r="U606" s="7"/>
      <c r="V606" s="7"/>
      <c r="X606" s="7"/>
      <c r="AG606" s="7"/>
      <c r="BN606" s="127"/>
      <c r="BO606" s="127"/>
      <c r="BP606" s="127"/>
    </row>
    <row r="607" spans="21:68" s="2" customFormat="1" x14ac:dyDescent="0.2">
      <c r="U607" s="7"/>
      <c r="V607" s="7"/>
      <c r="X607" s="7"/>
      <c r="AG607" s="7"/>
      <c r="BN607" s="127"/>
      <c r="BO607" s="127"/>
      <c r="BP607" s="127"/>
    </row>
    <row r="608" spans="21:68" s="2" customFormat="1" x14ac:dyDescent="0.2">
      <c r="U608" s="7"/>
      <c r="V608" s="7"/>
      <c r="X608" s="7"/>
      <c r="AG608" s="7"/>
      <c r="BN608" s="127"/>
      <c r="BO608" s="127"/>
      <c r="BP608" s="127"/>
    </row>
    <row r="609" spans="21:68" s="2" customFormat="1" x14ac:dyDescent="0.2">
      <c r="U609" s="7"/>
      <c r="V609" s="7"/>
      <c r="X609" s="7"/>
      <c r="AG609" s="7"/>
      <c r="BN609" s="127"/>
      <c r="BO609" s="127"/>
      <c r="BP609" s="127"/>
    </row>
    <row r="610" spans="21:68" s="2" customFormat="1" x14ac:dyDescent="0.2">
      <c r="U610" s="7"/>
      <c r="V610" s="7"/>
      <c r="X610" s="7"/>
      <c r="AG610" s="7"/>
      <c r="BN610" s="127"/>
      <c r="BO610" s="127"/>
      <c r="BP610" s="127"/>
    </row>
    <row r="611" spans="21:68" s="2" customFormat="1" x14ac:dyDescent="0.2">
      <c r="U611" s="7"/>
      <c r="V611" s="7"/>
      <c r="X611" s="7"/>
      <c r="AG611" s="7"/>
      <c r="BN611" s="127"/>
      <c r="BO611" s="127"/>
      <c r="BP611" s="127"/>
    </row>
    <row r="612" spans="21:68" s="2" customFormat="1" x14ac:dyDescent="0.2">
      <c r="U612" s="7"/>
      <c r="V612" s="7"/>
      <c r="X612" s="7"/>
      <c r="AG612" s="7"/>
      <c r="BN612" s="127"/>
      <c r="BO612" s="127"/>
      <c r="BP612" s="127"/>
    </row>
    <row r="613" spans="21:68" s="2" customFormat="1" x14ac:dyDescent="0.2">
      <c r="U613" s="7"/>
      <c r="V613" s="7"/>
      <c r="X613" s="7"/>
      <c r="AG613" s="7"/>
      <c r="BN613" s="127"/>
      <c r="BO613" s="127"/>
      <c r="BP613" s="127"/>
    </row>
    <row r="614" spans="21:68" s="2" customFormat="1" x14ac:dyDescent="0.2">
      <c r="U614" s="7"/>
      <c r="V614" s="7"/>
      <c r="X614" s="7"/>
      <c r="AG614" s="7"/>
      <c r="BN614" s="127"/>
      <c r="BO614" s="127"/>
      <c r="BP614" s="127"/>
    </row>
    <row r="615" spans="21:68" s="2" customFormat="1" x14ac:dyDescent="0.2">
      <c r="U615" s="7"/>
      <c r="V615" s="7"/>
      <c r="X615" s="7"/>
      <c r="AG615" s="7"/>
      <c r="BN615" s="127"/>
      <c r="BO615" s="127"/>
      <c r="BP615" s="127"/>
    </row>
    <row r="616" spans="21:68" s="2" customFormat="1" x14ac:dyDescent="0.2">
      <c r="U616" s="7"/>
      <c r="V616" s="7"/>
      <c r="X616" s="7"/>
      <c r="AG616" s="7"/>
      <c r="BN616" s="127"/>
      <c r="BO616" s="127"/>
      <c r="BP616" s="127"/>
    </row>
    <row r="617" spans="21:68" s="2" customFormat="1" x14ac:dyDescent="0.2">
      <c r="U617" s="7"/>
      <c r="V617" s="7"/>
      <c r="X617" s="7"/>
      <c r="AG617" s="7"/>
      <c r="BN617" s="127"/>
      <c r="BO617" s="127"/>
      <c r="BP617" s="127"/>
    </row>
    <row r="618" spans="21:68" s="2" customFormat="1" x14ac:dyDescent="0.2">
      <c r="U618" s="7"/>
      <c r="V618" s="7"/>
      <c r="X618" s="7"/>
      <c r="AG618" s="7"/>
      <c r="BN618" s="127"/>
      <c r="BO618" s="127"/>
      <c r="BP618" s="127"/>
    </row>
    <row r="619" spans="21:68" s="2" customFormat="1" x14ac:dyDescent="0.2">
      <c r="U619" s="7"/>
      <c r="V619" s="7"/>
      <c r="X619" s="7"/>
      <c r="AG619" s="7"/>
      <c r="BN619" s="127"/>
      <c r="BO619" s="127"/>
      <c r="BP619" s="127"/>
    </row>
    <row r="620" spans="21:68" s="2" customFormat="1" x14ac:dyDescent="0.2">
      <c r="U620" s="7"/>
      <c r="V620" s="7"/>
      <c r="X620" s="7"/>
      <c r="AG620" s="7"/>
      <c r="BN620" s="127"/>
      <c r="BO620" s="127"/>
      <c r="BP620" s="127"/>
    </row>
    <row r="621" spans="21:68" s="2" customFormat="1" x14ac:dyDescent="0.2">
      <c r="U621" s="7"/>
      <c r="V621" s="7"/>
      <c r="X621" s="7"/>
      <c r="AG621" s="7"/>
      <c r="BN621" s="127"/>
      <c r="BO621" s="127"/>
      <c r="BP621" s="127"/>
    </row>
    <row r="622" spans="21:68" s="2" customFormat="1" x14ac:dyDescent="0.2">
      <c r="U622" s="7"/>
      <c r="V622" s="7"/>
      <c r="X622" s="7"/>
      <c r="AG622" s="7"/>
      <c r="BN622" s="127"/>
      <c r="BO622" s="127"/>
      <c r="BP622" s="127"/>
    </row>
    <row r="623" spans="21:68" s="2" customFormat="1" x14ac:dyDescent="0.2">
      <c r="U623" s="7"/>
      <c r="V623" s="7"/>
      <c r="X623" s="7"/>
      <c r="AG623" s="7"/>
      <c r="BN623" s="127"/>
      <c r="BO623" s="127"/>
      <c r="BP623" s="127"/>
    </row>
    <row r="624" spans="21:68" s="2" customFormat="1" x14ac:dyDescent="0.2">
      <c r="U624" s="7"/>
      <c r="V624" s="7"/>
      <c r="X624" s="7"/>
      <c r="AG624" s="7"/>
      <c r="BN624" s="127"/>
      <c r="BO624" s="127"/>
      <c r="BP624" s="127"/>
    </row>
    <row r="625" spans="21:68" s="2" customFormat="1" x14ac:dyDescent="0.2">
      <c r="U625" s="7"/>
      <c r="V625" s="7"/>
      <c r="X625" s="7"/>
      <c r="AG625" s="7"/>
      <c r="BN625" s="127"/>
      <c r="BO625" s="127"/>
      <c r="BP625" s="127"/>
    </row>
    <row r="626" spans="21:68" s="2" customFormat="1" x14ac:dyDescent="0.2">
      <c r="U626" s="7"/>
      <c r="V626" s="7"/>
      <c r="X626" s="7"/>
      <c r="AG626" s="7"/>
      <c r="BN626" s="127"/>
      <c r="BO626" s="127"/>
      <c r="BP626" s="127"/>
    </row>
    <row r="627" spans="21:68" s="2" customFormat="1" x14ac:dyDescent="0.2">
      <c r="U627" s="7"/>
      <c r="V627" s="7"/>
      <c r="X627" s="7"/>
      <c r="AG627" s="7"/>
      <c r="BN627" s="127"/>
      <c r="BO627" s="127"/>
      <c r="BP627" s="127"/>
    </row>
    <row r="628" spans="21:68" s="2" customFormat="1" x14ac:dyDescent="0.2">
      <c r="U628" s="7"/>
      <c r="V628" s="7"/>
      <c r="X628" s="7"/>
      <c r="AG628" s="7"/>
      <c r="BN628" s="127"/>
      <c r="BO628" s="127"/>
      <c r="BP628" s="127"/>
    </row>
    <row r="629" spans="21:68" s="2" customFormat="1" x14ac:dyDescent="0.2">
      <c r="U629" s="7"/>
      <c r="V629" s="7"/>
      <c r="X629" s="7"/>
      <c r="AG629" s="7"/>
      <c r="BN629" s="127"/>
      <c r="BO629" s="127"/>
      <c r="BP629" s="127"/>
    </row>
    <row r="630" spans="21:68" s="2" customFormat="1" x14ac:dyDescent="0.2">
      <c r="U630" s="7"/>
      <c r="V630" s="7"/>
      <c r="X630" s="7"/>
      <c r="AG630" s="7"/>
      <c r="BN630" s="127"/>
      <c r="BO630" s="127"/>
      <c r="BP630" s="127"/>
    </row>
    <row r="631" spans="21:68" s="2" customFormat="1" x14ac:dyDescent="0.2">
      <c r="U631" s="7"/>
      <c r="V631" s="7"/>
      <c r="X631" s="7"/>
      <c r="AG631" s="7"/>
      <c r="BN631" s="127"/>
      <c r="BO631" s="127"/>
      <c r="BP631" s="127"/>
    </row>
    <row r="632" spans="21:68" s="2" customFormat="1" x14ac:dyDescent="0.2">
      <c r="U632" s="7"/>
      <c r="V632" s="7"/>
      <c r="X632" s="7"/>
      <c r="AG632" s="7"/>
      <c r="BN632" s="127"/>
      <c r="BO632" s="127"/>
      <c r="BP632" s="127"/>
    </row>
    <row r="633" spans="21:68" s="2" customFormat="1" x14ac:dyDescent="0.2">
      <c r="U633" s="7"/>
      <c r="V633" s="7"/>
      <c r="X633" s="7"/>
      <c r="AG633" s="7"/>
      <c r="BN633" s="127"/>
      <c r="BO633" s="127"/>
      <c r="BP633" s="127"/>
    </row>
    <row r="634" spans="21:68" s="2" customFormat="1" x14ac:dyDescent="0.2">
      <c r="U634" s="7"/>
      <c r="V634" s="7"/>
      <c r="X634" s="7"/>
      <c r="AG634" s="7"/>
      <c r="BN634" s="127"/>
      <c r="BO634" s="127"/>
      <c r="BP634" s="127"/>
    </row>
    <row r="635" spans="21:68" s="2" customFormat="1" x14ac:dyDescent="0.2">
      <c r="U635" s="7"/>
      <c r="V635" s="7"/>
      <c r="X635" s="7"/>
      <c r="AG635" s="7"/>
      <c r="BN635" s="127"/>
      <c r="BO635" s="127"/>
      <c r="BP635" s="127"/>
    </row>
    <row r="636" spans="21:68" s="2" customFormat="1" x14ac:dyDescent="0.2">
      <c r="U636" s="7"/>
      <c r="V636" s="7"/>
      <c r="X636" s="7"/>
      <c r="AG636" s="7"/>
      <c r="BN636" s="127"/>
      <c r="BO636" s="127"/>
      <c r="BP636" s="127"/>
    </row>
    <row r="637" spans="21:68" s="2" customFormat="1" x14ac:dyDescent="0.2">
      <c r="U637" s="7"/>
      <c r="V637" s="7"/>
      <c r="X637" s="7"/>
      <c r="AG637" s="7"/>
      <c r="BN637" s="127"/>
      <c r="BO637" s="127"/>
      <c r="BP637" s="127"/>
    </row>
    <row r="638" spans="21:68" s="2" customFormat="1" x14ac:dyDescent="0.2">
      <c r="U638" s="7"/>
      <c r="V638" s="7"/>
      <c r="X638" s="7"/>
      <c r="AG638" s="7"/>
      <c r="BN638" s="127"/>
      <c r="BO638" s="127"/>
      <c r="BP638" s="127"/>
    </row>
    <row r="639" spans="21:68" s="2" customFormat="1" x14ac:dyDescent="0.2">
      <c r="U639" s="7"/>
      <c r="V639" s="7"/>
      <c r="X639" s="7"/>
      <c r="AG639" s="7"/>
      <c r="BN639" s="127"/>
      <c r="BO639" s="127"/>
      <c r="BP639" s="127"/>
    </row>
    <row r="640" spans="21:68" s="2" customFormat="1" x14ac:dyDescent="0.2">
      <c r="U640" s="7"/>
      <c r="V640" s="7"/>
      <c r="X640" s="7"/>
      <c r="AG640" s="7"/>
      <c r="BN640" s="127"/>
      <c r="BO640" s="127"/>
      <c r="BP640" s="127"/>
    </row>
    <row r="641" spans="21:68" s="2" customFormat="1" x14ac:dyDescent="0.2">
      <c r="U641" s="7"/>
      <c r="V641" s="7"/>
      <c r="X641" s="7"/>
      <c r="AG641" s="7"/>
      <c r="BN641" s="127"/>
      <c r="BO641" s="127"/>
      <c r="BP641" s="127"/>
    </row>
    <row r="642" spans="21:68" s="2" customFormat="1" x14ac:dyDescent="0.2">
      <c r="U642" s="7"/>
      <c r="V642" s="7"/>
      <c r="X642" s="7"/>
      <c r="AG642" s="7"/>
      <c r="BN642" s="127"/>
      <c r="BO642" s="127"/>
      <c r="BP642" s="127"/>
    </row>
    <row r="643" spans="21:68" s="2" customFormat="1" x14ac:dyDescent="0.2">
      <c r="U643" s="7"/>
      <c r="V643" s="7"/>
      <c r="X643" s="7"/>
      <c r="AG643" s="7"/>
      <c r="BN643" s="127"/>
      <c r="BO643" s="127"/>
      <c r="BP643" s="127"/>
    </row>
    <row r="644" spans="21:68" s="2" customFormat="1" x14ac:dyDescent="0.2">
      <c r="U644" s="7"/>
      <c r="V644" s="7"/>
      <c r="X644" s="7"/>
      <c r="AG644" s="7"/>
      <c r="BN644" s="127"/>
      <c r="BO644" s="127"/>
      <c r="BP644" s="127"/>
    </row>
    <row r="645" spans="21:68" s="2" customFormat="1" x14ac:dyDescent="0.2">
      <c r="U645" s="7"/>
      <c r="V645" s="7"/>
      <c r="X645" s="7"/>
      <c r="AG645" s="7"/>
      <c r="BN645" s="127"/>
      <c r="BO645" s="127"/>
      <c r="BP645" s="127"/>
    </row>
    <row r="646" spans="21:68" s="2" customFormat="1" x14ac:dyDescent="0.2">
      <c r="U646" s="7"/>
      <c r="V646" s="7"/>
      <c r="X646" s="7"/>
      <c r="AG646" s="7"/>
      <c r="BN646" s="127"/>
      <c r="BO646" s="127"/>
      <c r="BP646" s="127"/>
    </row>
    <row r="647" spans="21:68" s="2" customFormat="1" x14ac:dyDescent="0.2">
      <c r="U647" s="7"/>
      <c r="V647" s="7"/>
      <c r="X647" s="7"/>
      <c r="AG647" s="7"/>
      <c r="BN647" s="127"/>
      <c r="BO647" s="127"/>
      <c r="BP647" s="127"/>
    </row>
    <row r="648" spans="21:68" s="2" customFormat="1" x14ac:dyDescent="0.2">
      <c r="U648" s="7"/>
      <c r="V648" s="7"/>
      <c r="X648" s="7"/>
      <c r="AG648" s="7"/>
      <c r="BN648" s="127"/>
      <c r="BO648" s="127"/>
      <c r="BP648" s="127"/>
    </row>
    <row r="649" spans="21:68" s="2" customFormat="1" x14ac:dyDescent="0.2">
      <c r="U649" s="7"/>
      <c r="V649" s="7"/>
      <c r="X649" s="7"/>
      <c r="AG649" s="7"/>
      <c r="BN649" s="127"/>
      <c r="BO649" s="127"/>
      <c r="BP649" s="127"/>
    </row>
    <row r="650" spans="21:68" s="2" customFormat="1" x14ac:dyDescent="0.2">
      <c r="U650" s="7"/>
      <c r="V650" s="7"/>
      <c r="X650" s="7"/>
      <c r="AG650" s="7"/>
      <c r="BN650" s="127"/>
      <c r="BO650" s="127"/>
      <c r="BP650" s="127"/>
    </row>
    <row r="651" spans="21:68" s="2" customFormat="1" x14ac:dyDescent="0.2">
      <c r="U651" s="7"/>
      <c r="V651" s="7"/>
      <c r="X651" s="7"/>
      <c r="AG651" s="7"/>
      <c r="BN651" s="127"/>
      <c r="BO651" s="127"/>
      <c r="BP651" s="127"/>
    </row>
    <row r="652" spans="21:68" s="2" customFormat="1" x14ac:dyDescent="0.2">
      <c r="U652" s="7"/>
      <c r="V652" s="7"/>
      <c r="X652" s="7"/>
      <c r="AG652" s="7"/>
      <c r="BN652" s="127"/>
      <c r="BO652" s="127"/>
      <c r="BP652" s="127"/>
    </row>
    <row r="653" spans="21:68" s="2" customFormat="1" x14ac:dyDescent="0.2">
      <c r="U653" s="7"/>
      <c r="V653" s="7"/>
      <c r="X653" s="7"/>
      <c r="AG653" s="7"/>
      <c r="BN653" s="127"/>
      <c r="BO653" s="127"/>
      <c r="BP653" s="127"/>
    </row>
    <row r="654" spans="21:68" s="2" customFormat="1" x14ac:dyDescent="0.2">
      <c r="U654" s="7"/>
      <c r="V654" s="7"/>
      <c r="X654" s="7"/>
      <c r="AG654" s="7"/>
      <c r="BN654" s="127"/>
      <c r="BO654" s="127"/>
      <c r="BP654" s="127"/>
    </row>
    <row r="655" spans="21:68" s="2" customFormat="1" x14ac:dyDescent="0.2">
      <c r="U655" s="7"/>
      <c r="V655" s="7"/>
      <c r="X655" s="7"/>
      <c r="AG655" s="7"/>
      <c r="BN655" s="127"/>
      <c r="BO655" s="127"/>
      <c r="BP655" s="127"/>
    </row>
    <row r="656" spans="21:68" s="2" customFormat="1" x14ac:dyDescent="0.2">
      <c r="U656" s="7"/>
      <c r="V656" s="7"/>
      <c r="X656" s="7"/>
      <c r="AG656" s="7"/>
      <c r="BN656" s="127"/>
      <c r="BO656" s="127"/>
      <c r="BP656" s="127"/>
    </row>
    <row r="657" spans="21:68" s="2" customFormat="1" x14ac:dyDescent="0.2">
      <c r="U657" s="7"/>
      <c r="V657" s="7"/>
      <c r="X657" s="7"/>
      <c r="AG657" s="7"/>
      <c r="BN657" s="127"/>
      <c r="BO657" s="127"/>
      <c r="BP657" s="127"/>
    </row>
    <row r="658" spans="21:68" s="2" customFormat="1" x14ac:dyDescent="0.2">
      <c r="U658" s="7"/>
      <c r="V658" s="7"/>
      <c r="X658" s="7"/>
      <c r="AG658" s="7"/>
      <c r="BN658" s="127"/>
      <c r="BO658" s="127"/>
      <c r="BP658" s="127"/>
    </row>
    <row r="659" spans="21:68" s="2" customFormat="1" x14ac:dyDescent="0.2">
      <c r="U659" s="7"/>
      <c r="V659" s="7"/>
      <c r="X659" s="7"/>
      <c r="AG659" s="7"/>
      <c r="BN659" s="127"/>
      <c r="BO659" s="127"/>
      <c r="BP659" s="127"/>
    </row>
    <row r="660" spans="21:68" s="2" customFormat="1" x14ac:dyDescent="0.2">
      <c r="U660" s="7"/>
      <c r="V660" s="7"/>
      <c r="X660" s="7"/>
      <c r="AG660" s="7"/>
      <c r="BN660" s="127"/>
      <c r="BO660" s="127"/>
      <c r="BP660" s="127"/>
    </row>
    <row r="661" spans="21:68" s="2" customFormat="1" x14ac:dyDescent="0.2">
      <c r="U661" s="7"/>
      <c r="V661" s="7"/>
      <c r="X661" s="7"/>
      <c r="AG661" s="7"/>
      <c r="BN661" s="127"/>
      <c r="BO661" s="127"/>
      <c r="BP661" s="127"/>
    </row>
    <row r="662" spans="21:68" s="2" customFormat="1" x14ac:dyDescent="0.2">
      <c r="U662" s="7"/>
      <c r="V662" s="7"/>
      <c r="X662" s="7"/>
      <c r="AG662" s="7"/>
      <c r="BN662" s="127"/>
      <c r="BO662" s="127"/>
      <c r="BP662" s="127"/>
    </row>
    <row r="663" spans="21:68" s="2" customFormat="1" x14ac:dyDescent="0.2">
      <c r="U663" s="7"/>
      <c r="V663" s="7"/>
      <c r="X663" s="7"/>
      <c r="AG663" s="7"/>
      <c r="BN663" s="127"/>
      <c r="BO663" s="127"/>
      <c r="BP663" s="127"/>
    </row>
    <row r="664" spans="21:68" s="2" customFormat="1" x14ac:dyDescent="0.2">
      <c r="U664" s="7"/>
      <c r="V664" s="7"/>
      <c r="X664" s="7"/>
      <c r="AG664" s="7"/>
      <c r="BN664" s="127"/>
      <c r="BO664" s="127"/>
      <c r="BP664" s="127"/>
    </row>
    <row r="665" spans="21:68" s="2" customFormat="1" x14ac:dyDescent="0.2">
      <c r="U665" s="7"/>
      <c r="V665" s="7"/>
      <c r="X665" s="7"/>
      <c r="AG665" s="7"/>
      <c r="BN665" s="127"/>
      <c r="BO665" s="127"/>
      <c r="BP665" s="127"/>
    </row>
    <row r="666" spans="21:68" s="2" customFormat="1" x14ac:dyDescent="0.2">
      <c r="U666" s="7"/>
      <c r="V666" s="7"/>
      <c r="X666" s="7"/>
      <c r="AG666" s="7"/>
      <c r="BN666" s="127"/>
      <c r="BO666" s="127"/>
      <c r="BP666" s="127"/>
    </row>
    <row r="667" spans="21:68" s="2" customFormat="1" x14ac:dyDescent="0.2">
      <c r="U667" s="7"/>
      <c r="V667" s="7"/>
      <c r="X667" s="7"/>
      <c r="AG667" s="7"/>
      <c r="BN667" s="127"/>
      <c r="BO667" s="127"/>
      <c r="BP667" s="127"/>
    </row>
    <row r="668" spans="21:68" s="2" customFormat="1" x14ac:dyDescent="0.2">
      <c r="U668" s="7"/>
      <c r="V668" s="7"/>
      <c r="X668" s="7"/>
      <c r="AG668" s="7"/>
      <c r="BN668" s="127"/>
      <c r="BO668" s="127"/>
      <c r="BP668" s="127"/>
    </row>
    <row r="669" spans="21:68" s="2" customFormat="1" x14ac:dyDescent="0.2">
      <c r="U669" s="7"/>
      <c r="V669" s="7"/>
      <c r="X669" s="7"/>
      <c r="AG669" s="7"/>
      <c r="BN669" s="127"/>
      <c r="BO669" s="127"/>
      <c r="BP669" s="127"/>
    </row>
    <row r="670" spans="21:68" s="2" customFormat="1" x14ac:dyDescent="0.2">
      <c r="U670" s="7"/>
      <c r="V670" s="7"/>
      <c r="X670" s="7"/>
      <c r="AG670" s="7"/>
      <c r="BN670" s="127"/>
      <c r="BO670" s="127"/>
      <c r="BP670" s="127"/>
    </row>
    <row r="671" spans="21:68" s="2" customFormat="1" x14ac:dyDescent="0.2">
      <c r="U671" s="7"/>
      <c r="V671" s="7"/>
      <c r="X671" s="7"/>
      <c r="AG671" s="7"/>
      <c r="BN671" s="127"/>
      <c r="BO671" s="127"/>
      <c r="BP671" s="127"/>
    </row>
    <row r="672" spans="21:68" s="2" customFormat="1" x14ac:dyDescent="0.2">
      <c r="U672" s="7"/>
      <c r="V672" s="7"/>
      <c r="X672" s="7"/>
      <c r="AG672" s="7"/>
      <c r="BN672" s="127"/>
      <c r="BO672" s="127"/>
      <c r="BP672" s="127"/>
    </row>
    <row r="673" spans="21:68" s="2" customFormat="1" x14ac:dyDescent="0.2">
      <c r="U673" s="7"/>
      <c r="V673" s="7"/>
      <c r="X673" s="7"/>
      <c r="AG673" s="7"/>
      <c r="BN673" s="127"/>
      <c r="BO673" s="127"/>
      <c r="BP673" s="127"/>
    </row>
    <row r="674" spans="21:68" s="2" customFormat="1" x14ac:dyDescent="0.2">
      <c r="U674" s="7"/>
      <c r="V674" s="7"/>
      <c r="X674" s="7"/>
      <c r="AG674" s="7"/>
      <c r="BN674" s="127"/>
      <c r="BO674" s="127"/>
      <c r="BP674" s="127"/>
    </row>
    <row r="675" spans="21:68" s="2" customFormat="1" x14ac:dyDescent="0.2">
      <c r="U675" s="7"/>
      <c r="V675" s="7"/>
      <c r="X675" s="7"/>
      <c r="AG675" s="7"/>
      <c r="BN675" s="127"/>
      <c r="BO675" s="127"/>
      <c r="BP675" s="127"/>
    </row>
    <row r="676" spans="21:68" s="2" customFormat="1" x14ac:dyDescent="0.2">
      <c r="U676" s="7"/>
      <c r="V676" s="7"/>
      <c r="X676" s="7"/>
      <c r="AG676" s="7"/>
      <c r="BN676" s="127"/>
      <c r="BO676" s="127"/>
      <c r="BP676" s="127"/>
    </row>
    <row r="677" spans="21:68" s="2" customFormat="1" x14ac:dyDescent="0.2">
      <c r="U677" s="7"/>
      <c r="V677" s="7"/>
      <c r="X677" s="7"/>
      <c r="AG677" s="7"/>
      <c r="BN677" s="127"/>
      <c r="BO677" s="127"/>
      <c r="BP677" s="127"/>
    </row>
    <row r="678" spans="21:68" s="2" customFormat="1" x14ac:dyDescent="0.2">
      <c r="U678" s="7"/>
      <c r="V678" s="7"/>
      <c r="X678" s="7"/>
      <c r="AG678" s="7"/>
      <c r="BN678" s="127"/>
      <c r="BO678" s="127"/>
      <c r="BP678" s="127"/>
    </row>
    <row r="679" spans="21:68" s="2" customFormat="1" x14ac:dyDescent="0.2">
      <c r="U679" s="7"/>
      <c r="V679" s="7"/>
      <c r="X679" s="7"/>
      <c r="AG679" s="7"/>
      <c r="BN679" s="127"/>
      <c r="BO679" s="127"/>
      <c r="BP679" s="127"/>
    </row>
    <row r="680" spans="21:68" s="2" customFormat="1" x14ac:dyDescent="0.2">
      <c r="U680" s="7"/>
      <c r="V680" s="7"/>
      <c r="X680" s="7"/>
      <c r="AG680" s="7"/>
      <c r="BN680" s="127"/>
      <c r="BO680" s="127"/>
      <c r="BP680" s="127"/>
    </row>
    <row r="681" spans="21:68" s="2" customFormat="1" x14ac:dyDescent="0.2">
      <c r="U681" s="7"/>
      <c r="V681" s="7"/>
      <c r="X681" s="7"/>
      <c r="AG681" s="7"/>
      <c r="BN681" s="127"/>
      <c r="BO681" s="127"/>
      <c r="BP681" s="127"/>
    </row>
    <row r="682" spans="21:68" s="2" customFormat="1" x14ac:dyDescent="0.2">
      <c r="U682" s="7"/>
      <c r="V682" s="7"/>
      <c r="X682" s="7"/>
      <c r="AG682" s="7"/>
      <c r="BN682" s="127"/>
      <c r="BO682" s="127"/>
      <c r="BP682" s="127"/>
    </row>
    <row r="683" spans="21:68" s="2" customFormat="1" x14ac:dyDescent="0.2">
      <c r="U683" s="7"/>
      <c r="V683" s="7"/>
      <c r="X683" s="7"/>
      <c r="AG683" s="7"/>
      <c r="BN683" s="127"/>
      <c r="BO683" s="127"/>
      <c r="BP683" s="127"/>
    </row>
    <row r="684" spans="21:68" s="2" customFormat="1" x14ac:dyDescent="0.2">
      <c r="U684" s="7"/>
      <c r="V684" s="7"/>
      <c r="X684" s="7"/>
      <c r="AG684" s="7"/>
      <c r="BN684" s="127"/>
      <c r="BO684" s="127"/>
      <c r="BP684" s="127"/>
    </row>
    <row r="685" spans="21:68" s="2" customFormat="1" x14ac:dyDescent="0.2">
      <c r="U685" s="7"/>
      <c r="V685" s="7"/>
      <c r="X685" s="7"/>
      <c r="AG685" s="7"/>
      <c r="BN685" s="127"/>
      <c r="BO685" s="127"/>
      <c r="BP685" s="127"/>
    </row>
    <row r="686" spans="21:68" s="2" customFormat="1" x14ac:dyDescent="0.2">
      <c r="U686" s="7"/>
      <c r="V686" s="7"/>
      <c r="X686" s="7"/>
      <c r="AG686" s="7"/>
      <c r="BN686" s="127"/>
      <c r="BO686" s="127"/>
      <c r="BP686" s="127"/>
    </row>
    <row r="687" spans="21:68" s="2" customFormat="1" x14ac:dyDescent="0.2">
      <c r="U687" s="7"/>
      <c r="V687" s="7"/>
      <c r="X687" s="7"/>
      <c r="AG687" s="7"/>
      <c r="BN687" s="127"/>
      <c r="BO687" s="127"/>
      <c r="BP687" s="127"/>
    </row>
    <row r="688" spans="21:68" s="2" customFormat="1" x14ac:dyDescent="0.2">
      <c r="U688" s="7"/>
      <c r="V688" s="7"/>
      <c r="X688" s="7"/>
      <c r="AG688" s="7"/>
      <c r="BN688" s="127"/>
      <c r="BO688" s="127"/>
      <c r="BP688" s="127"/>
    </row>
    <row r="689" spans="21:68" s="2" customFormat="1" x14ac:dyDescent="0.2">
      <c r="U689" s="7"/>
      <c r="V689" s="7"/>
      <c r="X689" s="7"/>
      <c r="AG689" s="7"/>
      <c r="BN689" s="127"/>
      <c r="BO689" s="127"/>
      <c r="BP689" s="127"/>
    </row>
    <row r="690" spans="21:68" s="2" customFormat="1" x14ac:dyDescent="0.2">
      <c r="U690" s="7"/>
      <c r="V690" s="7"/>
      <c r="X690" s="7"/>
      <c r="AG690" s="7"/>
      <c r="BN690" s="127"/>
      <c r="BO690" s="127"/>
      <c r="BP690" s="127"/>
    </row>
    <row r="691" spans="21:68" s="2" customFormat="1" x14ac:dyDescent="0.2">
      <c r="U691" s="7"/>
      <c r="V691" s="7"/>
      <c r="X691" s="7"/>
      <c r="AG691" s="7"/>
      <c r="BN691" s="127"/>
      <c r="BO691" s="127"/>
      <c r="BP691" s="127"/>
    </row>
    <row r="692" spans="21:68" s="2" customFormat="1" x14ac:dyDescent="0.2">
      <c r="U692" s="7"/>
      <c r="V692" s="7"/>
      <c r="X692" s="7"/>
      <c r="AG692" s="7"/>
      <c r="BN692" s="127"/>
      <c r="BO692" s="127"/>
      <c r="BP692" s="127"/>
    </row>
    <row r="693" spans="21:68" s="2" customFormat="1" x14ac:dyDescent="0.2">
      <c r="U693" s="7"/>
      <c r="V693" s="7"/>
      <c r="X693" s="7"/>
      <c r="AG693" s="7"/>
      <c r="BN693" s="127"/>
      <c r="BO693" s="127"/>
      <c r="BP693" s="127"/>
    </row>
    <row r="694" spans="21:68" s="2" customFormat="1" x14ac:dyDescent="0.2">
      <c r="U694" s="7"/>
      <c r="V694" s="7"/>
      <c r="X694" s="7"/>
      <c r="AG694" s="7"/>
      <c r="BN694" s="127"/>
      <c r="BO694" s="127"/>
      <c r="BP694" s="127"/>
    </row>
    <row r="695" spans="21:68" s="2" customFormat="1" x14ac:dyDescent="0.2">
      <c r="U695" s="7"/>
      <c r="V695" s="7"/>
      <c r="X695" s="7"/>
      <c r="AG695" s="7"/>
      <c r="BN695" s="127"/>
      <c r="BO695" s="127"/>
      <c r="BP695" s="127"/>
    </row>
    <row r="696" spans="21:68" s="2" customFormat="1" x14ac:dyDescent="0.2">
      <c r="U696" s="7"/>
      <c r="V696" s="7"/>
      <c r="X696" s="7"/>
      <c r="AG696" s="7"/>
      <c r="BN696" s="127"/>
      <c r="BO696" s="127"/>
      <c r="BP696" s="127"/>
    </row>
    <row r="697" spans="21:68" s="2" customFormat="1" x14ac:dyDescent="0.2">
      <c r="U697" s="7"/>
      <c r="V697" s="7"/>
      <c r="X697" s="7"/>
      <c r="AG697" s="7"/>
      <c r="BN697" s="127"/>
      <c r="BO697" s="127"/>
      <c r="BP697" s="127"/>
    </row>
    <row r="698" spans="21:68" s="2" customFormat="1" x14ac:dyDescent="0.2">
      <c r="U698" s="7"/>
      <c r="V698" s="7"/>
      <c r="X698" s="7"/>
      <c r="AG698" s="7"/>
      <c r="BN698" s="127"/>
      <c r="BO698" s="127"/>
      <c r="BP698" s="127"/>
    </row>
    <row r="699" spans="21:68" s="2" customFormat="1" x14ac:dyDescent="0.2">
      <c r="U699" s="7"/>
      <c r="V699" s="7"/>
      <c r="X699" s="7"/>
      <c r="AG699" s="7"/>
      <c r="BN699" s="127"/>
      <c r="BO699" s="127"/>
      <c r="BP699" s="127"/>
    </row>
    <row r="700" spans="21:68" s="2" customFormat="1" x14ac:dyDescent="0.2">
      <c r="U700" s="7"/>
      <c r="V700" s="7"/>
      <c r="X700" s="7"/>
      <c r="AG700" s="7"/>
      <c r="BN700" s="127"/>
      <c r="BO700" s="127"/>
      <c r="BP700" s="127"/>
    </row>
    <row r="701" spans="21:68" s="2" customFormat="1" x14ac:dyDescent="0.2">
      <c r="U701" s="7"/>
      <c r="V701" s="7"/>
      <c r="X701" s="7"/>
      <c r="AG701" s="7"/>
      <c r="BN701" s="127"/>
      <c r="BO701" s="127"/>
      <c r="BP701" s="127"/>
    </row>
    <row r="702" spans="21:68" s="2" customFormat="1" x14ac:dyDescent="0.2">
      <c r="U702" s="7"/>
      <c r="V702" s="7"/>
      <c r="X702" s="7"/>
      <c r="AG702" s="7"/>
      <c r="BN702" s="127"/>
      <c r="BO702" s="127"/>
      <c r="BP702" s="127"/>
    </row>
    <row r="703" spans="21:68" s="2" customFormat="1" x14ac:dyDescent="0.2">
      <c r="U703" s="7"/>
      <c r="V703" s="7"/>
      <c r="X703" s="7"/>
      <c r="AG703" s="7"/>
      <c r="BN703" s="127"/>
      <c r="BO703" s="127"/>
      <c r="BP703" s="127"/>
    </row>
    <row r="704" spans="21:68" s="2" customFormat="1" x14ac:dyDescent="0.2">
      <c r="U704" s="7"/>
      <c r="V704" s="7"/>
      <c r="X704" s="7"/>
      <c r="AG704" s="7"/>
      <c r="BN704" s="127"/>
      <c r="BO704" s="127"/>
      <c r="BP704" s="127"/>
    </row>
    <row r="705" spans="21:68" s="2" customFormat="1" x14ac:dyDescent="0.2">
      <c r="U705" s="7"/>
      <c r="V705" s="7"/>
      <c r="X705" s="7"/>
      <c r="AG705" s="7"/>
      <c r="BN705" s="127"/>
      <c r="BO705" s="127"/>
      <c r="BP705" s="127"/>
    </row>
    <row r="706" spans="21:68" s="2" customFormat="1" x14ac:dyDescent="0.2">
      <c r="U706" s="7"/>
      <c r="V706" s="7"/>
      <c r="X706" s="7"/>
      <c r="AG706" s="7"/>
      <c r="BN706" s="127"/>
      <c r="BO706" s="127"/>
      <c r="BP706" s="127"/>
    </row>
    <row r="707" spans="21:68" s="2" customFormat="1" x14ac:dyDescent="0.2">
      <c r="U707" s="7"/>
      <c r="V707" s="7"/>
      <c r="X707" s="7"/>
      <c r="AG707" s="7"/>
      <c r="BN707" s="127"/>
      <c r="BO707" s="127"/>
      <c r="BP707" s="127"/>
    </row>
    <row r="708" spans="21:68" s="2" customFormat="1" x14ac:dyDescent="0.2">
      <c r="U708" s="7"/>
      <c r="V708" s="7"/>
      <c r="X708" s="7"/>
      <c r="AG708" s="7"/>
      <c r="BN708" s="127"/>
      <c r="BO708" s="127"/>
      <c r="BP708" s="127"/>
    </row>
    <row r="709" spans="21:68" s="2" customFormat="1" x14ac:dyDescent="0.2">
      <c r="U709" s="7"/>
      <c r="V709" s="7"/>
      <c r="X709" s="7"/>
      <c r="AG709" s="7"/>
      <c r="BN709" s="127"/>
      <c r="BO709" s="127"/>
      <c r="BP709" s="127"/>
    </row>
    <row r="710" spans="21:68" s="2" customFormat="1" x14ac:dyDescent="0.2">
      <c r="U710" s="7"/>
      <c r="V710" s="7"/>
      <c r="X710" s="7"/>
      <c r="AG710" s="7"/>
      <c r="BN710" s="127"/>
      <c r="BO710" s="127"/>
      <c r="BP710" s="127"/>
    </row>
    <row r="711" spans="21:68" s="2" customFormat="1" x14ac:dyDescent="0.2">
      <c r="U711" s="7"/>
      <c r="V711" s="7"/>
      <c r="X711" s="7"/>
      <c r="AG711" s="7"/>
      <c r="BN711" s="127"/>
      <c r="BO711" s="127"/>
      <c r="BP711" s="127"/>
    </row>
    <row r="712" spans="21:68" s="2" customFormat="1" x14ac:dyDescent="0.2">
      <c r="U712" s="7"/>
      <c r="V712" s="7"/>
      <c r="X712" s="7"/>
      <c r="AG712" s="7"/>
      <c r="BN712" s="127"/>
      <c r="BO712" s="127"/>
      <c r="BP712" s="127"/>
    </row>
    <row r="713" spans="21:68" s="2" customFormat="1" x14ac:dyDescent="0.2">
      <c r="U713" s="7"/>
      <c r="V713" s="7"/>
      <c r="X713" s="7"/>
      <c r="AG713" s="7"/>
      <c r="BN713" s="127"/>
      <c r="BO713" s="127"/>
      <c r="BP713" s="127"/>
    </row>
    <row r="714" spans="21:68" s="2" customFormat="1" x14ac:dyDescent="0.2">
      <c r="U714" s="7"/>
      <c r="V714" s="7"/>
      <c r="X714" s="7"/>
      <c r="AG714" s="7"/>
      <c r="BN714" s="127"/>
      <c r="BO714" s="127"/>
      <c r="BP714" s="127"/>
    </row>
    <row r="715" spans="21:68" s="2" customFormat="1" x14ac:dyDescent="0.2">
      <c r="U715" s="7"/>
      <c r="V715" s="7"/>
      <c r="X715" s="7"/>
      <c r="AG715" s="7"/>
      <c r="BN715" s="127"/>
      <c r="BO715" s="127"/>
      <c r="BP715" s="127"/>
    </row>
    <row r="716" spans="21:68" s="2" customFormat="1" x14ac:dyDescent="0.2">
      <c r="U716" s="7"/>
      <c r="V716" s="7"/>
      <c r="X716" s="7"/>
      <c r="AG716" s="7"/>
      <c r="BN716" s="127"/>
      <c r="BO716" s="127"/>
      <c r="BP716" s="127"/>
    </row>
    <row r="717" spans="21:68" s="2" customFormat="1" x14ac:dyDescent="0.2">
      <c r="U717" s="7"/>
      <c r="V717" s="7"/>
      <c r="X717" s="7"/>
      <c r="AG717" s="7"/>
      <c r="BN717" s="127"/>
      <c r="BO717" s="127"/>
      <c r="BP717" s="127"/>
    </row>
    <row r="718" spans="21:68" s="2" customFormat="1" x14ac:dyDescent="0.2">
      <c r="U718" s="7"/>
      <c r="V718" s="7"/>
      <c r="X718" s="7"/>
      <c r="AG718" s="7"/>
      <c r="BN718" s="127"/>
      <c r="BO718" s="127"/>
      <c r="BP718" s="127"/>
    </row>
    <row r="719" spans="21:68" s="2" customFormat="1" x14ac:dyDescent="0.2">
      <c r="U719" s="7"/>
      <c r="V719" s="7"/>
      <c r="X719" s="7"/>
      <c r="AG719" s="7"/>
      <c r="BN719" s="127"/>
      <c r="BO719" s="127"/>
      <c r="BP719" s="127"/>
    </row>
    <row r="720" spans="21:68" s="2" customFormat="1" x14ac:dyDescent="0.2">
      <c r="U720" s="7"/>
      <c r="V720" s="7"/>
      <c r="X720" s="7"/>
      <c r="AG720" s="7"/>
      <c r="BN720" s="127"/>
      <c r="BO720" s="127"/>
      <c r="BP720" s="127"/>
    </row>
    <row r="721" spans="21:68" s="2" customFormat="1" x14ac:dyDescent="0.2">
      <c r="U721" s="7"/>
      <c r="V721" s="7"/>
      <c r="X721" s="7"/>
      <c r="AG721" s="7"/>
      <c r="BN721" s="127"/>
      <c r="BO721" s="127"/>
      <c r="BP721" s="127"/>
    </row>
    <row r="722" spans="21:68" s="2" customFormat="1" x14ac:dyDescent="0.2">
      <c r="U722" s="7"/>
      <c r="V722" s="7"/>
      <c r="X722" s="7"/>
      <c r="AG722" s="7"/>
      <c r="BN722" s="127"/>
      <c r="BO722" s="127"/>
      <c r="BP722" s="127"/>
    </row>
    <row r="723" spans="21:68" s="2" customFormat="1" x14ac:dyDescent="0.2">
      <c r="U723" s="7"/>
      <c r="V723" s="7"/>
      <c r="X723" s="7"/>
      <c r="AG723" s="7"/>
      <c r="BN723" s="127"/>
      <c r="BO723" s="127"/>
      <c r="BP723" s="127"/>
    </row>
    <row r="724" spans="21:68" s="2" customFormat="1" x14ac:dyDescent="0.2">
      <c r="U724" s="7"/>
      <c r="V724" s="7"/>
      <c r="X724" s="7"/>
      <c r="AG724" s="7"/>
      <c r="BN724" s="127"/>
      <c r="BO724" s="127"/>
      <c r="BP724" s="127"/>
    </row>
    <row r="725" spans="21:68" s="2" customFormat="1" x14ac:dyDescent="0.2">
      <c r="U725" s="7"/>
      <c r="V725" s="7"/>
      <c r="X725" s="7"/>
      <c r="AG725" s="7"/>
      <c r="BN725" s="127"/>
      <c r="BO725" s="127"/>
      <c r="BP725" s="127"/>
    </row>
    <row r="726" spans="21:68" s="2" customFormat="1" x14ac:dyDescent="0.2">
      <c r="U726" s="7"/>
      <c r="V726" s="7"/>
      <c r="X726" s="7"/>
      <c r="AG726" s="7"/>
      <c r="BN726" s="127"/>
      <c r="BO726" s="127"/>
      <c r="BP726" s="127"/>
    </row>
    <row r="727" spans="21:68" s="2" customFormat="1" x14ac:dyDescent="0.2">
      <c r="U727" s="7"/>
      <c r="V727" s="7"/>
      <c r="X727" s="7"/>
      <c r="AG727" s="7"/>
      <c r="BN727" s="127"/>
      <c r="BO727" s="127"/>
      <c r="BP727" s="127"/>
    </row>
    <row r="728" spans="21:68" s="2" customFormat="1" x14ac:dyDescent="0.2">
      <c r="U728" s="7"/>
      <c r="V728" s="7"/>
      <c r="X728" s="7"/>
      <c r="AG728" s="7"/>
      <c r="BN728" s="127"/>
      <c r="BO728" s="127"/>
      <c r="BP728" s="127"/>
    </row>
    <row r="729" spans="21:68" s="2" customFormat="1" x14ac:dyDescent="0.2">
      <c r="U729" s="7"/>
      <c r="V729" s="7"/>
      <c r="X729" s="7"/>
      <c r="AG729" s="7"/>
      <c r="BN729" s="127"/>
      <c r="BO729" s="127"/>
      <c r="BP729" s="127"/>
    </row>
    <row r="730" spans="21:68" s="2" customFormat="1" x14ac:dyDescent="0.2">
      <c r="U730" s="7"/>
      <c r="V730" s="7"/>
      <c r="X730" s="7"/>
      <c r="AG730" s="7"/>
      <c r="BN730" s="127"/>
      <c r="BO730" s="127"/>
      <c r="BP730" s="127"/>
    </row>
    <row r="731" spans="21:68" s="2" customFormat="1" x14ac:dyDescent="0.2">
      <c r="U731" s="7"/>
      <c r="V731" s="7"/>
      <c r="X731" s="7"/>
      <c r="AG731" s="7"/>
      <c r="BN731" s="127"/>
      <c r="BO731" s="127"/>
      <c r="BP731" s="127"/>
    </row>
    <row r="732" spans="21:68" s="2" customFormat="1" x14ac:dyDescent="0.2">
      <c r="U732" s="7"/>
      <c r="V732" s="7"/>
      <c r="X732" s="7"/>
      <c r="AG732" s="7"/>
      <c r="BN732" s="127"/>
      <c r="BO732" s="127"/>
      <c r="BP732" s="127"/>
    </row>
    <row r="733" spans="21:68" s="2" customFormat="1" x14ac:dyDescent="0.2">
      <c r="U733" s="7"/>
      <c r="V733" s="7"/>
      <c r="X733" s="7"/>
      <c r="AG733" s="7"/>
      <c r="BN733" s="127"/>
      <c r="BO733" s="127"/>
      <c r="BP733" s="127"/>
    </row>
    <row r="734" spans="21:68" s="2" customFormat="1" x14ac:dyDescent="0.2">
      <c r="U734" s="7"/>
      <c r="V734" s="7"/>
      <c r="X734" s="7"/>
      <c r="AG734" s="7"/>
      <c r="BN734" s="127"/>
      <c r="BO734" s="127"/>
      <c r="BP734" s="127"/>
    </row>
    <row r="735" spans="21:68" s="2" customFormat="1" x14ac:dyDescent="0.2">
      <c r="U735" s="7"/>
      <c r="V735" s="7"/>
      <c r="X735" s="7"/>
      <c r="AG735" s="7"/>
      <c r="BN735" s="127"/>
      <c r="BO735" s="127"/>
      <c r="BP735" s="127"/>
    </row>
    <row r="736" spans="21:68" s="2" customFormat="1" x14ac:dyDescent="0.2">
      <c r="U736" s="7"/>
      <c r="V736" s="7"/>
      <c r="X736" s="7"/>
      <c r="AG736" s="7"/>
      <c r="BN736" s="127"/>
      <c r="BO736" s="127"/>
      <c r="BP736" s="127"/>
    </row>
    <row r="737" spans="21:68" s="2" customFormat="1" x14ac:dyDescent="0.2">
      <c r="U737" s="7"/>
      <c r="V737" s="7"/>
      <c r="X737" s="7"/>
      <c r="AG737" s="7"/>
      <c r="BN737" s="127"/>
      <c r="BO737" s="127"/>
      <c r="BP737" s="127"/>
    </row>
    <row r="738" spans="21:68" s="2" customFormat="1" x14ac:dyDescent="0.2">
      <c r="U738" s="7"/>
      <c r="V738" s="7"/>
      <c r="X738" s="7"/>
      <c r="AG738" s="7"/>
      <c r="BN738" s="127"/>
      <c r="BO738" s="127"/>
      <c r="BP738" s="127"/>
    </row>
    <row r="739" spans="21:68" s="2" customFormat="1" x14ac:dyDescent="0.2">
      <c r="U739" s="7"/>
      <c r="V739" s="7"/>
      <c r="X739" s="7"/>
      <c r="AG739" s="7"/>
      <c r="BN739" s="127"/>
      <c r="BO739" s="127"/>
      <c r="BP739" s="127"/>
    </row>
    <row r="740" spans="21:68" s="2" customFormat="1" x14ac:dyDescent="0.2">
      <c r="U740" s="7"/>
      <c r="V740" s="7"/>
      <c r="X740" s="7"/>
      <c r="AG740" s="7"/>
      <c r="BN740" s="127"/>
      <c r="BO740" s="127"/>
      <c r="BP740" s="127"/>
    </row>
    <row r="741" spans="21:68" s="2" customFormat="1" x14ac:dyDescent="0.2">
      <c r="U741" s="7"/>
      <c r="V741" s="7"/>
      <c r="X741" s="7"/>
      <c r="AG741" s="7"/>
      <c r="BN741" s="127"/>
      <c r="BO741" s="127"/>
      <c r="BP741" s="127"/>
    </row>
    <row r="742" spans="21:68" s="2" customFormat="1" x14ac:dyDescent="0.2">
      <c r="U742" s="7"/>
      <c r="V742" s="7"/>
      <c r="X742" s="7"/>
      <c r="AG742" s="7"/>
      <c r="BN742" s="127"/>
      <c r="BO742" s="127"/>
      <c r="BP742" s="127"/>
    </row>
    <row r="743" spans="21:68" s="2" customFormat="1" x14ac:dyDescent="0.2">
      <c r="U743" s="7"/>
      <c r="V743" s="7"/>
      <c r="X743" s="7"/>
      <c r="AG743" s="7"/>
      <c r="BN743" s="127"/>
      <c r="BO743" s="127"/>
      <c r="BP743" s="127"/>
    </row>
    <row r="744" spans="21:68" s="2" customFormat="1" x14ac:dyDescent="0.2">
      <c r="U744" s="7"/>
      <c r="V744" s="7"/>
      <c r="X744" s="7"/>
      <c r="AG744" s="7"/>
      <c r="BN744" s="127"/>
      <c r="BO744" s="127"/>
      <c r="BP744" s="127"/>
    </row>
    <row r="745" spans="21:68" s="2" customFormat="1" x14ac:dyDescent="0.2">
      <c r="U745" s="7"/>
      <c r="V745" s="7"/>
      <c r="X745" s="7"/>
      <c r="AG745" s="7"/>
      <c r="BN745" s="127"/>
      <c r="BO745" s="127"/>
      <c r="BP745" s="127"/>
    </row>
    <row r="746" spans="21:68" s="2" customFormat="1" x14ac:dyDescent="0.2">
      <c r="U746" s="7"/>
      <c r="V746" s="7"/>
      <c r="X746" s="7"/>
      <c r="AG746" s="7"/>
      <c r="BN746" s="127"/>
      <c r="BO746" s="127"/>
      <c r="BP746" s="127"/>
    </row>
    <row r="747" spans="21:68" s="2" customFormat="1" x14ac:dyDescent="0.2">
      <c r="U747" s="7"/>
      <c r="V747" s="7"/>
      <c r="X747" s="7"/>
      <c r="AG747" s="7"/>
      <c r="BN747" s="127"/>
      <c r="BO747" s="127"/>
      <c r="BP747" s="127"/>
    </row>
    <row r="748" spans="21:68" s="2" customFormat="1" x14ac:dyDescent="0.2">
      <c r="U748" s="7"/>
      <c r="V748" s="7"/>
      <c r="X748" s="7"/>
      <c r="AG748" s="7"/>
      <c r="BN748" s="127"/>
      <c r="BO748" s="127"/>
      <c r="BP748" s="127"/>
    </row>
    <row r="749" spans="21:68" s="2" customFormat="1" x14ac:dyDescent="0.2">
      <c r="U749" s="7"/>
      <c r="V749" s="7"/>
      <c r="X749" s="7"/>
      <c r="AG749" s="7"/>
      <c r="BN749" s="127"/>
      <c r="BO749" s="127"/>
      <c r="BP749" s="127"/>
    </row>
    <row r="750" spans="21:68" s="2" customFormat="1" x14ac:dyDescent="0.2">
      <c r="U750" s="7"/>
      <c r="V750" s="7"/>
      <c r="X750" s="7"/>
      <c r="AG750" s="7"/>
      <c r="BN750" s="127"/>
      <c r="BO750" s="127"/>
      <c r="BP750" s="127"/>
    </row>
    <row r="751" spans="21:68" s="2" customFormat="1" x14ac:dyDescent="0.2">
      <c r="U751" s="7"/>
      <c r="V751" s="7"/>
      <c r="X751" s="7"/>
      <c r="AG751" s="7"/>
      <c r="BN751" s="127"/>
      <c r="BO751" s="127"/>
      <c r="BP751" s="127"/>
    </row>
    <row r="752" spans="21:68" s="2" customFormat="1" x14ac:dyDescent="0.2">
      <c r="U752" s="7"/>
      <c r="V752" s="7"/>
      <c r="X752" s="7"/>
      <c r="AG752" s="7"/>
      <c r="BN752" s="127"/>
      <c r="BO752" s="127"/>
      <c r="BP752" s="127"/>
    </row>
    <row r="753" spans="21:68" s="2" customFormat="1" x14ac:dyDescent="0.2">
      <c r="U753" s="7"/>
      <c r="V753" s="7"/>
      <c r="X753" s="7"/>
      <c r="AG753" s="7"/>
      <c r="BN753" s="127"/>
      <c r="BO753" s="127"/>
      <c r="BP753" s="127"/>
    </row>
    <row r="754" spans="21:68" s="2" customFormat="1" x14ac:dyDescent="0.2">
      <c r="U754" s="7"/>
      <c r="V754" s="7"/>
      <c r="X754" s="7"/>
      <c r="AG754" s="7"/>
      <c r="BN754" s="127"/>
      <c r="BO754" s="127"/>
      <c r="BP754" s="127"/>
    </row>
    <row r="755" spans="21:68" s="2" customFormat="1" x14ac:dyDescent="0.2">
      <c r="U755" s="7"/>
      <c r="V755" s="7"/>
      <c r="X755" s="7"/>
      <c r="AG755" s="7"/>
      <c r="BN755" s="127"/>
      <c r="BO755" s="127"/>
      <c r="BP755" s="127"/>
    </row>
    <row r="756" spans="21:68" s="2" customFormat="1" x14ac:dyDescent="0.2">
      <c r="U756" s="7"/>
      <c r="V756" s="7"/>
      <c r="X756" s="7"/>
      <c r="AG756" s="7"/>
      <c r="BN756" s="127"/>
      <c r="BO756" s="127"/>
      <c r="BP756" s="127"/>
    </row>
    <row r="757" spans="21:68" s="2" customFormat="1" x14ac:dyDescent="0.2">
      <c r="U757" s="7"/>
      <c r="V757" s="7"/>
      <c r="X757" s="7"/>
      <c r="AG757" s="7"/>
      <c r="BN757" s="127"/>
      <c r="BO757" s="127"/>
      <c r="BP757" s="127"/>
    </row>
    <row r="758" spans="21:68" s="2" customFormat="1" x14ac:dyDescent="0.2">
      <c r="U758" s="7"/>
      <c r="V758" s="7"/>
      <c r="X758" s="7"/>
      <c r="AG758" s="7"/>
      <c r="BN758" s="127"/>
      <c r="BO758" s="127"/>
      <c r="BP758" s="127"/>
    </row>
    <row r="759" spans="21:68" s="2" customFormat="1" x14ac:dyDescent="0.2">
      <c r="U759" s="7"/>
      <c r="V759" s="7"/>
      <c r="X759" s="7"/>
      <c r="AG759" s="7"/>
      <c r="BN759" s="127"/>
      <c r="BO759" s="127"/>
      <c r="BP759" s="127"/>
    </row>
    <row r="760" spans="21:68" s="2" customFormat="1" x14ac:dyDescent="0.2">
      <c r="U760" s="7"/>
      <c r="V760" s="7"/>
      <c r="X760" s="7"/>
      <c r="AG760" s="7"/>
      <c r="BN760" s="127"/>
      <c r="BO760" s="127"/>
      <c r="BP760" s="127"/>
    </row>
    <row r="761" spans="21:68" s="2" customFormat="1" x14ac:dyDescent="0.2">
      <c r="U761" s="7"/>
      <c r="V761" s="7"/>
      <c r="X761" s="7"/>
      <c r="AG761" s="7"/>
      <c r="BN761" s="127"/>
      <c r="BO761" s="127"/>
      <c r="BP761" s="127"/>
    </row>
    <row r="762" spans="21:68" s="2" customFormat="1" x14ac:dyDescent="0.2">
      <c r="U762" s="7"/>
      <c r="V762" s="7"/>
      <c r="X762" s="7"/>
      <c r="AG762" s="7"/>
      <c r="BN762" s="127"/>
      <c r="BO762" s="127"/>
      <c r="BP762" s="127"/>
    </row>
    <row r="763" spans="21:68" s="2" customFormat="1" x14ac:dyDescent="0.2">
      <c r="U763" s="7"/>
      <c r="V763" s="7"/>
      <c r="X763" s="7"/>
      <c r="AG763" s="7"/>
      <c r="BN763" s="127"/>
      <c r="BO763" s="127"/>
      <c r="BP763" s="127"/>
    </row>
    <row r="764" spans="21:68" s="2" customFormat="1" x14ac:dyDescent="0.2">
      <c r="U764" s="7"/>
      <c r="V764" s="7"/>
      <c r="X764" s="7"/>
      <c r="AG764" s="7"/>
      <c r="BN764" s="127"/>
      <c r="BO764" s="127"/>
      <c r="BP764" s="127"/>
    </row>
    <row r="765" spans="21:68" s="2" customFormat="1" x14ac:dyDescent="0.2">
      <c r="U765" s="7"/>
      <c r="V765" s="7"/>
      <c r="X765" s="7"/>
      <c r="AG765" s="7"/>
      <c r="BN765" s="127"/>
      <c r="BO765" s="127"/>
      <c r="BP765" s="127"/>
    </row>
    <row r="766" spans="21:68" s="2" customFormat="1" x14ac:dyDescent="0.2">
      <c r="U766" s="7"/>
      <c r="V766" s="7"/>
      <c r="X766" s="7"/>
      <c r="AG766" s="7"/>
      <c r="BN766" s="127"/>
      <c r="BO766" s="127"/>
      <c r="BP766" s="127"/>
    </row>
    <row r="767" spans="21:68" s="2" customFormat="1" x14ac:dyDescent="0.2">
      <c r="U767" s="7"/>
      <c r="V767" s="7"/>
      <c r="X767" s="7"/>
      <c r="AG767" s="7"/>
      <c r="BN767" s="127"/>
      <c r="BO767" s="127"/>
      <c r="BP767" s="127"/>
    </row>
    <row r="768" spans="21:68" s="2" customFormat="1" x14ac:dyDescent="0.2">
      <c r="U768" s="7"/>
      <c r="V768" s="7"/>
      <c r="X768" s="7"/>
      <c r="AG768" s="7"/>
      <c r="BN768" s="127"/>
      <c r="BO768" s="127"/>
      <c r="BP768" s="127"/>
    </row>
    <row r="769" spans="21:68" s="2" customFormat="1" x14ac:dyDescent="0.2">
      <c r="U769" s="7"/>
      <c r="V769" s="7"/>
      <c r="X769" s="7"/>
      <c r="AG769" s="7"/>
      <c r="BN769" s="127"/>
      <c r="BO769" s="127"/>
      <c r="BP769" s="127"/>
    </row>
    <row r="770" spans="21:68" s="2" customFormat="1" x14ac:dyDescent="0.2">
      <c r="U770" s="7"/>
      <c r="V770" s="7"/>
      <c r="X770" s="7"/>
      <c r="AG770" s="7"/>
      <c r="BN770" s="127"/>
      <c r="BO770" s="127"/>
      <c r="BP770" s="127"/>
    </row>
    <row r="771" spans="21:68" s="2" customFormat="1" x14ac:dyDescent="0.2">
      <c r="U771" s="7"/>
      <c r="V771" s="7"/>
      <c r="X771" s="7"/>
      <c r="AG771" s="7"/>
      <c r="BN771" s="127"/>
      <c r="BO771" s="127"/>
      <c r="BP771" s="127"/>
    </row>
    <row r="772" spans="21:68" s="2" customFormat="1" x14ac:dyDescent="0.2">
      <c r="U772" s="7"/>
      <c r="V772" s="7"/>
      <c r="X772" s="7"/>
      <c r="AG772" s="7"/>
      <c r="BN772" s="127"/>
      <c r="BO772" s="127"/>
      <c r="BP772" s="127"/>
    </row>
    <row r="773" spans="21:68" s="2" customFormat="1" x14ac:dyDescent="0.2">
      <c r="U773" s="7"/>
      <c r="V773" s="7"/>
      <c r="X773" s="7"/>
      <c r="AG773" s="7"/>
      <c r="BN773" s="127"/>
      <c r="BO773" s="127"/>
      <c r="BP773" s="127"/>
    </row>
    <row r="774" spans="21:68" s="2" customFormat="1" x14ac:dyDescent="0.2">
      <c r="U774" s="7"/>
      <c r="V774" s="7"/>
      <c r="X774" s="7"/>
      <c r="AG774" s="7"/>
      <c r="BN774" s="127"/>
      <c r="BO774" s="127"/>
      <c r="BP774" s="127"/>
    </row>
    <row r="775" spans="21:68" s="2" customFormat="1" x14ac:dyDescent="0.2">
      <c r="U775" s="7"/>
      <c r="V775" s="7"/>
      <c r="X775" s="7"/>
      <c r="AG775" s="7"/>
      <c r="BN775" s="127"/>
      <c r="BO775" s="127"/>
      <c r="BP775" s="127"/>
    </row>
    <row r="776" spans="21:68" s="2" customFormat="1" x14ac:dyDescent="0.2">
      <c r="U776" s="7"/>
      <c r="V776" s="7"/>
      <c r="X776" s="7"/>
      <c r="AG776" s="7"/>
      <c r="BN776" s="127"/>
      <c r="BO776" s="127"/>
      <c r="BP776" s="127"/>
    </row>
    <row r="777" spans="21:68" s="2" customFormat="1" x14ac:dyDescent="0.2">
      <c r="U777" s="7"/>
      <c r="V777" s="7"/>
      <c r="X777" s="7"/>
      <c r="AG777" s="7"/>
      <c r="BN777" s="127"/>
      <c r="BO777" s="127"/>
      <c r="BP777" s="127"/>
    </row>
    <row r="778" spans="21:68" s="2" customFormat="1" x14ac:dyDescent="0.2">
      <c r="U778" s="7"/>
      <c r="V778" s="7"/>
      <c r="X778" s="7"/>
      <c r="AG778" s="7"/>
      <c r="BN778" s="127"/>
      <c r="BO778" s="127"/>
      <c r="BP778" s="127"/>
    </row>
    <row r="779" spans="21:68" s="2" customFormat="1" x14ac:dyDescent="0.2">
      <c r="U779" s="7"/>
      <c r="V779" s="7"/>
      <c r="X779" s="7"/>
      <c r="AG779" s="7"/>
      <c r="BN779" s="127"/>
      <c r="BO779" s="127"/>
      <c r="BP779" s="127"/>
    </row>
    <row r="780" spans="21:68" s="2" customFormat="1" x14ac:dyDescent="0.2">
      <c r="U780" s="7"/>
      <c r="V780" s="7"/>
      <c r="X780" s="7"/>
      <c r="AG780" s="7"/>
      <c r="BN780" s="127"/>
      <c r="BO780" s="127"/>
      <c r="BP780" s="127"/>
    </row>
    <row r="781" spans="21:68" s="2" customFormat="1" x14ac:dyDescent="0.2">
      <c r="U781" s="7"/>
      <c r="V781" s="7"/>
      <c r="X781" s="7"/>
      <c r="AG781" s="7"/>
      <c r="BN781" s="127"/>
      <c r="BO781" s="127"/>
      <c r="BP781" s="127"/>
    </row>
    <row r="782" spans="21:68" s="2" customFormat="1" x14ac:dyDescent="0.2">
      <c r="U782" s="7"/>
      <c r="V782" s="7"/>
      <c r="X782" s="7"/>
      <c r="AG782" s="7"/>
      <c r="BN782" s="127"/>
      <c r="BO782" s="127"/>
      <c r="BP782" s="127"/>
    </row>
    <row r="783" spans="21:68" s="2" customFormat="1" x14ac:dyDescent="0.2">
      <c r="U783" s="7"/>
      <c r="V783" s="7"/>
      <c r="X783" s="7"/>
      <c r="AG783" s="7"/>
      <c r="BN783" s="127"/>
      <c r="BO783" s="127"/>
      <c r="BP783" s="127"/>
    </row>
    <row r="784" spans="21:68" s="2" customFormat="1" x14ac:dyDescent="0.2">
      <c r="U784" s="7"/>
      <c r="V784" s="7"/>
      <c r="X784" s="7"/>
      <c r="AG784" s="7"/>
      <c r="BN784" s="127"/>
      <c r="BO784" s="127"/>
      <c r="BP784" s="127"/>
    </row>
    <row r="785" spans="21:68" s="2" customFormat="1" x14ac:dyDescent="0.2">
      <c r="U785" s="7"/>
      <c r="V785" s="7"/>
      <c r="X785" s="7"/>
      <c r="AG785" s="7"/>
      <c r="BN785" s="127"/>
      <c r="BO785" s="127"/>
      <c r="BP785" s="127"/>
    </row>
    <row r="786" spans="21:68" s="2" customFormat="1" x14ac:dyDescent="0.2">
      <c r="U786" s="7"/>
      <c r="V786" s="7"/>
      <c r="X786" s="7"/>
      <c r="AG786" s="7"/>
      <c r="BN786" s="127"/>
      <c r="BO786" s="127"/>
      <c r="BP786" s="127"/>
    </row>
    <row r="787" spans="21:68" s="2" customFormat="1" x14ac:dyDescent="0.2">
      <c r="U787" s="7"/>
      <c r="V787" s="7"/>
      <c r="X787" s="7"/>
      <c r="AG787" s="7"/>
      <c r="BN787" s="127"/>
      <c r="BO787" s="127"/>
      <c r="BP787" s="127"/>
    </row>
    <row r="788" spans="21:68" s="2" customFormat="1" x14ac:dyDescent="0.2">
      <c r="U788" s="7"/>
      <c r="V788" s="7"/>
      <c r="X788" s="7"/>
      <c r="AG788" s="7"/>
      <c r="BN788" s="127"/>
      <c r="BO788" s="127"/>
      <c r="BP788" s="127"/>
    </row>
    <row r="789" spans="21:68" s="2" customFormat="1" x14ac:dyDescent="0.2">
      <c r="U789" s="7"/>
      <c r="V789" s="7"/>
      <c r="X789" s="7"/>
      <c r="AG789" s="7"/>
      <c r="BN789" s="127"/>
      <c r="BO789" s="127"/>
      <c r="BP789" s="127"/>
    </row>
    <row r="790" spans="21:68" s="2" customFormat="1" x14ac:dyDescent="0.2">
      <c r="U790" s="7"/>
      <c r="V790" s="7"/>
      <c r="X790" s="7"/>
      <c r="AG790" s="7"/>
      <c r="BN790" s="127"/>
      <c r="BO790" s="127"/>
      <c r="BP790" s="127"/>
    </row>
    <row r="791" spans="21:68" s="2" customFormat="1" x14ac:dyDescent="0.2">
      <c r="U791" s="7"/>
      <c r="V791" s="7"/>
      <c r="X791" s="7"/>
      <c r="AG791" s="7"/>
      <c r="BN791" s="127"/>
      <c r="BO791" s="127"/>
      <c r="BP791" s="127"/>
    </row>
    <row r="792" spans="21:68" s="2" customFormat="1" x14ac:dyDescent="0.2">
      <c r="U792" s="7"/>
      <c r="V792" s="7"/>
      <c r="X792" s="7"/>
      <c r="AG792" s="7"/>
      <c r="BN792" s="127"/>
      <c r="BO792" s="127"/>
      <c r="BP792" s="127"/>
    </row>
    <row r="793" spans="21:68" s="2" customFormat="1" x14ac:dyDescent="0.2">
      <c r="U793" s="7"/>
      <c r="V793" s="7"/>
      <c r="X793" s="7"/>
      <c r="AG793" s="7"/>
      <c r="BN793" s="127"/>
      <c r="BO793" s="127"/>
      <c r="BP793" s="127"/>
    </row>
    <row r="794" spans="21:68" s="2" customFormat="1" x14ac:dyDescent="0.2">
      <c r="U794" s="7"/>
      <c r="V794" s="7"/>
      <c r="X794" s="7"/>
      <c r="AG794" s="7"/>
      <c r="BN794" s="127"/>
      <c r="BO794" s="127"/>
      <c r="BP794" s="127"/>
    </row>
    <row r="795" spans="21:68" s="2" customFormat="1" x14ac:dyDescent="0.2">
      <c r="U795" s="7"/>
      <c r="V795" s="7"/>
      <c r="X795" s="7"/>
      <c r="AG795" s="7"/>
      <c r="BN795" s="127"/>
      <c r="BO795" s="127"/>
      <c r="BP795" s="127"/>
    </row>
    <row r="796" spans="21:68" s="2" customFormat="1" x14ac:dyDescent="0.2">
      <c r="U796" s="7"/>
      <c r="V796" s="7"/>
      <c r="X796" s="7"/>
      <c r="AG796" s="7"/>
      <c r="BN796" s="127"/>
      <c r="BO796" s="127"/>
      <c r="BP796" s="127"/>
    </row>
    <row r="797" spans="21:68" s="2" customFormat="1" x14ac:dyDescent="0.2">
      <c r="U797" s="7"/>
      <c r="V797" s="7"/>
      <c r="X797" s="7"/>
      <c r="AG797" s="7"/>
      <c r="BN797" s="127"/>
      <c r="BO797" s="127"/>
      <c r="BP797" s="127"/>
    </row>
    <row r="798" spans="21:68" s="2" customFormat="1" x14ac:dyDescent="0.2">
      <c r="U798" s="7"/>
      <c r="V798" s="7"/>
      <c r="X798" s="7"/>
      <c r="AG798" s="7"/>
      <c r="BN798" s="127"/>
      <c r="BO798" s="127"/>
      <c r="BP798" s="127"/>
    </row>
    <row r="799" spans="21:68" s="2" customFormat="1" x14ac:dyDescent="0.2">
      <c r="U799" s="7"/>
      <c r="V799" s="7"/>
      <c r="X799" s="7"/>
      <c r="AG799" s="7"/>
      <c r="BN799" s="127"/>
      <c r="BO799" s="127"/>
      <c r="BP799" s="127"/>
    </row>
    <row r="800" spans="21:68" s="2" customFormat="1" x14ac:dyDescent="0.2">
      <c r="U800" s="7"/>
      <c r="V800" s="7"/>
      <c r="X800" s="7"/>
      <c r="AG800" s="7"/>
      <c r="BN800" s="127"/>
      <c r="BO800" s="127"/>
      <c r="BP800" s="127"/>
    </row>
    <row r="801" spans="21:68" s="2" customFormat="1" x14ac:dyDescent="0.2">
      <c r="U801" s="7"/>
      <c r="V801" s="7"/>
      <c r="X801" s="7"/>
      <c r="AG801" s="7"/>
      <c r="BN801" s="127"/>
      <c r="BO801" s="127"/>
      <c r="BP801" s="127"/>
    </row>
    <row r="802" spans="21:68" s="2" customFormat="1" x14ac:dyDescent="0.2">
      <c r="U802" s="7"/>
      <c r="V802" s="7"/>
      <c r="X802" s="7"/>
      <c r="AG802" s="7"/>
      <c r="BN802" s="127"/>
      <c r="BO802" s="127"/>
      <c r="BP802" s="127"/>
    </row>
    <row r="803" spans="21:68" s="2" customFormat="1" x14ac:dyDescent="0.2">
      <c r="U803" s="7"/>
      <c r="V803" s="7"/>
      <c r="X803" s="7"/>
      <c r="AG803" s="7"/>
      <c r="BN803" s="127"/>
      <c r="BO803" s="127"/>
      <c r="BP803" s="127"/>
    </row>
    <row r="804" spans="21:68" s="2" customFormat="1" x14ac:dyDescent="0.2">
      <c r="U804" s="7"/>
      <c r="V804" s="7"/>
      <c r="X804" s="7"/>
      <c r="AG804" s="7"/>
      <c r="BN804" s="127"/>
      <c r="BO804" s="127"/>
      <c r="BP804" s="127"/>
    </row>
    <row r="805" spans="21:68" s="2" customFormat="1" x14ac:dyDescent="0.2">
      <c r="U805" s="7"/>
      <c r="V805" s="7"/>
      <c r="X805" s="7"/>
      <c r="AG805" s="7"/>
      <c r="BN805" s="127"/>
      <c r="BO805" s="127"/>
      <c r="BP805" s="127"/>
    </row>
    <row r="806" spans="21:68" s="2" customFormat="1" x14ac:dyDescent="0.2">
      <c r="U806" s="7"/>
      <c r="V806" s="7"/>
      <c r="X806" s="7"/>
      <c r="AG806" s="7"/>
      <c r="BN806" s="127"/>
      <c r="BO806" s="127"/>
      <c r="BP806" s="127"/>
    </row>
    <row r="807" spans="21:68" s="2" customFormat="1" x14ac:dyDescent="0.2">
      <c r="U807" s="7"/>
      <c r="V807" s="7"/>
      <c r="X807" s="7"/>
      <c r="AG807" s="7"/>
      <c r="BN807" s="127"/>
      <c r="BO807" s="127"/>
      <c r="BP807" s="127"/>
    </row>
    <row r="808" spans="21:68" s="2" customFormat="1" x14ac:dyDescent="0.2">
      <c r="U808" s="7"/>
      <c r="V808" s="7"/>
      <c r="X808" s="7"/>
      <c r="AG808" s="7"/>
      <c r="BN808" s="127"/>
      <c r="BO808" s="127"/>
      <c r="BP808" s="127"/>
    </row>
    <row r="809" spans="21:68" s="2" customFormat="1" x14ac:dyDescent="0.2">
      <c r="U809" s="7"/>
      <c r="V809" s="7"/>
      <c r="X809" s="7"/>
      <c r="AG809" s="7"/>
      <c r="BN809" s="127"/>
      <c r="BO809" s="127"/>
      <c r="BP809" s="127"/>
    </row>
    <row r="810" spans="21:68" s="2" customFormat="1" x14ac:dyDescent="0.2">
      <c r="U810" s="7"/>
      <c r="V810" s="7"/>
      <c r="X810" s="7"/>
      <c r="AG810" s="7"/>
      <c r="BN810" s="127"/>
      <c r="BO810" s="127"/>
      <c r="BP810" s="127"/>
    </row>
    <row r="811" spans="21:68" s="2" customFormat="1" x14ac:dyDescent="0.2">
      <c r="U811" s="7"/>
      <c r="V811" s="7"/>
      <c r="X811" s="7"/>
      <c r="AG811" s="7"/>
      <c r="BN811" s="127"/>
      <c r="BO811" s="127"/>
      <c r="BP811" s="127"/>
    </row>
    <row r="812" spans="21:68" s="2" customFormat="1" x14ac:dyDescent="0.2">
      <c r="U812" s="7"/>
      <c r="V812" s="7"/>
      <c r="X812" s="7"/>
      <c r="AG812" s="7"/>
      <c r="BN812" s="127"/>
      <c r="BO812" s="127"/>
      <c r="BP812" s="127"/>
    </row>
    <row r="813" spans="21:68" s="2" customFormat="1" x14ac:dyDescent="0.2">
      <c r="U813" s="7"/>
      <c r="V813" s="7"/>
      <c r="X813" s="7"/>
      <c r="AG813" s="7"/>
      <c r="BN813" s="127"/>
      <c r="BO813" s="127"/>
      <c r="BP813" s="127"/>
    </row>
    <row r="814" spans="21:68" s="2" customFormat="1" x14ac:dyDescent="0.2">
      <c r="U814" s="7"/>
      <c r="V814" s="7"/>
      <c r="X814" s="7"/>
      <c r="AG814" s="7"/>
      <c r="BN814" s="127"/>
      <c r="BO814" s="127"/>
      <c r="BP814" s="127"/>
    </row>
    <row r="815" spans="21:68" s="2" customFormat="1" x14ac:dyDescent="0.2">
      <c r="U815" s="7"/>
      <c r="V815" s="7"/>
      <c r="X815" s="7"/>
      <c r="AG815" s="7"/>
      <c r="BN815" s="127"/>
      <c r="BO815" s="127"/>
      <c r="BP815" s="127"/>
    </row>
    <row r="816" spans="21:68" s="2" customFormat="1" x14ac:dyDescent="0.2">
      <c r="U816" s="7"/>
      <c r="V816" s="7"/>
      <c r="X816" s="7"/>
      <c r="AG816" s="7"/>
      <c r="BN816" s="127"/>
      <c r="BO816" s="127"/>
      <c r="BP816" s="127"/>
    </row>
    <row r="817" spans="21:68" s="2" customFormat="1" x14ac:dyDescent="0.2">
      <c r="U817" s="7"/>
      <c r="V817" s="7"/>
      <c r="X817" s="7"/>
      <c r="AG817" s="7"/>
      <c r="BN817" s="127"/>
      <c r="BO817" s="127"/>
      <c r="BP817" s="127"/>
    </row>
    <row r="818" spans="21:68" s="2" customFormat="1" x14ac:dyDescent="0.2">
      <c r="U818" s="7"/>
      <c r="V818" s="7"/>
      <c r="X818" s="7"/>
      <c r="AG818" s="7"/>
      <c r="BN818" s="127"/>
      <c r="BO818" s="127"/>
      <c r="BP818" s="127"/>
    </row>
    <row r="819" spans="21:68" s="2" customFormat="1" x14ac:dyDescent="0.2">
      <c r="U819" s="7"/>
      <c r="V819" s="7"/>
      <c r="X819" s="7"/>
      <c r="AG819" s="7"/>
      <c r="BN819" s="127"/>
      <c r="BO819" s="127"/>
      <c r="BP819" s="127"/>
    </row>
    <row r="820" spans="21:68" s="2" customFormat="1" x14ac:dyDescent="0.2">
      <c r="U820" s="7"/>
      <c r="V820" s="7"/>
      <c r="X820" s="7"/>
      <c r="AG820" s="7"/>
      <c r="BN820" s="127"/>
      <c r="BO820" s="127"/>
      <c r="BP820" s="127"/>
    </row>
    <row r="821" spans="21:68" s="2" customFormat="1" x14ac:dyDescent="0.2">
      <c r="U821" s="7"/>
      <c r="V821" s="7"/>
      <c r="X821" s="7"/>
      <c r="AG821" s="7"/>
      <c r="BN821" s="127"/>
      <c r="BO821" s="127"/>
      <c r="BP821" s="127"/>
    </row>
    <row r="822" spans="21:68" s="2" customFormat="1" x14ac:dyDescent="0.2">
      <c r="U822" s="7"/>
      <c r="V822" s="7"/>
      <c r="X822" s="7"/>
      <c r="AG822" s="7"/>
      <c r="BN822" s="127"/>
      <c r="BO822" s="127"/>
      <c r="BP822" s="127"/>
    </row>
    <row r="823" spans="21:68" s="2" customFormat="1" x14ac:dyDescent="0.2">
      <c r="U823" s="7"/>
      <c r="V823" s="7"/>
      <c r="X823" s="7"/>
      <c r="AG823" s="7"/>
      <c r="BN823" s="127"/>
      <c r="BO823" s="127"/>
      <c r="BP823" s="127"/>
    </row>
    <row r="824" spans="21:68" s="2" customFormat="1" x14ac:dyDescent="0.2">
      <c r="U824" s="7"/>
      <c r="V824" s="7"/>
      <c r="X824" s="7"/>
      <c r="AG824" s="7"/>
      <c r="BN824" s="127"/>
      <c r="BO824" s="127"/>
      <c r="BP824" s="127"/>
    </row>
    <row r="825" spans="21:68" s="2" customFormat="1" x14ac:dyDescent="0.2">
      <c r="U825" s="7"/>
      <c r="V825" s="7"/>
      <c r="X825" s="7"/>
      <c r="AG825" s="7"/>
      <c r="BN825" s="127"/>
      <c r="BO825" s="127"/>
      <c r="BP825" s="127"/>
    </row>
    <row r="826" spans="21:68" s="2" customFormat="1" x14ac:dyDescent="0.2">
      <c r="U826" s="7"/>
      <c r="V826" s="7"/>
      <c r="X826" s="7"/>
      <c r="AG826" s="7"/>
      <c r="BN826" s="127"/>
      <c r="BO826" s="127"/>
      <c r="BP826" s="127"/>
    </row>
    <row r="827" spans="21:68" s="2" customFormat="1" x14ac:dyDescent="0.2">
      <c r="U827" s="7"/>
      <c r="V827" s="7"/>
      <c r="X827" s="7"/>
      <c r="AG827" s="7"/>
      <c r="BN827" s="127"/>
      <c r="BO827" s="127"/>
      <c r="BP827" s="127"/>
    </row>
    <row r="828" spans="21:68" s="2" customFormat="1" x14ac:dyDescent="0.2">
      <c r="U828" s="7"/>
      <c r="V828" s="7"/>
      <c r="X828" s="7"/>
      <c r="AG828" s="7"/>
      <c r="BN828" s="127"/>
      <c r="BO828" s="127"/>
      <c r="BP828" s="127"/>
    </row>
    <row r="829" spans="21:68" s="2" customFormat="1" x14ac:dyDescent="0.2">
      <c r="U829" s="7"/>
      <c r="V829" s="7"/>
      <c r="X829" s="7"/>
      <c r="AG829" s="7"/>
      <c r="BN829" s="127"/>
      <c r="BO829" s="127"/>
      <c r="BP829" s="127"/>
    </row>
    <row r="830" spans="21:68" s="2" customFormat="1" x14ac:dyDescent="0.2">
      <c r="U830" s="7"/>
      <c r="V830" s="7"/>
      <c r="X830" s="7"/>
      <c r="AG830" s="7"/>
      <c r="BN830" s="127"/>
      <c r="BO830" s="127"/>
      <c r="BP830" s="127"/>
    </row>
    <row r="831" spans="21:68" s="2" customFormat="1" x14ac:dyDescent="0.2">
      <c r="U831" s="7"/>
      <c r="V831" s="7"/>
      <c r="X831" s="7"/>
      <c r="AG831" s="7"/>
      <c r="BN831" s="127"/>
      <c r="BO831" s="127"/>
      <c r="BP831" s="127"/>
    </row>
    <row r="832" spans="21:68" s="2" customFormat="1" x14ac:dyDescent="0.2">
      <c r="U832" s="7"/>
      <c r="V832" s="7"/>
      <c r="X832" s="7"/>
      <c r="AG832" s="7"/>
      <c r="BN832" s="127"/>
      <c r="BO832" s="127"/>
      <c r="BP832" s="127"/>
    </row>
    <row r="833" spans="21:68" s="2" customFormat="1" x14ac:dyDescent="0.2">
      <c r="U833" s="7"/>
      <c r="V833" s="7"/>
      <c r="X833" s="7"/>
      <c r="AG833" s="7"/>
      <c r="BN833" s="127"/>
      <c r="BO833" s="127"/>
      <c r="BP833" s="127"/>
    </row>
    <row r="834" spans="21:68" s="2" customFormat="1" x14ac:dyDescent="0.2">
      <c r="U834" s="7"/>
      <c r="V834" s="7"/>
      <c r="X834" s="7"/>
      <c r="AG834" s="7"/>
      <c r="BN834" s="127"/>
      <c r="BO834" s="127"/>
      <c r="BP834" s="127"/>
    </row>
    <row r="835" spans="21:68" s="2" customFormat="1" x14ac:dyDescent="0.2">
      <c r="U835" s="7"/>
      <c r="V835" s="7"/>
      <c r="X835" s="7"/>
      <c r="AG835" s="7"/>
      <c r="BN835" s="127"/>
      <c r="BO835" s="127"/>
      <c r="BP835" s="127"/>
    </row>
    <row r="836" spans="21:68" s="2" customFormat="1" x14ac:dyDescent="0.2">
      <c r="U836" s="7"/>
      <c r="V836" s="7"/>
      <c r="X836" s="7"/>
      <c r="AG836" s="7"/>
      <c r="BN836" s="127"/>
      <c r="BO836" s="127"/>
      <c r="BP836" s="127"/>
    </row>
    <row r="837" spans="21:68" s="2" customFormat="1" x14ac:dyDescent="0.2">
      <c r="U837" s="7"/>
      <c r="V837" s="7"/>
      <c r="X837" s="7"/>
      <c r="AG837" s="7"/>
      <c r="BN837" s="127"/>
      <c r="BO837" s="127"/>
      <c r="BP837" s="127"/>
    </row>
    <row r="838" spans="21:68" s="2" customFormat="1" x14ac:dyDescent="0.2">
      <c r="U838" s="7"/>
      <c r="V838" s="7"/>
      <c r="X838" s="7"/>
      <c r="AG838" s="7"/>
      <c r="BN838" s="127"/>
      <c r="BO838" s="127"/>
      <c r="BP838" s="127"/>
    </row>
    <row r="839" spans="21:68" s="2" customFormat="1" x14ac:dyDescent="0.2">
      <c r="U839" s="7"/>
      <c r="V839" s="7"/>
      <c r="X839" s="7"/>
      <c r="AG839" s="7"/>
      <c r="BN839" s="127"/>
      <c r="BO839" s="127"/>
      <c r="BP839" s="127"/>
    </row>
    <row r="840" spans="21:68" s="2" customFormat="1" x14ac:dyDescent="0.2">
      <c r="U840" s="7"/>
      <c r="V840" s="7"/>
      <c r="X840" s="7"/>
      <c r="AG840" s="7"/>
      <c r="BN840" s="127"/>
      <c r="BO840" s="127"/>
      <c r="BP840" s="127"/>
    </row>
    <row r="841" spans="21:68" s="2" customFormat="1" x14ac:dyDescent="0.2">
      <c r="U841" s="7"/>
      <c r="V841" s="7"/>
      <c r="X841" s="7"/>
      <c r="AG841" s="7"/>
      <c r="BN841" s="127"/>
      <c r="BO841" s="127"/>
      <c r="BP841" s="127"/>
    </row>
    <row r="842" spans="21:68" s="2" customFormat="1" x14ac:dyDescent="0.2">
      <c r="U842" s="7"/>
      <c r="V842" s="7"/>
      <c r="X842" s="7"/>
      <c r="AG842" s="7"/>
      <c r="BN842" s="127"/>
      <c r="BO842" s="127"/>
      <c r="BP842" s="127"/>
    </row>
    <row r="843" spans="21:68" s="2" customFormat="1" x14ac:dyDescent="0.2">
      <c r="U843" s="7"/>
      <c r="V843" s="7"/>
      <c r="X843" s="7"/>
      <c r="AG843" s="7"/>
      <c r="BN843" s="127"/>
      <c r="BO843" s="127"/>
      <c r="BP843" s="127"/>
    </row>
    <row r="844" spans="21:68" s="2" customFormat="1" x14ac:dyDescent="0.2">
      <c r="U844" s="7"/>
      <c r="V844" s="7"/>
      <c r="X844" s="7"/>
      <c r="AG844" s="7"/>
      <c r="BN844" s="127"/>
      <c r="BO844" s="127"/>
      <c r="BP844" s="127"/>
    </row>
    <row r="845" spans="21:68" s="2" customFormat="1" x14ac:dyDescent="0.2">
      <c r="U845" s="7"/>
      <c r="V845" s="7"/>
      <c r="X845" s="7"/>
      <c r="AG845" s="7"/>
      <c r="BN845" s="127"/>
      <c r="BO845" s="127"/>
      <c r="BP845" s="127"/>
    </row>
    <row r="846" spans="21:68" s="2" customFormat="1" x14ac:dyDescent="0.2">
      <c r="U846" s="7"/>
      <c r="V846" s="7"/>
      <c r="X846" s="7"/>
      <c r="AG846" s="7"/>
      <c r="BN846" s="127"/>
      <c r="BO846" s="127"/>
      <c r="BP846" s="127"/>
    </row>
    <row r="847" spans="21:68" s="2" customFormat="1" x14ac:dyDescent="0.2">
      <c r="U847" s="7"/>
      <c r="V847" s="7"/>
      <c r="X847" s="7"/>
      <c r="AG847" s="7"/>
      <c r="BN847" s="127"/>
      <c r="BO847" s="127"/>
      <c r="BP847" s="127"/>
    </row>
    <row r="848" spans="21:68" s="2" customFormat="1" x14ac:dyDescent="0.2">
      <c r="U848" s="7"/>
      <c r="V848" s="7"/>
      <c r="X848" s="7"/>
      <c r="AG848" s="7"/>
      <c r="BN848" s="127"/>
      <c r="BO848" s="127"/>
      <c r="BP848" s="127"/>
    </row>
    <row r="849" spans="21:68" s="2" customFormat="1" x14ac:dyDescent="0.2">
      <c r="U849" s="7"/>
      <c r="V849" s="7"/>
      <c r="X849" s="7"/>
      <c r="AG849" s="7"/>
      <c r="BN849" s="127"/>
      <c r="BO849" s="127"/>
      <c r="BP849" s="127"/>
    </row>
    <row r="850" spans="21:68" s="2" customFormat="1" x14ac:dyDescent="0.2">
      <c r="U850" s="7"/>
      <c r="V850" s="7"/>
      <c r="X850" s="7"/>
      <c r="AG850" s="7"/>
      <c r="BN850" s="127"/>
      <c r="BO850" s="127"/>
      <c r="BP850" s="127"/>
    </row>
    <row r="851" spans="21:68" s="2" customFormat="1" x14ac:dyDescent="0.2">
      <c r="U851" s="7"/>
      <c r="V851" s="7"/>
      <c r="X851" s="7"/>
      <c r="AG851" s="7"/>
      <c r="BN851" s="127"/>
      <c r="BO851" s="127"/>
      <c r="BP851" s="127"/>
    </row>
    <row r="852" spans="21:68" s="2" customFormat="1" x14ac:dyDescent="0.2">
      <c r="U852" s="7"/>
      <c r="V852" s="7"/>
      <c r="X852" s="7"/>
      <c r="AG852" s="7"/>
      <c r="BN852" s="127"/>
      <c r="BO852" s="127"/>
      <c r="BP852" s="127"/>
    </row>
    <row r="853" spans="21:68" s="2" customFormat="1" x14ac:dyDescent="0.2">
      <c r="U853" s="7"/>
      <c r="V853" s="7"/>
      <c r="X853" s="7"/>
      <c r="AG853" s="7"/>
      <c r="BN853" s="127"/>
      <c r="BO853" s="127"/>
      <c r="BP853" s="127"/>
    </row>
    <row r="854" spans="21:68" s="2" customFormat="1" x14ac:dyDescent="0.2">
      <c r="U854" s="7"/>
      <c r="V854" s="7"/>
      <c r="X854" s="7"/>
      <c r="AG854" s="7"/>
      <c r="BN854" s="127"/>
      <c r="BO854" s="127"/>
      <c r="BP854" s="127"/>
    </row>
    <row r="855" spans="21:68" s="2" customFormat="1" x14ac:dyDescent="0.2">
      <c r="U855" s="7"/>
      <c r="V855" s="7"/>
      <c r="X855" s="7"/>
      <c r="AG855" s="7"/>
      <c r="BN855" s="127"/>
      <c r="BO855" s="127"/>
      <c r="BP855" s="127"/>
    </row>
    <row r="856" spans="21:68" s="2" customFormat="1" x14ac:dyDescent="0.2">
      <c r="U856" s="7"/>
      <c r="V856" s="7"/>
      <c r="X856" s="7"/>
      <c r="AG856" s="7"/>
      <c r="BN856" s="127"/>
      <c r="BO856" s="127"/>
      <c r="BP856" s="127"/>
    </row>
    <row r="857" spans="21:68" s="2" customFormat="1" x14ac:dyDescent="0.2">
      <c r="U857" s="7"/>
      <c r="V857" s="7"/>
      <c r="X857" s="7"/>
      <c r="AG857" s="7"/>
      <c r="BN857" s="127"/>
      <c r="BO857" s="127"/>
      <c r="BP857" s="127"/>
    </row>
    <row r="858" spans="21:68" s="2" customFormat="1" x14ac:dyDescent="0.2">
      <c r="U858" s="7"/>
      <c r="V858" s="7"/>
      <c r="X858" s="7"/>
      <c r="AG858" s="7"/>
      <c r="BN858" s="127"/>
      <c r="BO858" s="127"/>
      <c r="BP858" s="127"/>
    </row>
    <row r="859" spans="21:68" s="2" customFormat="1" x14ac:dyDescent="0.2">
      <c r="U859" s="7"/>
      <c r="V859" s="7"/>
      <c r="X859" s="7"/>
      <c r="AG859" s="7"/>
      <c r="BN859" s="127"/>
      <c r="BO859" s="127"/>
      <c r="BP859" s="127"/>
    </row>
    <row r="860" spans="21:68" s="2" customFormat="1" x14ac:dyDescent="0.2">
      <c r="U860" s="7"/>
      <c r="V860" s="7"/>
      <c r="X860" s="7"/>
      <c r="AG860" s="7"/>
      <c r="BN860" s="127"/>
      <c r="BO860" s="127"/>
      <c r="BP860" s="127"/>
    </row>
    <row r="861" spans="21:68" s="2" customFormat="1" x14ac:dyDescent="0.2">
      <c r="U861" s="7"/>
      <c r="V861" s="7"/>
      <c r="X861" s="7"/>
      <c r="AG861" s="7"/>
      <c r="BN861" s="127"/>
      <c r="BO861" s="127"/>
      <c r="BP861" s="127"/>
    </row>
    <row r="862" spans="21:68" s="2" customFormat="1" x14ac:dyDescent="0.2">
      <c r="U862" s="7"/>
      <c r="V862" s="7"/>
      <c r="X862" s="7"/>
      <c r="AG862" s="7"/>
      <c r="BN862" s="127"/>
      <c r="BO862" s="127"/>
      <c r="BP862" s="127"/>
    </row>
    <row r="863" spans="21:68" s="2" customFormat="1" x14ac:dyDescent="0.2">
      <c r="U863" s="7"/>
      <c r="V863" s="7"/>
      <c r="X863" s="7"/>
      <c r="AG863" s="7"/>
      <c r="BN863" s="127"/>
      <c r="BO863" s="127"/>
      <c r="BP863" s="127"/>
    </row>
    <row r="864" spans="21:68" s="2" customFormat="1" x14ac:dyDescent="0.2">
      <c r="U864" s="7"/>
      <c r="V864" s="7"/>
      <c r="X864" s="7"/>
      <c r="AG864" s="7"/>
      <c r="BN864" s="127"/>
      <c r="BO864" s="127"/>
      <c r="BP864" s="127"/>
    </row>
    <row r="865" spans="21:68" s="2" customFormat="1" x14ac:dyDescent="0.2">
      <c r="U865" s="7"/>
      <c r="V865" s="7"/>
      <c r="X865" s="7"/>
      <c r="AG865" s="7"/>
      <c r="BN865" s="127"/>
      <c r="BO865" s="127"/>
      <c r="BP865" s="127"/>
    </row>
    <row r="866" spans="21:68" s="2" customFormat="1" x14ac:dyDescent="0.2">
      <c r="U866" s="7"/>
      <c r="V866" s="7"/>
      <c r="X866" s="7"/>
      <c r="AG866" s="7"/>
      <c r="BN866" s="127"/>
      <c r="BO866" s="127"/>
      <c r="BP866" s="127"/>
    </row>
    <row r="867" spans="21:68" s="2" customFormat="1" x14ac:dyDescent="0.2">
      <c r="U867" s="7"/>
      <c r="V867" s="7"/>
      <c r="X867" s="7"/>
      <c r="AG867" s="7"/>
      <c r="BN867" s="127"/>
      <c r="BO867" s="127"/>
      <c r="BP867" s="127"/>
    </row>
    <row r="868" spans="21:68" s="2" customFormat="1" x14ac:dyDescent="0.2">
      <c r="U868" s="7"/>
      <c r="V868" s="7"/>
      <c r="X868" s="7"/>
      <c r="AG868" s="7"/>
      <c r="BN868" s="127"/>
      <c r="BO868" s="127"/>
      <c r="BP868" s="127"/>
    </row>
    <row r="869" spans="21:68" s="2" customFormat="1" x14ac:dyDescent="0.2">
      <c r="U869" s="7"/>
      <c r="V869" s="7"/>
      <c r="X869" s="7"/>
      <c r="AG869" s="7"/>
      <c r="BN869" s="127"/>
      <c r="BO869" s="127"/>
      <c r="BP869" s="127"/>
    </row>
    <row r="870" spans="21:68" s="2" customFormat="1" x14ac:dyDescent="0.2">
      <c r="U870" s="7"/>
      <c r="V870" s="7"/>
      <c r="X870" s="7"/>
      <c r="AG870" s="7"/>
      <c r="BN870" s="127"/>
      <c r="BO870" s="127"/>
      <c r="BP870" s="127"/>
    </row>
    <row r="871" spans="21:68" s="2" customFormat="1" x14ac:dyDescent="0.2">
      <c r="U871" s="7"/>
      <c r="V871" s="7"/>
      <c r="X871" s="7"/>
      <c r="AG871" s="7"/>
      <c r="BN871" s="127"/>
      <c r="BO871" s="127"/>
      <c r="BP871" s="127"/>
    </row>
    <row r="872" spans="21:68" s="2" customFormat="1" x14ac:dyDescent="0.2">
      <c r="U872" s="7"/>
      <c r="V872" s="7"/>
      <c r="X872" s="7"/>
      <c r="AG872" s="7"/>
      <c r="BN872" s="127"/>
      <c r="BO872" s="127"/>
      <c r="BP872" s="127"/>
    </row>
    <row r="873" spans="21:68" s="2" customFormat="1" x14ac:dyDescent="0.2">
      <c r="U873" s="7"/>
      <c r="V873" s="7"/>
      <c r="X873" s="7"/>
      <c r="AG873" s="7"/>
      <c r="BN873" s="127"/>
      <c r="BO873" s="127"/>
      <c r="BP873" s="127"/>
    </row>
    <row r="874" spans="21:68" s="2" customFormat="1" x14ac:dyDescent="0.2">
      <c r="U874" s="7"/>
      <c r="V874" s="7"/>
      <c r="X874" s="7"/>
      <c r="AG874" s="7"/>
      <c r="BN874" s="127"/>
      <c r="BO874" s="127"/>
      <c r="BP874" s="127"/>
    </row>
    <row r="875" spans="21:68" s="2" customFormat="1" x14ac:dyDescent="0.2">
      <c r="U875" s="7"/>
      <c r="V875" s="7"/>
      <c r="X875" s="7"/>
      <c r="AG875" s="7"/>
      <c r="BN875" s="127"/>
      <c r="BO875" s="127"/>
      <c r="BP875" s="127"/>
    </row>
    <row r="876" spans="21:68" s="2" customFormat="1" x14ac:dyDescent="0.2">
      <c r="U876" s="7"/>
      <c r="V876" s="7"/>
      <c r="X876" s="7"/>
      <c r="AG876" s="7"/>
      <c r="BN876" s="127"/>
      <c r="BO876" s="127"/>
      <c r="BP876" s="127"/>
    </row>
    <row r="877" spans="21:68" s="2" customFormat="1" x14ac:dyDescent="0.2">
      <c r="U877" s="7"/>
      <c r="V877" s="7"/>
      <c r="X877" s="7"/>
      <c r="AG877" s="7"/>
      <c r="BN877" s="127"/>
      <c r="BO877" s="127"/>
      <c r="BP877" s="127"/>
    </row>
    <row r="878" spans="21:68" s="2" customFormat="1" x14ac:dyDescent="0.2">
      <c r="U878" s="7"/>
      <c r="V878" s="7"/>
      <c r="X878" s="7"/>
      <c r="AG878" s="7"/>
      <c r="BN878" s="127"/>
      <c r="BO878" s="127"/>
      <c r="BP878" s="127"/>
    </row>
    <row r="879" spans="21:68" s="2" customFormat="1" x14ac:dyDescent="0.2">
      <c r="U879" s="7"/>
      <c r="V879" s="7"/>
      <c r="X879" s="7"/>
      <c r="AG879" s="7"/>
      <c r="BN879" s="127"/>
      <c r="BO879" s="127"/>
      <c r="BP879" s="127"/>
    </row>
    <row r="880" spans="21:68" s="2" customFormat="1" x14ac:dyDescent="0.2">
      <c r="U880" s="7"/>
      <c r="V880" s="7"/>
      <c r="X880" s="7"/>
      <c r="AG880" s="7"/>
      <c r="BN880" s="127"/>
      <c r="BO880" s="127"/>
      <c r="BP880" s="127"/>
    </row>
    <row r="881" spans="21:68" s="2" customFormat="1" x14ac:dyDescent="0.2">
      <c r="U881" s="7"/>
      <c r="V881" s="7"/>
      <c r="X881" s="7"/>
      <c r="AG881" s="7"/>
      <c r="BN881" s="127"/>
      <c r="BO881" s="127"/>
      <c r="BP881" s="127"/>
    </row>
    <row r="882" spans="21:68" s="2" customFormat="1" x14ac:dyDescent="0.2">
      <c r="U882" s="7"/>
      <c r="V882" s="7"/>
      <c r="X882" s="7"/>
      <c r="AG882" s="7"/>
      <c r="BN882" s="127"/>
      <c r="BO882" s="127"/>
      <c r="BP882" s="127"/>
    </row>
    <row r="883" spans="21:68" s="2" customFormat="1" x14ac:dyDescent="0.2">
      <c r="U883" s="7"/>
      <c r="V883" s="7"/>
      <c r="X883" s="7"/>
      <c r="AG883" s="7"/>
      <c r="BN883" s="127"/>
      <c r="BO883" s="127"/>
      <c r="BP883" s="127"/>
    </row>
    <row r="884" spans="21:68" s="2" customFormat="1" x14ac:dyDescent="0.2">
      <c r="U884" s="7"/>
      <c r="V884" s="7"/>
      <c r="X884" s="7"/>
      <c r="AG884" s="7"/>
      <c r="BN884" s="127"/>
      <c r="BO884" s="127"/>
      <c r="BP884" s="127"/>
    </row>
    <row r="885" spans="21:68" s="2" customFormat="1" x14ac:dyDescent="0.2">
      <c r="U885" s="7"/>
      <c r="V885" s="7"/>
      <c r="X885" s="7"/>
      <c r="AG885" s="7"/>
      <c r="BN885" s="127"/>
      <c r="BO885" s="127"/>
      <c r="BP885" s="127"/>
    </row>
    <row r="886" spans="21:68" s="2" customFormat="1" x14ac:dyDescent="0.2">
      <c r="U886" s="7"/>
      <c r="V886" s="7"/>
      <c r="X886" s="7"/>
      <c r="AG886" s="7"/>
      <c r="BN886" s="127"/>
      <c r="BO886" s="127"/>
      <c r="BP886" s="127"/>
    </row>
    <row r="887" spans="21:68" s="2" customFormat="1" x14ac:dyDescent="0.2">
      <c r="U887" s="7"/>
      <c r="V887" s="7"/>
      <c r="X887" s="7"/>
      <c r="AG887" s="7"/>
      <c r="BN887" s="127"/>
      <c r="BO887" s="127"/>
      <c r="BP887" s="127"/>
    </row>
    <row r="888" spans="21:68" s="2" customFormat="1" x14ac:dyDescent="0.2">
      <c r="U888" s="7"/>
      <c r="V888" s="7"/>
      <c r="X888" s="7"/>
      <c r="AG888" s="7"/>
      <c r="BN888" s="127"/>
      <c r="BO888" s="127"/>
      <c r="BP888" s="127"/>
    </row>
    <row r="889" spans="21:68" s="2" customFormat="1" x14ac:dyDescent="0.2">
      <c r="U889" s="7"/>
      <c r="V889" s="7"/>
      <c r="X889" s="7"/>
      <c r="AG889" s="7"/>
      <c r="BN889" s="127"/>
      <c r="BO889" s="127"/>
      <c r="BP889" s="127"/>
    </row>
    <row r="890" spans="21:68" s="2" customFormat="1" x14ac:dyDescent="0.2">
      <c r="U890" s="7"/>
      <c r="V890" s="7"/>
      <c r="X890" s="7"/>
      <c r="AG890" s="7"/>
      <c r="BN890" s="127"/>
      <c r="BO890" s="127"/>
      <c r="BP890" s="127"/>
    </row>
    <row r="891" spans="21:68" s="2" customFormat="1" x14ac:dyDescent="0.2">
      <c r="U891" s="7"/>
      <c r="V891" s="7"/>
      <c r="X891" s="7"/>
      <c r="AG891" s="7"/>
      <c r="BN891" s="127"/>
      <c r="BO891" s="127"/>
      <c r="BP891" s="127"/>
    </row>
    <row r="892" spans="21:68" s="2" customFormat="1" x14ac:dyDescent="0.2">
      <c r="U892" s="7"/>
      <c r="V892" s="7"/>
      <c r="X892" s="7"/>
      <c r="AG892" s="7"/>
      <c r="BN892" s="127"/>
      <c r="BO892" s="127"/>
      <c r="BP892" s="127"/>
    </row>
    <row r="893" spans="21:68" s="2" customFormat="1" x14ac:dyDescent="0.2">
      <c r="U893" s="7"/>
      <c r="V893" s="7"/>
      <c r="X893" s="7"/>
      <c r="AG893" s="7"/>
      <c r="BN893" s="127"/>
      <c r="BO893" s="127"/>
      <c r="BP893" s="127"/>
    </row>
    <row r="894" spans="21:68" s="2" customFormat="1" x14ac:dyDescent="0.2">
      <c r="U894" s="7"/>
      <c r="V894" s="7"/>
      <c r="X894" s="7"/>
      <c r="AG894" s="7"/>
      <c r="BN894" s="127"/>
      <c r="BO894" s="127"/>
      <c r="BP894" s="127"/>
    </row>
    <row r="895" spans="21:68" s="2" customFormat="1" x14ac:dyDescent="0.2">
      <c r="U895" s="7"/>
      <c r="V895" s="7"/>
      <c r="X895" s="7"/>
      <c r="AG895" s="7"/>
      <c r="BN895" s="127"/>
      <c r="BO895" s="127"/>
      <c r="BP895" s="127"/>
    </row>
    <row r="896" spans="21:68" s="2" customFormat="1" x14ac:dyDescent="0.2">
      <c r="U896" s="7"/>
      <c r="V896" s="7"/>
      <c r="X896" s="7"/>
      <c r="AG896" s="7"/>
      <c r="BN896" s="127"/>
      <c r="BO896" s="127"/>
      <c r="BP896" s="127"/>
    </row>
    <row r="897" spans="21:68" s="2" customFormat="1" x14ac:dyDescent="0.2">
      <c r="U897" s="7"/>
      <c r="V897" s="7"/>
      <c r="X897" s="7"/>
      <c r="AG897" s="7"/>
      <c r="BN897" s="127"/>
      <c r="BO897" s="127"/>
      <c r="BP897" s="127"/>
    </row>
    <row r="898" spans="21:68" s="2" customFormat="1" x14ac:dyDescent="0.2">
      <c r="U898" s="7"/>
      <c r="V898" s="7"/>
      <c r="X898" s="7"/>
      <c r="AG898" s="7"/>
      <c r="BN898" s="127"/>
      <c r="BO898" s="127"/>
      <c r="BP898" s="127"/>
    </row>
    <row r="899" spans="21:68" s="2" customFormat="1" x14ac:dyDescent="0.2">
      <c r="U899" s="7"/>
      <c r="V899" s="7"/>
      <c r="X899" s="7"/>
      <c r="AG899" s="7"/>
      <c r="BN899" s="127"/>
      <c r="BO899" s="127"/>
      <c r="BP899" s="127"/>
    </row>
  </sheetData>
  <mergeCells count="53">
    <mergeCell ref="A51:L51"/>
    <mergeCell ref="A52:L52"/>
    <mergeCell ref="A53:L53"/>
    <mergeCell ref="A45:L45"/>
    <mergeCell ref="A46:L46"/>
    <mergeCell ref="A47:L47"/>
    <mergeCell ref="A48:L48"/>
    <mergeCell ref="A49:L49"/>
    <mergeCell ref="Z50:AG50"/>
    <mergeCell ref="A39:L39"/>
    <mergeCell ref="Z39:AG39"/>
    <mergeCell ref="A41:L41"/>
    <mergeCell ref="A43:L43"/>
    <mergeCell ref="N43:Y43"/>
    <mergeCell ref="A44:L44"/>
    <mergeCell ref="A38:L38"/>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dimension ref="A1:BM899"/>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68</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6981380.9999999171</v>
      </c>
      <c r="C9" s="93">
        <v>4.6563798121171236E-2</v>
      </c>
      <c r="D9" s="75">
        <v>4366029.6300483234</v>
      </c>
      <c r="E9" s="93">
        <v>0.31296717345741654</v>
      </c>
      <c r="F9" s="75">
        <v>440769.73931304907</v>
      </c>
      <c r="G9" s="93">
        <v>1.5348105564138701</v>
      </c>
      <c r="H9" s="120">
        <v>3925259.89073527</v>
      </c>
      <c r="I9" s="93">
        <v>0.35600614481138104</v>
      </c>
      <c r="J9" s="75">
        <v>833857.82115951285</v>
      </c>
      <c r="K9" s="93">
        <v>1.1096871539264423</v>
      </c>
      <c r="L9" s="75">
        <v>4359221.2479838785</v>
      </c>
      <c r="M9" s="94">
        <v>0.31697942477236096</v>
      </c>
      <c r="N9" s="76">
        <v>3664575.4441957269</v>
      </c>
      <c r="O9" s="93">
        <v>0.3824486766567598</v>
      </c>
      <c r="P9" s="77">
        <v>2935452.4995166087</v>
      </c>
      <c r="Q9" s="93">
        <v>0.46633090514894177</v>
      </c>
      <c r="R9" s="77">
        <v>729122.94467911927</v>
      </c>
      <c r="S9" s="93">
        <v>1.1674755547047178</v>
      </c>
      <c r="T9" s="77">
        <v>729122.94467911893</v>
      </c>
      <c r="U9" s="93">
        <v>1.1674755547047184</v>
      </c>
      <c r="V9" s="77" t="s">
        <v>31</v>
      </c>
      <c r="W9" s="111" t="s">
        <v>31</v>
      </c>
      <c r="X9" s="77" t="s">
        <v>31</v>
      </c>
      <c r="Y9" s="112" t="s">
        <v>31</v>
      </c>
      <c r="Z9" s="78">
        <v>738337.6481389351</v>
      </c>
      <c r="AA9" s="93">
        <v>1.1878707975407232</v>
      </c>
      <c r="AB9" s="79">
        <v>578507.57265741227</v>
      </c>
      <c r="AC9" s="93">
        <v>1.3473081034550989</v>
      </c>
      <c r="AD9" s="79">
        <v>159830.07548152306</v>
      </c>
      <c r="AE9" s="93">
        <v>2.7113598231813549</v>
      </c>
      <c r="AF9" s="79">
        <v>159830.07548152309</v>
      </c>
      <c r="AG9" s="94">
        <v>2.7113598231813545</v>
      </c>
    </row>
    <row r="10" spans="1:65" s="3" customFormat="1" ht="12.75" customHeight="1" x14ac:dyDescent="0.15">
      <c r="A10" s="80" t="s">
        <v>2</v>
      </c>
      <c r="B10" s="81">
        <v>1234566.9999999672</v>
      </c>
      <c r="C10" s="51">
        <v>0.1219758420054808</v>
      </c>
      <c r="D10" s="82">
        <v>812849.89632034407</v>
      </c>
      <c r="E10" s="51">
        <v>0.72060530874592621</v>
      </c>
      <c r="F10" s="82">
        <v>88615.368752028808</v>
      </c>
      <c r="G10" s="51">
        <v>3.5053844389826261</v>
      </c>
      <c r="H10" s="121">
        <v>724234.52756831539</v>
      </c>
      <c r="I10" s="51">
        <v>0.83458129879275755</v>
      </c>
      <c r="J10" s="83">
        <v>147012.59354008749</v>
      </c>
      <c r="K10" s="51">
        <v>2.7643689969124341</v>
      </c>
      <c r="L10" s="83">
        <v>792998.78799312876</v>
      </c>
      <c r="M10" s="95">
        <v>0.75395737202475577</v>
      </c>
      <c r="N10" s="84">
        <v>690638.63578081527</v>
      </c>
      <c r="O10" s="51">
        <v>0.89202024877258357</v>
      </c>
      <c r="P10" s="85">
        <v>621506.8816018661</v>
      </c>
      <c r="Q10" s="51">
        <v>0.99073134147042685</v>
      </c>
      <c r="R10" s="85">
        <v>69131.754178949777</v>
      </c>
      <c r="S10" s="51">
        <v>4.0083596577294349</v>
      </c>
      <c r="T10" s="85">
        <v>157133.17946347949</v>
      </c>
      <c r="U10" s="51">
        <v>2.6355072726225317</v>
      </c>
      <c r="V10" s="122">
        <v>88001</v>
      </c>
      <c r="W10" s="51">
        <v>5.6486233110987394</v>
      </c>
      <c r="X10" s="86">
        <v>12.741974665305053</v>
      </c>
      <c r="Y10" s="95">
        <v>0.71071492220251675</v>
      </c>
      <c r="Z10" s="87">
        <v>137080.94592225537</v>
      </c>
      <c r="AA10" s="51">
        <v>2.8884948335889686</v>
      </c>
      <c r="AB10" s="88">
        <v>124292.77351488809</v>
      </c>
      <c r="AC10" s="51">
        <v>3.0481679346191268</v>
      </c>
      <c r="AD10" s="88">
        <v>12788.172407367701</v>
      </c>
      <c r="AE10" s="51">
        <v>9.8307179937110529</v>
      </c>
      <c r="AF10" s="89">
        <v>40108.198955256732</v>
      </c>
      <c r="AG10" s="95">
        <v>5.4508211980749097</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859533.99999998009</v>
      </c>
      <c r="C11" s="51">
        <v>0.13367120649778566</v>
      </c>
      <c r="D11" s="82">
        <v>544094.89802844392</v>
      </c>
      <c r="E11" s="51">
        <v>0.94190887260340239</v>
      </c>
      <c r="F11" s="82">
        <v>55954.798587615449</v>
      </c>
      <c r="G11" s="51">
        <v>4.555082067255765</v>
      </c>
      <c r="H11" s="121">
        <v>488140.09944082866</v>
      </c>
      <c r="I11" s="51">
        <v>1.0742598919452782</v>
      </c>
      <c r="J11" s="83">
        <v>97303.005878607029</v>
      </c>
      <c r="K11" s="51">
        <v>3.4892970924236377</v>
      </c>
      <c r="L11" s="83">
        <v>532727.39191780821</v>
      </c>
      <c r="M11" s="95">
        <v>0.97703081645606571</v>
      </c>
      <c r="N11" s="84">
        <v>466893.75460071216</v>
      </c>
      <c r="O11" s="51">
        <v>1.1407477315209236</v>
      </c>
      <c r="P11" s="85">
        <v>418876.96761448571</v>
      </c>
      <c r="Q11" s="51">
        <v>1.266629964110527</v>
      </c>
      <c r="R11" s="85">
        <v>48016.786986227235</v>
      </c>
      <c r="S11" s="51">
        <v>4.9807013023982165</v>
      </c>
      <c r="T11" s="85">
        <v>67979.181145151189</v>
      </c>
      <c r="U11" s="51">
        <v>4.0948371847860914</v>
      </c>
      <c r="V11" s="122">
        <v>19962</v>
      </c>
      <c r="W11" s="51">
        <v>18.360755435327118</v>
      </c>
      <c r="X11" s="86">
        <v>4.2754909020086345</v>
      </c>
      <c r="Y11" s="95">
        <v>0.78349585145677003</v>
      </c>
      <c r="Z11" s="87">
        <v>90715.067650769764</v>
      </c>
      <c r="AA11" s="51">
        <v>3.6386277200025186</v>
      </c>
      <c r="AB11" s="88">
        <v>76571.253520976199</v>
      </c>
      <c r="AC11" s="51">
        <v>3.9979988117726246</v>
      </c>
      <c r="AD11" s="88">
        <v>14143.814129793533</v>
      </c>
      <c r="AE11" s="51">
        <v>9.4380795267247457</v>
      </c>
      <c r="AF11" s="89">
        <v>16137.139453310328</v>
      </c>
      <c r="AG11" s="95">
        <v>8.7906696901448953</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334498.99999999517</v>
      </c>
      <c r="C12" s="51">
        <v>0.16196516942073735</v>
      </c>
      <c r="D12" s="82">
        <v>224872.86367905833</v>
      </c>
      <c r="E12" s="51">
        <v>1.0578368003158483</v>
      </c>
      <c r="F12" s="82">
        <v>21692.566942277375</v>
      </c>
      <c r="G12" s="51">
        <v>5.6335465056861693</v>
      </c>
      <c r="H12" s="121">
        <v>203180.29673678163</v>
      </c>
      <c r="I12" s="51">
        <v>1.2128179337182921</v>
      </c>
      <c r="J12" s="83">
        <v>40456.326827396675</v>
      </c>
      <c r="K12" s="51">
        <v>4.0889394024816541</v>
      </c>
      <c r="L12" s="83">
        <v>220512.02486818217</v>
      </c>
      <c r="M12" s="95">
        <v>1.0930677613335615</v>
      </c>
      <c r="N12" s="84">
        <v>192269.71758111144</v>
      </c>
      <c r="O12" s="51">
        <v>1.3216328716610075</v>
      </c>
      <c r="P12" s="85">
        <v>151349.13595270264</v>
      </c>
      <c r="Q12" s="51">
        <v>1.6692688390826489</v>
      </c>
      <c r="R12" s="85">
        <v>40920.581628410408</v>
      </c>
      <c r="S12" s="51">
        <v>4.0146229762931158</v>
      </c>
      <c r="T12" s="85">
        <v>35676.848275579505</v>
      </c>
      <c r="U12" s="51">
        <v>5.7154343919413702</v>
      </c>
      <c r="V12" s="122">
        <v>-5243.7333529999996</v>
      </c>
      <c r="W12" s="51">
        <v>49.866157887376502</v>
      </c>
      <c r="X12" s="86">
        <v>-2.7272798956433792</v>
      </c>
      <c r="Y12" s="95">
        <v>1.3595119586240871</v>
      </c>
      <c r="Z12" s="87">
        <v>35996.542469069173</v>
      </c>
      <c r="AA12" s="51">
        <v>4.5136628262223599</v>
      </c>
      <c r="AB12" s="88">
        <v>28470.825974714611</v>
      </c>
      <c r="AC12" s="51">
        <v>5.1489325569877762</v>
      </c>
      <c r="AD12" s="88">
        <v>7525.7164943545522</v>
      </c>
      <c r="AE12" s="51">
        <v>10.074136679579928</v>
      </c>
      <c r="AF12" s="89">
        <v>14907.086031415671</v>
      </c>
      <c r="AG12" s="95">
        <v>9.0908327059156804</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30032.999999999643</v>
      </c>
      <c r="C13" s="51">
        <v>0.78381662785860018</v>
      </c>
      <c r="D13" s="82">
        <v>19184.818866475576</v>
      </c>
      <c r="E13" s="51">
        <v>5.0653646494242626</v>
      </c>
      <c r="F13" s="84">
        <v>1728.8925638223877</v>
      </c>
      <c r="G13" s="51">
        <v>27.247227557359</v>
      </c>
      <c r="H13" s="121">
        <v>17455.926302653181</v>
      </c>
      <c r="I13" s="51">
        <v>5.6865536719761378</v>
      </c>
      <c r="J13" s="83">
        <v>3282.6847577897756</v>
      </c>
      <c r="K13" s="51">
        <v>20.27581430064722</v>
      </c>
      <c r="L13" s="83">
        <v>18896.193076329677</v>
      </c>
      <c r="M13" s="95">
        <v>5.2100146182966531</v>
      </c>
      <c r="N13" s="84">
        <v>16347.196849019243</v>
      </c>
      <c r="O13" s="51">
        <v>6.188126987177724</v>
      </c>
      <c r="P13" s="85">
        <v>12194.03794490546</v>
      </c>
      <c r="Q13" s="51">
        <v>8.0456912480411571</v>
      </c>
      <c r="R13" s="85">
        <v>4153.1589041137922</v>
      </c>
      <c r="S13" s="51">
        <v>16.877500174248571</v>
      </c>
      <c r="T13" s="85">
        <v>2137.6705528876419</v>
      </c>
      <c r="U13" s="51">
        <v>23.378490843792381</v>
      </c>
      <c r="V13" s="122">
        <v>-2015.488351</v>
      </c>
      <c r="W13" s="51">
        <v>43.0158949105234</v>
      </c>
      <c r="X13" s="86">
        <v>-12.329259686628898</v>
      </c>
      <c r="Y13" s="95">
        <v>5.2483767202894942</v>
      </c>
      <c r="Z13" s="87">
        <v>2938.4637178458129</v>
      </c>
      <c r="AA13" s="51">
        <v>21.360793154025195</v>
      </c>
      <c r="AB13" s="90">
        <v>1428.5652258787411</v>
      </c>
      <c r="AC13" s="51">
        <v>31.336738307245504</v>
      </c>
      <c r="AD13" s="90">
        <v>1509.8984919670715</v>
      </c>
      <c r="AE13" s="51">
        <v>30.459953452934514</v>
      </c>
      <c r="AF13" s="90">
        <v>81.786686346493767</v>
      </c>
      <c r="AG13" s="95">
        <v>118.82626509503172</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130565.99999999788</v>
      </c>
      <c r="C14" s="51">
        <v>0.39698845212316236</v>
      </c>
      <c r="D14" s="82">
        <v>86886.358820654204</v>
      </c>
      <c r="E14" s="51">
        <v>2.286481161159938</v>
      </c>
      <c r="F14" s="82">
        <v>9842.189876325805</v>
      </c>
      <c r="G14" s="51">
        <v>11.134236699562203</v>
      </c>
      <c r="H14" s="121">
        <v>77044.168944328441</v>
      </c>
      <c r="I14" s="51">
        <v>2.6797723046691595</v>
      </c>
      <c r="J14" s="83">
        <v>14164.392392945776</v>
      </c>
      <c r="K14" s="51">
        <v>9.2394511619536015</v>
      </c>
      <c r="L14" s="83">
        <v>83900.187277000601</v>
      </c>
      <c r="M14" s="95">
        <v>2.4117626319125005</v>
      </c>
      <c r="N14" s="84">
        <v>71096.126260842691</v>
      </c>
      <c r="O14" s="51">
        <v>2.9385298879542736</v>
      </c>
      <c r="P14" s="85">
        <v>39480.99001653216</v>
      </c>
      <c r="Q14" s="51">
        <v>4.8494632336422798</v>
      </c>
      <c r="R14" s="85">
        <v>31615.136244310295</v>
      </c>
      <c r="S14" s="51">
        <v>5.6361470871635015</v>
      </c>
      <c r="T14" s="85">
        <v>16358.448938047652</v>
      </c>
      <c r="U14" s="51">
        <v>8.3450650627320826</v>
      </c>
      <c r="V14" s="122">
        <v>-15257</v>
      </c>
      <c r="W14" s="51">
        <v>14.724447794454999</v>
      </c>
      <c r="X14" s="86">
        <v>-21.459678329061202</v>
      </c>
      <c r="Y14" s="95">
        <v>3.0962560897272247</v>
      </c>
      <c r="Z14" s="87">
        <v>11373.550244044505</v>
      </c>
      <c r="AA14" s="51">
        <v>10.358968531641072</v>
      </c>
      <c r="AB14" s="88">
        <v>4994.5887466236645</v>
      </c>
      <c r="AC14" s="51">
        <v>16.070589666857245</v>
      </c>
      <c r="AD14" s="88">
        <v>6378.9614974208434</v>
      </c>
      <c r="AE14" s="51">
        <v>14.08474433702909</v>
      </c>
      <c r="AF14" s="116">
        <v>1281.0944748833392</v>
      </c>
      <c r="AG14" s="95">
        <v>30.546670304667877</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31168.99999999976</v>
      </c>
      <c r="C15" s="51">
        <v>0.54922421273400757</v>
      </c>
      <c r="D15" s="82">
        <v>20776.928066348224</v>
      </c>
      <c r="E15" s="51">
        <v>4.5252208234798967</v>
      </c>
      <c r="F15" s="82">
        <v>1483.9405529308285</v>
      </c>
      <c r="G15" s="51">
        <v>28.608699360681577</v>
      </c>
      <c r="H15" s="121">
        <v>19292.987513417407</v>
      </c>
      <c r="I15" s="51">
        <v>5.0114100638552959</v>
      </c>
      <c r="J15" s="83">
        <v>3636.228742001163</v>
      </c>
      <c r="K15" s="51">
        <v>17.598732221324536</v>
      </c>
      <c r="L15" s="83">
        <v>20551.43991266366</v>
      </c>
      <c r="M15" s="95">
        <v>4.5893030362446412</v>
      </c>
      <c r="N15" s="84">
        <v>17980.428472337269</v>
      </c>
      <c r="O15" s="51">
        <v>5.5819430961574064</v>
      </c>
      <c r="P15" s="85">
        <v>11312.228396620592</v>
      </c>
      <c r="Q15" s="51">
        <v>8.5456751580478905</v>
      </c>
      <c r="R15" s="85">
        <v>6668.2000757166797</v>
      </c>
      <c r="S15" s="51">
        <v>12.221332871438443</v>
      </c>
      <c r="T15" s="85">
        <v>4656.1954692632398</v>
      </c>
      <c r="U15" s="51">
        <v>14.995624389013157</v>
      </c>
      <c r="V15" s="122">
        <v>-2012.004606</v>
      </c>
      <c r="W15" s="51">
        <v>53.424410798789197</v>
      </c>
      <c r="X15" s="86">
        <v>-11.189970300738111</v>
      </c>
      <c r="Y15" s="95">
        <v>5.9454551849555397</v>
      </c>
      <c r="Z15" s="87">
        <v>2813.3256727583043</v>
      </c>
      <c r="AA15" s="51">
        <v>20.161332950756051</v>
      </c>
      <c r="AB15" s="90">
        <v>1004.5221167776149</v>
      </c>
      <c r="AC15" s="51">
        <v>34.366579877196898</v>
      </c>
      <c r="AD15" s="88">
        <v>1808.8035559806885</v>
      </c>
      <c r="AE15" s="51">
        <v>25.639499779692958</v>
      </c>
      <c r="AF15" s="90">
        <v>529.60560199651013</v>
      </c>
      <c r="AG15" s="95">
        <v>43.051077222147995</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36094.999999999782</v>
      </c>
      <c r="C16" s="51">
        <v>0.59530858663184782</v>
      </c>
      <c r="D16" s="82">
        <v>23933.612943972577</v>
      </c>
      <c r="E16" s="51">
        <v>4.4814615821529751</v>
      </c>
      <c r="F16" s="82">
        <v>2495.7537102857054</v>
      </c>
      <c r="G16" s="51">
        <v>22.418927626033064</v>
      </c>
      <c r="H16" s="121">
        <v>21437.859233686857</v>
      </c>
      <c r="I16" s="51">
        <v>5.1517258532589656</v>
      </c>
      <c r="J16" s="83">
        <v>4003.391283333528</v>
      </c>
      <c r="K16" s="51">
        <v>17.287452487663536</v>
      </c>
      <c r="L16" s="83">
        <v>22889.699786997982</v>
      </c>
      <c r="M16" s="95">
        <v>4.7448985878987386</v>
      </c>
      <c r="N16" s="84">
        <v>20137.850665181548</v>
      </c>
      <c r="O16" s="51">
        <v>5.5441841289111427</v>
      </c>
      <c r="P16" s="85">
        <v>10767.855095720741</v>
      </c>
      <c r="Q16" s="51">
        <v>9.4203188284568142</v>
      </c>
      <c r="R16" s="85">
        <v>9369.9955694608016</v>
      </c>
      <c r="S16" s="51">
        <v>10.31273089650513</v>
      </c>
      <c r="T16" s="85">
        <v>6223.8555921347079</v>
      </c>
      <c r="U16" s="51">
        <v>12.662427964023315</v>
      </c>
      <c r="V16" s="122">
        <v>-3146.1399769999998</v>
      </c>
      <c r="W16" s="51">
        <v>39.694069117383101</v>
      </c>
      <c r="X16" s="86">
        <v>-15.623017715786789</v>
      </c>
      <c r="Y16" s="95">
        <v>6.1406233777360884</v>
      </c>
      <c r="Z16" s="87">
        <v>3336.6313520853942</v>
      </c>
      <c r="AA16" s="51">
        <v>19.058812151237507</v>
      </c>
      <c r="AB16" s="90">
        <v>864.02683112953866</v>
      </c>
      <c r="AC16" s="51">
        <v>38.085118522304832</v>
      </c>
      <c r="AD16" s="88">
        <v>2472.6045209558574</v>
      </c>
      <c r="AE16" s="51">
        <v>22.551463446028315</v>
      </c>
      <c r="AF16" s="90">
        <v>374.81359631488783</v>
      </c>
      <c r="AG16" s="95">
        <v>59.837075132093176</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33734.999999999694</v>
      </c>
      <c r="C17" s="51">
        <v>0.83858190472033289</v>
      </c>
      <c r="D17" s="82">
        <v>21345.814498263226</v>
      </c>
      <c r="E17" s="51">
        <v>5.035097879117254</v>
      </c>
      <c r="F17" s="84">
        <v>1855.4306407418055</v>
      </c>
      <c r="G17" s="51">
        <v>26.623527620476011</v>
      </c>
      <c r="H17" s="121">
        <v>19490.383857521436</v>
      </c>
      <c r="I17" s="51">
        <v>5.6281530435147831</v>
      </c>
      <c r="J17" s="83">
        <v>3856.1402195320943</v>
      </c>
      <c r="K17" s="51">
        <v>18.210413640871835</v>
      </c>
      <c r="L17" s="83">
        <v>21204.356594558983</v>
      </c>
      <c r="M17" s="95">
        <v>5.1016223331960715</v>
      </c>
      <c r="N17" s="84">
        <v>18114.766790998212</v>
      </c>
      <c r="O17" s="51">
        <v>6.154303045827791</v>
      </c>
      <c r="P17" s="85">
        <v>13592.328821440138</v>
      </c>
      <c r="Q17" s="51">
        <v>7.9428900651991334</v>
      </c>
      <c r="R17" s="85">
        <v>4522.4379695580819</v>
      </c>
      <c r="S17" s="51">
        <v>16.542334773264486</v>
      </c>
      <c r="T17" s="85">
        <v>3737.7972031365302</v>
      </c>
      <c r="U17" s="51">
        <v>18.69269937960895</v>
      </c>
      <c r="V17" s="122">
        <v>-784.64076599999999</v>
      </c>
      <c r="W17" s="51">
        <v>131.370279326017</v>
      </c>
      <c r="X17" s="86">
        <v>-4.3314980261844269</v>
      </c>
      <c r="Y17" s="95">
        <v>5.6840535420624043</v>
      </c>
      <c r="Z17" s="87">
        <v>3263.596117114686</v>
      </c>
      <c r="AA17" s="51">
        <v>19.882811713651364</v>
      </c>
      <c r="AB17" s="90">
        <v>1647.318751555563</v>
      </c>
      <c r="AC17" s="51">
        <v>28.8473894095861</v>
      </c>
      <c r="AD17" s="90">
        <v>1616.2773655591243</v>
      </c>
      <c r="AE17" s="51">
        <v>28.78895801927397</v>
      </c>
      <c r="AF17" s="90">
        <v>475.57057899034476</v>
      </c>
      <c r="AG17" s="95">
        <v>52.708219862290797</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102993.99999999709</v>
      </c>
      <c r="C18" s="51">
        <v>0.33979311772400905</v>
      </c>
      <c r="D18" s="82">
        <v>66826.750392895221</v>
      </c>
      <c r="E18" s="51">
        <v>1.9233805166675573</v>
      </c>
      <c r="F18" s="82">
        <v>6891.1799754960903</v>
      </c>
      <c r="G18" s="51">
        <v>9.560771490846637</v>
      </c>
      <c r="H18" s="121">
        <v>59935.570417399045</v>
      </c>
      <c r="I18" s="51">
        <v>2.2033105813259306</v>
      </c>
      <c r="J18" s="83">
        <v>12562.843810360957</v>
      </c>
      <c r="K18" s="51">
        <v>7.153439907597785</v>
      </c>
      <c r="L18" s="83">
        <v>66533.325270249057</v>
      </c>
      <c r="M18" s="95">
        <v>1.958236056891582</v>
      </c>
      <c r="N18" s="84">
        <v>56154.751803699502</v>
      </c>
      <c r="O18" s="51">
        <v>2.3876367160729584</v>
      </c>
      <c r="P18" s="85">
        <v>38273.826630589203</v>
      </c>
      <c r="Q18" s="51">
        <v>3.3621646302149992</v>
      </c>
      <c r="R18" s="85">
        <v>17880.925173110165</v>
      </c>
      <c r="S18" s="51">
        <v>5.6043436718425124</v>
      </c>
      <c r="T18" s="85">
        <v>36799.160953680672</v>
      </c>
      <c r="U18" s="51">
        <v>5.3370291607906477</v>
      </c>
      <c r="V18" s="122">
        <v>18918</v>
      </c>
      <c r="W18" s="51">
        <v>11.648815942488644</v>
      </c>
      <c r="X18" s="86">
        <v>33.689045703793347</v>
      </c>
      <c r="Y18" s="95">
        <v>3.8410550910384491</v>
      </c>
      <c r="Z18" s="87">
        <v>10368.563556681151</v>
      </c>
      <c r="AA18" s="51">
        <v>7.9856587307607958</v>
      </c>
      <c r="AB18" s="88">
        <v>5741.0801520573332</v>
      </c>
      <c r="AC18" s="51">
        <v>11.058988030049441</v>
      </c>
      <c r="AD18" s="88">
        <v>4627.4834046238093</v>
      </c>
      <c r="AE18" s="51">
        <v>12.126461345181585</v>
      </c>
      <c r="AF18" s="89">
        <v>3661.000463398495</v>
      </c>
      <c r="AG18" s="95">
        <v>18.284092803606253</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253558.00000000079</v>
      </c>
      <c r="C19" s="51">
        <v>0.2619680028619466</v>
      </c>
      <c r="D19" s="82">
        <v>164269.31227474642</v>
      </c>
      <c r="E19" s="51">
        <v>1.6934676989334569</v>
      </c>
      <c r="F19" s="82">
        <v>17725.360563614773</v>
      </c>
      <c r="G19" s="51">
        <v>8.2250466370162378</v>
      </c>
      <c r="H19" s="121">
        <v>146543.95171113158</v>
      </c>
      <c r="I19" s="51">
        <v>1.9579345434592295</v>
      </c>
      <c r="J19" s="83">
        <v>33542.333990148109</v>
      </c>
      <c r="K19" s="51">
        <v>6.0099890114455263</v>
      </c>
      <c r="L19" s="83">
        <v>164155.14522348621</v>
      </c>
      <c r="M19" s="95">
        <v>1.7130704980428073</v>
      </c>
      <c r="N19" s="84">
        <v>135689.79655966512</v>
      </c>
      <c r="O19" s="51">
        <v>2.149203230257803</v>
      </c>
      <c r="P19" s="85">
        <v>96000.160977043764</v>
      </c>
      <c r="Q19" s="51">
        <v>2.9307109965645251</v>
      </c>
      <c r="R19" s="85">
        <v>39689.635582621253</v>
      </c>
      <c r="S19" s="51">
        <v>5.2453361743535858</v>
      </c>
      <c r="T19" s="85">
        <v>15399.808640100027</v>
      </c>
      <c r="U19" s="51">
        <v>7.7082635710927203</v>
      </c>
      <c r="V19" s="122">
        <v>-24290</v>
      </c>
      <c r="W19" s="51">
        <v>9.8755619596541795</v>
      </c>
      <c r="X19" s="86">
        <v>-17.901124930435941</v>
      </c>
      <c r="Y19" s="95">
        <v>1.7254646248520071</v>
      </c>
      <c r="Z19" s="87">
        <v>32578.166058903797</v>
      </c>
      <c r="AA19" s="51">
        <v>6.1074977664007326</v>
      </c>
      <c r="AB19" s="88">
        <v>24515.097696627767</v>
      </c>
      <c r="AC19" s="51">
        <v>7.1134785821003605</v>
      </c>
      <c r="AD19" s="88">
        <v>8063.0683622759625</v>
      </c>
      <c r="AE19" s="51">
        <v>12.857281169222743</v>
      </c>
      <c r="AF19" s="89">
        <v>6059.4570939246541</v>
      </c>
      <c r="AG19" s="95">
        <v>12.898378024399532</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227461.00000000265</v>
      </c>
      <c r="C20" s="51">
        <v>0.34226047318414032</v>
      </c>
      <c r="D20" s="82">
        <v>142565.38842685483</v>
      </c>
      <c r="E20" s="51">
        <v>1.9429093191291789</v>
      </c>
      <c r="F20" s="82">
        <v>12181.267809713423</v>
      </c>
      <c r="G20" s="51">
        <v>10.34134281005324</v>
      </c>
      <c r="H20" s="121">
        <v>130384.12061714078</v>
      </c>
      <c r="I20" s="51">
        <v>2.1605097030910723</v>
      </c>
      <c r="J20" s="83">
        <v>25039.677069626985</v>
      </c>
      <c r="K20" s="51">
        <v>6.9928675403431946</v>
      </c>
      <c r="L20" s="83">
        <v>141795.70445455602</v>
      </c>
      <c r="M20" s="95">
        <v>1.9507819436929641</v>
      </c>
      <c r="N20" s="84">
        <v>123735.13937547219</v>
      </c>
      <c r="O20" s="51">
        <v>2.2961881597333464</v>
      </c>
      <c r="P20" s="85">
        <v>71365.996188047924</v>
      </c>
      <c r="Q20" s="51">
        <v>3.6484573688727049</v>
      </c>
      <c r="R20" s="85">
        <v>52369.143187424459</v>
      </c>
      <c r="S20" s="51">
        <v>4.51382407183113</v>
      </c>
      <c r="T20" s="85">
        <v>35255.765899373495</v>
      </c>
      <c r="U20" s="51">
        <v>5.978088930811686</v>
      </c>
      <c r="V20" s="122">
        <v>-17113</v>
      </c>
      <c r="W20" s="51">
        <v>18.508654239467099</v>
      </c>
      <c r="X20" s="86">
        <v>-13.830347697811906</v>
      </c>
      <c r="Y20" s="95">
        <v>2.5400358943147281</v>
      </c>
      <c r="Z20" s="87">
        <v>21954.105065208696</v>
      </c>
      <c r="AA20" s="51">
        <v>7.5243268442241771</v>
      </c>
      <c r="AB20" s="88">
        <v>11460.64499661933</v>
      </c>
      <c r="AC20" s="51">
        <v>10.552597488776845</v>
      </c>
      <c r="AD20" s="88">
        <v>10493.460068589378</v>
      </c>
      <c r="AE20" s="51">
        <v>11.266351495031222</v>
      </c>
      <c r="AF20" s="89">
        <v>6773.2793686160639</v>
      </c>
      <c r="AG20" s="95">
        <v>13.902771697714527</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162648.9999999979</v>
      </c>
      <c r="C21" s="51">
        <v>0.40000405482299839</v>
      </c>
      <c r="D21" s="82">
        <v>96636.874122570895</v>
      </c>
      <c r="E21" s="51">
        <v>2.4693836284506596</v>
      </c>
      <c r="F21" s="82">
        <v>10436.985284447732</v>
      </c>
      <c r="G21" s="51">
        <v>11.342724814598014</v>
      </c>
      <c r="H21" s="121">
        <v>86199.888838123123</v>
      </c>
      <c r="I21" s="51">
        <v>2.7994431365720067</v>
      </c>
      <c r="J21" s="83">
        <v>19978.369963150402</v>
      </c>
      <c r="K21" s="51">
        <v>8.3843262685813009</v>
      </c>
      <c r="L21" s="83">
        <v>97747.046241215125</v>
      </c>
      <c r="M21" s="95">
        <v>2.4782644904469975</v>
      </c>
      <c r="N21" s="84">
        <v>82557.271367554189</v>
      </c>
      <c r="O21" s="51">
        <v>2.9859322560551305</v>
      </c>
      <c r="P21" s="85">
        <v>58477.267703175821</v>
      </c>
      <c r="Q21" s="51">
        <v>3.9857477511233612</v>
      </c>
      <c r="R21" s="85">
        <v>24080.003664378273</v>
      </c>
      <c r="S21" s="51">
        <v>7.1092200503259306</v>
      </c>
      <c r="T21" s="85">
        <v>65931.01273738507</v>
      </c>
      <c r="U21" s="51">
        <v>4.1810756824205138</v>
      </c>
      <c r="V21" s="122">
        <v>41851</v>
      </c>
      <c r="W21" s="51">
        <v>7.7297627296838787</v>
      </c>
      <c r="X21" s="86">
        <v>50.693293645419466</v>
      </c>
      <c r="Y21" s="95">
        <v>3.6143088491792339</v>
      </c>
      <c r="Z21" s="87">
        <v>19807.213862794411</v>
      </c>
      <c r="AA21" s="51">
        <v>8.4752358892072657</v>
      </c>
      <c r="AB21" s="88">
        <v>15212.128441680941</v>
      </c>
      <c r="AC21" s="51">
        <v>9.7940830328888406</v>
      </c>
      <c r="AD21" s="88">
        <v>4595.0854211134692</v>
      </c>
      <c r="AE21" s="51">
        <v>18.005818052605129</v>
      </c>
      <c r="AF21" s="89">
        <v>12840.132109445543</v>
      </c>
      <c r="AG21" s="95">
        <v>10.2983319381421</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240860.00000000224</v>
      </c>
      <c r="C22" s="51">
        <v>0.28530233904250518</v>
      </c>
      <c r="D22" s="82">
        <v>142823.71117596139</v>
      </c>
      <c r="E22" s="51">
        <v>2.0132414913592331</v>
      </c>
      <c r="F22" s="82">
        <v>14021.446037839867</v>
      </c>
      <c r="G22" s="51">
        <v>9.5229530107553995</v>
      </c>
      <c r="H22" s="121">
        <v>128802.2651381215</v>
      </c>
      <c r="I22" s="51">
        <v>2.256975088881755</v>
      </c>
      <c r="J22" s="83">
        <v>26964.475427054113</v>
      </c>
      <c r="K22" s="51">
        <v>6.9397573039384541</v>
      </c>
      <c r="L22" s="83">
        <v>143621.99093767771</v>
      </c>
      <c r="M22" s="95">
        <v>2.0194369416641362</v>
      </c>
      <c r="N22" s="84">
        <v>121285.92805173789</v>
      </c>
      <c r="O22" s="51">
        <v>2.4080752126070135</v>
      </c>
      <c r="P22" s="85">
        <v>61423.554367630422</v>
      </c>
      <c r="Q22" s="51">
        <v>4.0858497538572172</v>
      </c>
      <c r="R22" s="85">
        <v>59862.373684107581</v>
      </c>
      <c r="S22" s="51">
        <v>4.1531557637268586</v>
      </c>
      <c r="T22" s="85">
        <v>33682.721833598618</v>
      </c>
      <c r="U22" s="51">
        <v>6.1710309754860031</v>
      </c>
      <c r="V22" s="122">
        <v>-26180</v>
      </c>
      <c r="W22" s="51">
        <v>12.376417112299499</v>
      </c>
      <c r="X22" s="86">
        <v>-21.585356537678603</v>
      </c>
      <c r="Y22" s="95">
        <v>2.6204380516706283</v>
      </c>
      <c r="Z22" s="87">
        <v>22759.505580409568</v>
      </c>
      <c r="AA22" s="51">
        <v>7.6218620357074744</v>
      </c>
      <c r="AB22" s="88">
        <v>12379.875070981012</v>
      </c>
      <c r="AC22" s="51">
        <v>10.547592272779729</v>
      </c>
      <c r="AD22" s="88">
        <v>10379.630509428511</v>
      </c>
      <c r="AE22" s="51">
        <v>11.545483189863784</v>
      </c>
      <c r="AF22" s="89">
        <v>4942.381948289154</v>
      </c>
      <c r="AG22" s="95">
        <v>16.904632167890338</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68109.999999999112</v>
      </c>
      <c r="C23" s="51">
        <v>0.49807007510208923</v>
      </c>
      <c r="D23" s="82">
        <v>41684.587210164354</v>
      </c>
      <c r="E23" s="51">
        <v>3.6435519880870966</v>
      </c>
      <c r="F23" s="82">
        <v>3975.3899141608931</v>
      </c>
      <c r="G23" s="51">
        <v>18.068079406200155</v>
      </c>
      <c r="H23" s="121">
        <v>37709.197296003425</v>
      </c>
      <c r="I23" s="51">
        <v>4.0942017650508582</v>
      </c>
      <c r="J23" s="83">
        <v>7170.3447910110999</v>
      </c>
      <c r="K23" s="51">
        <v>13.334234650222381</v>
      </c>
      <c r="L23" s="83">
        <v>40902.271095683886</v>
      </c>
      <c r="M23" s="95">
        <v>3.7441557111869375</v>
      </c>
      <c r="N23" s="84">
        <v>35414.29018951425</v>
      </c>
      <c r="O23" s="51">
        <v>4.3871339218489025</v>
      </c>
      <c r="P23" s="85">
        <v>24280.754261399728</v>
      </c>
      <c r="Q23" s="51">
        <v>6.075195895515149</v>
      </c>
      <c r="R23" s="85">
        <v>11133.535928114519</v>
      </c>
      <c r="S23" s="51">
        <v>10.222005594797219</v>
      </c>
      <c r="T23" s="85">
        <v>8355.8958095600228</v>
      </c>
      <c r="U23" s="51">
        <v>11.52556207123399</v>
      </c>
      <c r="V23" s="122">
        <v>-2777.6401190000001</v>
      </c>
      <c r="W23" s="51">
        <v>53.773097125977998</v>
      </c>
      <c r="X23" s="86">
        <v>-7.8432748592047918</v>
      </c>
      <c r="Y23" s="95">
        <v>4.2035116991705621</v>
      </c>
      <c r="Z23" s="87">
        <v>6050.9090770012344</v>
      </c>
      <c r="AA23" s="51">
        <v>14.667046934700522</v>
      </c>
      <c r="AB23" s="88">
        <v>3486.558257602579</v>
      </c>
      <c r="AC23" s="51">
        <v>19.763733738752819</v>
      </c>
      <c r="AD23" s="88">
        <v>2564.350819398654</v>
      </c>
      <c r="AE23" s="51">
        <v>22.972844181419521</v>
      </c>
      <c r="AF23" s="90">
        <v>975.32783516760276</v>
      </c>
      <c r="AG23" s="95">
        <v>34.408270046467194</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45910.999999999061</v>
      </c>
      <c r="C24" s="51">
        <v>0.4873902613072979</v>
      </c>
      <c r="D24" s="82">
        <v>29702.149457416086</v>
      </c>
      <c r="E24" s="51">
        <v>4.193512456764446</v>
      </c>
      <c r="F24" s="82">
        <v>2777.1402709368231</v>
      </c>
      <c r="G24" s="51">
        <v>21.87153916425066</v>
      </c>
      <c r="H24" s="121">
        <v>26925.009186479248</v>
      </c>
      <c r="I24" s="51">
        <v>4.7406028691317648</v>
      </c>
      <c r="J24" s="83">
        <v>5655.3766425707327</v>
      </c>
      <c r="K24" s="51">
        <v>14.871966690710044</v>
      </c>
      <c r="L24" s="83">
        <v>29645.375666423297</v>
      </c>
      <c r="M24" s="95">
        <v>4.2081513544456284</v>
      </c>
      <c r="N24" s="84">
        <v>25203.599819245344</v>
      </c>
      <c r="O24" s="51">
        <v>5.1592877064843536</v>
      </c>
      <c r="P24" s="85">
        <v>11907.225751726932</v>
      </c>
      <c r="Q24" s="51">
        <v>9.4346656718438204</v>
      </c>
      <c r="R24" s="85">
        <v>13296.374067518367</v>
      </c>
      <c r="S24" s="51">
        <v>8.7465534825704978</v>
      </c>
      <c r="T24" s="85">
        <v>9580.9418762574514</v>
      </c>
      <c r="U24" s="51">
        <v>11.348714657554147</v>
      </c>
      <c r="V24" s="122">
        <v>-3715.4321909999999</v>
      </c>
      <c r="W24" s="51">
        <v>42.890896915308602</v>
      </c>
      <c r="X24" s="86">
        <v>-14.741672688212265</v>
      </c>
      <c r="Y24" s="95">
        <v>6.2769252741907522</v>
      </c>
      <c r="Z24" s="87">
        <v>4412.4697687301705</v>
      </c>
      <c r="AA24" s="51">
        <v>17.023998029664064</v>
      </c>
      <c r="AB24" s="90">
        <v>1479.065841613321</v>
      </c>
      <c r="AC24" s="51">
        <v>29.932420905937619</v>
      </c>
      <c r="AD24" s="88">
        <v>2933.4039271168504</v>
      </c>
      <c r="AE24" s="51">
        <v>21.336803790761536</v>
      </c>
      <c r="AF24" s="90">
        <v>653.26066869127624</v>
      </c>
      <c r="AG24" s="95">
        <v>42.649839850217276</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13177.999999999571</v>
      </c>
      <c r="C25" s="51">
        <v>1.3658412240668265</v>
      </c>
      <c r="D25" s="82">
        <v>8547.6304469246807</v>
      </c>
      <c r="E25" s="51">
        <v>7.4671304082005747</v>
      </c>
      <c r="F25" s="84">
        <v>1085.4929555500953</v>
      </c>
      <c r="G25" s="51">
        <v>32.942601523810779</v>
      </c>
      <c r="H25" s="121">
        <v>7462.1374913745858</v>
      </c>
      <c r="I25" s="51">
        <v>8.8757884189703837</v>
      </c>
      <c r="J25" s="84">
        <v>1644.2606736816199</v>
      </c>
      <c r="K25" s="51">
        <v>25.860859799877687</v>
      </c>
      <c r="L25" s="83">
        <v>8257.6327130358331</v>
      </c>
      <c r="M25" s="95">
        <v>7.7995430444353655</v>
      </c>
      <c r="N25" s="84">
        <v>6846.6492181384465</v>
      </c>
      <c r="O25" s="51">
        <v>9.7111963232480498</v>
      </c>
      <c r="P25" s="85">
        <v>3771.6194200112373</v>
      </c>
      <c r="Q25" s="51">
        <v>16.019320087919603</v>
      </c>
      <c r="R25" s="85">
        <v>3075.0297981272079</v>
      </c>
      <c r="S25" s="51">
        <v>17.922244667387098</v>
      </c>
      <c r="T25" s="84">
        <v>1871.7860577226184</v>
      </c>
      <c r="U25" s="51">
        <v>26.835036248670342</v>
      </c>
      <c r="V25" s="122">
        <v>-1203.2437399999999</v>
      </c>
      <c r="W25" s="51">
        <v>62.5208937301432</v>
      </c>
      <c r="X25" s="86">
        <v>-17.574198730852363</v>
      </c>
      <c r="Y25" s="95">
        <v>10.854191096170936</v>
      </c>
      <c r="Z25" s="90">
        <v>1371.1237128220137</v>
      </c>
      <c r="AA25" s="51">
        <v>28.83435321137306</v>
      </c>
      <c r="AB25" s="90">
        <v>520.37977740867416</v>
      </c>
      <c r="AC25" s="51">
        <v>47.381825689132789</v>
      </c>
      <c r="AD25" s="90">
        <v>850.74393541333973</v>
      </c>
      <c r="AE25" s="51">
        <v>37.805699994374628</v>
      </c>
      <c r="AF25" s="90">
        <v>38.537513326054125</v>
      </c>
      <c r="AG25" s="95">
        <v>195.99726367864005</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418304.9999999936</v>
      </c>
      <c r="C26" s="51">
        <v>0.20086659972197099</v>
      </c>
      <c r="D26" s="82">
        <v>266037.63309599942</v>
      </c>
      <c r="E26" s="51">
        <v>1.3753696234353956</v>
      </c>
      <c r="F26" s="82">
        <v>27293.942142032331</v>
      </c>
      <c r="G26" s="51">
        <v>6.7148451596051029</v>
      </c>
      <c r="H26" s="121">
        <v>238743.69095396681</v>
      </c>
      <c r="I26" s="51">
        <v>1.5715804942441323</v>
      </c>
      <c r="J26" s="83">
        <v>48698.787866091545</v>
      </c>
      <c r="K26" s="51">
        <v>5.0258586980709898</v>
      </c>
      <c r="L26" s="83">
        <v>261386.63577672763</v>
      </c>
      <c r="M26" s="95">
        <v>1.416217793843183</v>
      </c>
      <c r="N26" s="84">
        <v>217940.79940170329</v>
      </c>
      <c r="O26" s="51">
        <v>1.7420224651097729</v>
      </c>
      <c r="P26" s="85">
        <v>169041.66943813508</v>
      </c>
      <c r="Q26" s="51">
        <v>2.1920106135641588</v>
      </c>
      <c r="R26" s="85">
        <v>48899.129963566775</v>
      </c>
      <c r="S26" s="51">
        <v>4.8974696089332888</v>
      </c>
      <c r="T26" s="85">
        <v>50046.121119363277</v>
      </c>
      <c r="U26" s="51">
        <v>4.4325651144661169</v>
      </c>
      <c r="V26" s="122">
        <v>1146.991156</v>
      </c>
      <c r="W26" s="51">
        <v>284.2916291849769</v>
      </c>
      <c r="X26" s="86">
        <v>0.52628565149286288</v>
      </c>
      <c r="Y26" s="95">
        <v>1.4961579636171121</v>
      </c>
      <c r="Z26" s="87">
        <v>45354.557577028587</v>
      </c>
      <c r="AA26" s="51">
        <v>5.2454604267099896</v>
      </c>
      <c r="AB26" s="88">
        <v>35029.547157334375</v>
      </c>
      <c r="AC26" s="51">
        <v>6.0410318177148197</v>
      </c>
      <c r="AD26" s="88">
        <v>10325.010419694232</v>
      </c>
      <c r="AE26" s="51">
        <v>11.359190043822116</v>
      </c>
      <c r="AF26" s="89">
        <v>12642.437324674929</v>
      </c>
      <c r="AG26" s="95">
        <v>9.371027716221608</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168481.99999999607</v>
      </c>
      <c r="C27" s="51">
        <v>0.29384738271870575</v>
      </c>
      <c r="D27" s="82">
        <v>107731.29432694551</v>
      </c>
      <c r="E27" s="51">
        <v>2.1345501224696037</v>
      </c>
      <c r="F27" s="82">
        <v>11145.751018261655</v>
      </c>
      <c r="G27" s="51">
        <v>10.505581204611527</v>
      </c>
      <c r="H27" s="121">
        <v>96585.543308683977</v>
      </c>
      <c r="I27" s="51">
        <v>2.4424001305928225</v>
      </c>
      <c r="J27" s="83">
        <v>18265.367042907841</v>
      </c>
      <c r="K27" s="51">
        <v>8.2813795984509024</v>
      </c>
      <c r="L27" s="83">
        <v>105988.20418843887</v>
      </c>
      <c r="M27" s="95">
        <v>2.1968351555877188</v>
      </c>
      <c r="N27" s="84">
        <v>87356.939131955747</v>
      </c>
      <c r="O27" s="51">
        <v>2.7595874737073149</v>
      </c>
      <c r="P27" s="85">
        <v>80037.902185341416</v>
      </c>
      <c r="Q27" s="51">
        <v>2.9946111135115574</v>
      </c>
      <c r="R27" s="85">
        <v>7319.036946614443</v>
      </c>
      <c r="S27" s="51">
        <v>13.156159972240387</v>
      </c>
      <c r="T27" s="85">
        <v>6294.4819050068227</v>
      </c>
      <c r="U27" s="51">
        <v>13.876434421550524</v>
      </c>
      <c r="V27" s="122">
        <v>-1024.555042</v>
      </c>
      <c r="W27" s="51">
        <v>127.311563413301</v>
      </c>
      <c r="X27" s="86">
        <v>-1.1728376156270448</v>
      </c>
      <c r="Y27" s="95">
        <v>1.4928070887554838</v>
      </c>
      <c r="Z27" s="87">
        <v>14405.10345602989</v>
      </c>
      <c r="AA27" s="51">
        <v>9.4373935586961881</v>
      </c>
      <c r="AB27" s="88">
        <v>11444.917355115456</v>
      </c>
      <c r="AC27" s="51">
        <v>10.671965156787309</v>
      </c>
      <c r="AD27" s="88">
        <v>2960.1861009144413</v>
      </c>
      <c r="AE27" s="51">
        <v>21.425111797316326</v>
      </c>
      <c r="AF27" s="89">
        <v>1997.6317128051071</v>
      </c>
      <c r="AG27" s="95">
        <v>25.188179231125247</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553529.99999999336</v>
      </c>
      <c r="C28" s="51">
        <v>0.16894814685319434</v>
      </c>
      <c r="D28" s="82">
        <v>360800.52611926373</v>
      </c>
      <c r="E28" s="51">
        <v>1.1689192158414576</v>
      </c>
      <c r="F28" s="82">
        <v>33704.151772042213</v>
      </c>
      <c r="G28" s="51">
        <v>6.1374747710099014</v>
      </c>
      <c r="H28" s="121">
        <v>327096.37434722111</v>
      </c>
      <c r="I28" s="51">
        <v>1.3265492084679098</v>
      </c>
      <c r="J28" s="83">
        <v>63187.748370682719</v>
      </c>
      <c r="K28" s="51">
        <v>4.5033604071148563</v>
      </c>
      <c r="L28" s="83">
        <v>356422.71676399017</v>
      </c>
      <c r="M28" s="95">
        <v>1.1972660409595979</v>
      </c>
      <c r="N28" s="84">
        <v>308785.16640533321</v>
      </c>
      <c r="O28" s="51">
        <v>1.4206355461068456</v>
      </c>
      <c r="P28" s="85">
        <v>205234.85749322508</v>
      </c>
      <c r="Q28" s="51">
        <v>2.0645157296931163</v>
      </c>
      <c r="R28" s="85">
        <v>103550.30891210768</v>
      </c>
      <c r="S28" s="51">
        <v>3.269852862022594</v>
      </c>
      <c r="T28" s="85">
        <v>55474.130083125521</v>
      </c>
      <c r="U28" s="51">
        <v>4.5732673127979888</v>
      </c>
      <c r="V28" s="122">
        <v>-48076</v>
      </c>
      <c r="W28" s="51">
        <v>8.7968071386970603</v>
      </c>
      <c r="X28" s="86">
        <v>-15.569400745401133</v>
      </c>
      <c r="Y28" s="95">
        <v>1.3516321329992027</v>
      </c>
      <c r="Z28" s="87">
        <v>53578.358929454655</v>
      </c>
      <c r="AA28" s="51">
        <v>4.9374514223297163</v>
      </c>
      <c r="AB28" s="88">
        <v>34502.646020670058</v>
      </c>
      <c r="AC28" s="51">
        <v>6.2594994515897184</v>
      </c>
      <c r="AD28" s="88">
        <v>19075.712908784826</v>
      </c>
      <c r="AE28" s="51">
        <v>8.5210061518652989</v>
      </c>
      <c r="AF28" s="89">
        <v>7043.1461054812671</v>
      </c>
      <c r="AG28" s="95">
        <v>13.352878451601635</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226357.9999999959</v>
      </c>
      <c r="C29" s="51">
        <v>0.20888392721752699</v>
      </c>
      <c r="D29" s="82">
        <v>147917.03777379269</v>
      </c>
      <c r="E29" s="51">
        <v>1.3035825633425073</v>
      </c>
      <c r="F29" s="82">
        <v>15168.667717055707</v>
      </c>
      <c r="G29" s="51">
        <v>6.4768832604409816</v>
      </c>
      <c r="H29" s="121">
        <v>132748.37005673721</v>
      </c>
      <c r="I29" s="51">
        <v>1.4948413088741401</v>
      </c>
      <c r="J29" s="83">
        <v>25587.352265619342</v>
      </c>
      <c r="K29" s="51">
        <v>5.0152741866538264</v>
      </c>
      <c r="L29" s="83">
        <v>144038.18616865407</v>
      </c>
      <c r="M29" s="95">
        <v>1.3588807376935761</v>
      </c>
      <c r="N29" s="84">
        <v>124101.31000867784</v>
      </c>
      <c r="O29" s="51">
        <v>1.6276038444728098</v>
      </c>
      <c r="P29" s="85">
        <v>80017.444945758281</v>
      </c>
      <c r="Q29" s="51">
        <v>2.391065443324746</v>
      </c>
      <c r="R29" s="85">
        <v>44083.865062919889</v>
      </c>
      <c r="S29" s="51">
        <v>3.5670774298147698</v>
      </c>
      <c r="T29" s="85">
        <v>20570.897804725228</v>
      </c>
      <c r="U29" s="51">
        <v>7.9445995129277751</v>
      </c>
      <c r="V29" s="122">
        <v>-23513</v>
      </c>
      <c r="W29" s="51">
        <v>9.6468506783481391</v>
      </c>
      <c r="X29" s="86">
        <v>-18.946617081121691</v>
      </c>
      <c r="Y29" s="95">
        <v>1.8015496606993042</v>
      </c>
      <c r="Z29" s="87">
        <v>20861.588172028281</v>
      </c>
      <c r="AA29" s="51">
        <v>5.647898026746625</v>
      </c>
      <c r="AB29" s="88">
        <v>10095.853389322099</v>
      </c>
      <c r="AC29" s="51">
        <v>8.2967993462894345</v>
      </c>
      <c r="AD29" s="88">
        <v>10765.734782706159</v>
      </c>
      <c r="AE29" s="51">
        <v>8.0356213827285519</v>
      </c>
      <c r="AF29" s="90">
        <v>1629.7876948107989</v>
      </c>
      <c r="AG29" s="95">
        <v>29.187028334197784</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301265.0000000085</v>
      </c>
      <c r="C30" s="51">
        <v>0.13072535593496826</v>
      </c>
      <c r="D30" s="82">
        <v>159375.53629311486</v>
      </c>
      <c r="E30" s="51">
        <v>1.4150267719873952</v>
      </c>
      <c r="F30" s="82">
        <v>14733.801914996946</v>
      </c>
      <c r="G30" s="51">
        <v>6.5606440553962369</v>
      </c>
      <c r="H30" s="121">
        <v>144641.73437811757</v>
      </c>
      <c r="I30" s="51">
        <v>1.5580340153348793</v>
      </c>
      <c r="J30" s="83">
        <v>33747.604600688239</v>
      </c>
      <c r="K30" s="51">
        <v>4.2565285647392122</v>
      </c>
      <c r="L30" s="83">
        <v>167467.26482621132</v>
      </c>
      <c r="M30" s="95">
        <v>1.3465078371661399</v>
      </c>
      <c r="N30" s="84">
        <v>127198.639262243</v>
      </c>
      <c r="O30" s="51">
        <v>1.7560790896468452</v>
      </c>
      <c r="P30" s="85">
        <v>124751.48508990607</v>
      </c>
      <c r="Q30" s="51">
        <v>1.7827046864392828</v>
      </c>
      <c r="R30" s="85">
        <v>2447.1541723369301</v>
      </c>
      <c r="S30" s="51">
        <v>16.836268961312971</v>
      </c>
      <c r="T30" s="85">
        <v>3134.5052601210518</v>
      </c>
      <c r="U30" s="51">
        <v>19.348001314945307</v>
      </c>
      <c r="V30" s="122">
        <v>687.351088</v>
      </c>
      <c r="W30" s="51">
        <v>107.28664359079329</v>
      </c>
      <c r="X30" s="86">
        <v>0.54037613294187947</v>
      </c>
      <c r="Y30" s="95">
        <v>0.57967374858285547</v>
      </c>
      <c r="Z30" s="87">
        <v>23470.096255614746</v>
      </c>
      <c r="AA30" s="51">
        <v>5.2141073059954479</v>
      </c>
      <c r="AB30" s="88">
        <v>22680.537999812495</v>
      </c>
      <c r="AC30" s="51">
        <v>5.3051333776306366</v>
      </c>
      <c r="AD30" s="90">
        <v>789.55825580224484</v>
      </c>
      <c r="AE30" s="51">
        <v>30.28335783109204</v>
      </c>
      <c r="AF30" s="90">
        <v>997.39749443396045</v>
      </c>
      <c r="AG30" s="95">
        <v>35.337315086143953</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640605.99999999977</v>
      </c>
      <c r="C31" s="51">
        <v>0.10514214279529165</v>
      </c>
      <c r="D31" s="82">
        <v>382330.99150633957</v>
      </c>
      <c r="E31" s="51">
        <v>0.85172659312912935</v>
      </c>
      <c r="F31" s="82">
        <v>39531.838915684719</v>
      </c>
      <c r="G31" s="51">
        <v>3.9606494829961121</v>
      </c>
      <c r="H31" s="121">
        <v>342799.15259065147</v>
      </c>
      <c r="I31" s="51">
        <v>0.96441652130116895</v>
      </c>
      <c r="J31" s="83">
        <v>84589.978732743242</v>
      </c>
      <c r="K31" s="51">
        <v>2.713515664257327</v>
      </c>
      <c r="L31" s="83">
        <v>395931.68526184699</v>
      </c>
      <c r="M31" s="95">
        <v>0.82526269598262891</v>
      </c>
      <c r="N31" s="84">
        <v>315675.52362265805</v>
      </c>
      <c r="O31" s="51">
        <v>1.0671716684366743</v>
      </c>
      <c r="P31" s="85">
        <v>271239.4544989448</v>
      </c>
      <c r="Q31" s="51">
        <v>1.2207419614889141</v>
      </c>
      <c r="R31" s="85">
        <v>44436.069123714129</v>
      </c>
      <c r="S31" s="51">
        <v>3.7493665320485801</v>
      </c>
      <c r="T31" s="85">
        <v>45568.594532055751</v>
      </c>
      <c r="U31" s="51">
        <v>4.919203415772273</v>
      </c>
      <c r="V31" s="122">
        <v>1132.525408</v>
      </c>
      <c r="W31" s="51">
        <v>246.56052502444169</v>
      </c>
      <c r="X31" s="86">
        <v>0.35876250239589635</v>
      </c>
      <c r="Y31" s="95">
        <v>0.88455842389533679</v>
      </c>
      <c r="Z31" s="87">
        <v>80140.998695667964</v>
      </c>
      <c r="AA31" s="51">
        <v>2.8993490564867193</v>
      </c>
      <c r="AB31" s="88">
        <v>71187.572777207795</v>
      </c>
      <c r="AC31" s="51">
        <v>3.0955148240429593</v>
      </c>
      <c r="AD31" s="88">
        <v>8953.4259184601997</v>
      </c>
      <c r="AE31" s="51">
        <v>9.0149360438155561</v>
      </c>
      <c r="AF31" s="89">
        <v>13536.387914378045</v>
      </c>
      <c r="AG31" s="95">
        <v>9.155854788912805</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283008.99999999016</v>
      </c>
      <c r="C32" s="51">
        <v>0.24513169828899761</v>
      </c>
      <c r="D32" s="82">
        <v>167250.19342390934</v>
      </c>
      <c r="E32" s="51">
        <v>1.8171863928680272</v>
      </c>
      <c r="F32" s="82">
        <v>14727.498554843798</v>
      </c>
      <c r="G32" s="51">
        <v>9.2270069545844997</v>
      </c>
      <c r="H32" s="121">
        <v>152522.69486906569</v>
      </c>
      <c r="I32" s="51">
        <v>2.0149013710998278</v>
      </c>
      <c r="J32" s="83">
        <v>34076.353821666831</v>
      </c>
      <c r="K32" s="51">
        <v>5.9546599202814692</v>
      </c>
      <c r="L32" s="83">
        <v>172268.48369960298</v>
      </c>
      <c r="M32" s="95">
        <v>1.7620122225833228</v>
      </c>
      <c r="N32" s="84">
        <v>134925.24217329</v>
      </c>
      <c r="O32" s="51">
        <v>2.2868688782863233</v>
      </c>
      <c r="P32" s="85">
        <v>116903.47613160302</v>
      </c>
      <c r="Q32" s="51">
        <v>2.5952369263917729</v>
      </c>
      <c r="R32" s="85">
        <v>18021.766041687097</v>
      </c>
      <c r="S32" s="51">
        <v>8.2286465508378193</v>
      </c>
      <c r="T32" s="85">
        <v>5201.0486685427768</v>
      </c>
      <c r="U32" s="51">
        <v>12.685281854708713</v>
      </c>
      <c r="V32" s="122">
        <v>-12821</v>
      </c>
      <c r="W32" s="51">
        <v>12.6884798377662</v>
      </c>
      <c r="X32" s="86">
        <v>-9.5022990461143326</v>
      </c>
      <c r="Y32" s="95">
        <v>1.185952975805034</v>
      </c>
      <c r="Z32" s="87">
        <v>25891.550055021777</v>
      </c>
      <c r="AA32" s="51">
        <v>6.9218790349106358</v>
      </c>
      <c r="AB32" s="88">
        <v>20729.74781578466</v>
      </c>
      <c r="AC32" s="51">
        <v>7.8137059917703251</v>
      </c>
      <c r="AD32" s="88">
        <v>5161.8022392371204</v>
      </c>
      <c r="AE32" s="51">
        <v>16.004958351362387</v>
      </c>
      <c r="AF32" s="89">
        <v>1302.9241626466046</v>
      </c>
      <c r="AG32" s="95">
        <v>26.585421069311423</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147433.00000000125</v>
      </c>
      <c r="C33" s="51">
        <v>0.24030262959078735</v>
      </c>
      <c r="D33" s="82">
        <v>85519.478411349774</v>
      </c>
      <c r="E33" s="51">
        <v>1.8668789002888615</v>
      </c>
      <c r="F33" s="82">
        <v>7590.8892511806816</v>
      </c>
      <c r="G33" s="51">
        <v>9.1939522324069305</v>
      </c>
      <c r="H33" s="121">
        <v>77928.589160168791</v>
      </c>
      <c r="I33" s="51">
        <v>2.0666556138951209</v>
      </c>
      <c r="J33" s="83">
        <v>18056.171517406336</v>
      </c>
      <c r="K33" s="51">
        <v>5.8661210909692567</v>
      </c>
      <c r="L33" s="83">
        <v>88570.777406177629</v>
      </c>
      <c r="M33" s="95">
        <v>1.8005377436113981</v>
      </c>
      <c r="N33" s="84">
        <v>72136.398894289028</v>
      </c>
      <c r="O33" s="51">
        <v>2.2838632008860849</v>
      </c>
      <c r="P33" s="85">
        <v>61259.68399719763</v>
      </c>
      <c r="Q33" s="51">
        <v>2.614882982814156</v>
      </c>
      <c r="R33" s="85">
        <v>10876.714897091324</v>
      </c>
      <c r="S33" s="51">
        <v>7.761439350587386</v>
      </c>
      <c r="T33" s="85">
        <v>12361.078972433144</v>
      </c>
      <c r="U33" s="51">
        <v>9.2340802665609161</v>
      </c>
      <c r="V33" s="122">
        <v>1484.364075</v>
      </c>
      <c r="W33" s="51">
        <v>95.753592325386876</v>
      </c>
      <c r="X33" s="86">
        <v>2.0577185689227928</v>
      </c>
      <c r="Y33" s="95">
        <v>1.9697789145308624</v>
      </c>
      <c r="Z33" s="87">
        <v>15991.127305668671</v>
      </c>
      <c r="AA33" s="51">
        <v>6.4321945443304456</v>
      </c>
      <c r="AB33" s="88">
        <v>12718.642230689797</v>
      </c>
      <c r="AC33" s="51">
        <v>7.258761416513468</v>
      </c>
      <c r="AD33" s="88">
        <v>3272.4850749788702</v>
      </c>
      <c r="AE33" s="51">
        <v>14.896731519697251</v>
      </c>
      <c r="AF33" s="89">
        <v>4510.2227893232948</v>
      </c>
      <c r="AG33" s="95">
        <v>15.899731921646435</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376720.00000000116</v>
      </c>
      <c r="C34" s="51">
        <v>0.20129671435617316</v>
      </c>
      <c r="D34" s="82">
        <v>207949.27128863582</v>
      </c>
      <c r="E34" s="51">
        <v>1.3101569950745797</v>
      </c>
      <c r="F34" s="82">
        <v>20633.146790628205</v>
      </c>
      <c r="G34" s="51">
        <v>5.9400352014595992</v>
      </c>
      <c r="H34" s="121">
        <v>187316.12449800762</v>
      </c>
      <c r="I34" s="51">
        <v>1.4536831157608461</v>
      </c>
      <c r="J34" s="83">
        <v>53442.278871604962</v>
      </c>
      <c r="K34" s="51">
        <v>3.5953418836013591</v>
      </c>
      <c r="L34" s="83">
        <v>225578.69555478881</v>
      </c>
      <c r="M34" s="95">
        <v>1.2052473394890768</v>
      </c>
      <c r="N34" s="84">
        <v>168443.35141414625</v>
      </c>
      <c r="O34" s="51">
        <v>1.616034635695196</v>
      </c>
      <c r="P34" s="85">
        <v>159699.16518887825</v>
      </c>
      <c r="Q34" s="51">
        <v>1.6895214070922819</v>
      </c>
      <c r="R34" s="85">
        <v>8744.1862252679475</v>
      </c>
      <c r="S34" s="51">
        <v>9.2993253400820688</v>
      </c>
      <c r="T34" s="85">
        <v>27492.883046990537</v>
      </c>
      <c r="U34" s="51">
        <v>5.0272797736716672</v>
      </c>
      <c r="V34" s="122">
        <v>18749</v>
      </c>
      <c r="W34" s="51">
        <v>8.5551816096858424</v>
      </c>
      <c r="X34" s="86">
        <v>11.13074505024686</v>
      </c>
      <c r="Y34" s="95">
        <v>0.93511219826817593</v>
      </c>
      <c r="Z34" s="87">
        <v>45759.758011225909</v>
      </c>
      <c r="AA34" s="51">
        <v>3.9628383015779756</v>
      </c>
      <c r="AB34" s="88">
        <v>42029.141268749561</v>
      </c>
      <c r="AC34" s="51">
        <v>4.15725125583102</v>
      </c>
      <c r="AD34" s="88">
        <v>3730.616742476338</v>
      </c>
      <c r="AE34" s="51">
        <v>14.505419463849279</v>
      </c>
      <c r="AF34" s="89">
        <v>5051.5811641855062</v>
      </c>
      <c r="AG34" s="95">
        <v>12.564306951261479</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60753.999999999091</v>
      </c>
      <c r="C35" s="51">
        <v>0.53123824356613503</v>
      </c>
      <c r="D35" s="82">
        <v>34116.07307787874</v>
      </c>
      <c r="E35" s="51">
        <v>4.1728901645756817</v>
      </c>
      <c r="F35" s="82">
        <v>3476.8467985349789</v>
      </c>
      <c r="G35" s="51">
        <v>18.780880128293674</v>
      </c>
      <c r="H35" s="121">
        <v>30639.226279343766</v>
      </c>
      <c r="I35" s="51">
        <v>4.6848619096629633</v>
      </c>
      <c r="J35" s="83">
        <v>7933.7320608041828</v>
      </c>
      <c r="K35" s="51">
        <v>12.425983040278313</v>
      </c>
      <c r="L35" s="83">
        <v>35230.025308443037</v>
      </c>
      <c r="M35" s="95">
        <v>4.0665696942769856</v>
      </c>
      <c r="N35" s="84">
        <v>27646.170495385832</v>
      </c>
      <c r="O35" s="51">
        <v>5.1746740500104389</v>
      </c>
      <c r="P35" s="85">
        <v>22686.529803721609</v>
      </c>
      <c r="Q35" s="51">
        <v>6.0970553540533059</v>
      </c>
      <c r="R35" s="85">
        <v>4959.6406916642118</v>
      </c>
      <c r="S35" s="51">
        <v>15.776453612306977</v>
      </c>
      <c r="T35" s="85">
        <v>2198.9328393969322</v>
      </c>
      <c r="U35" s="51">
        <v>22.587905928426991</v>
      </c>
      <c r="V35" s="122">
        <v>-2760.707852</v>
      </c>
      <c r="W35" s="51">
        <v>33.775498965763099</v>
      </c>
      <c r="X35" s="86">
        <v>-9.985859894992565</v>
      </c>
      <c r="Y35" s="95">
        <v>3.3329549514236811</v>
      </c>
      <c r="Z35" s="87">
        <v>6064.3298527004308</v>
      </c>
      <c r="AA35" s="51">
        <v>14.399031620003958</v>
      </c>
      <c r="AB35" s="88">
        <v>4020.2617255911623</v>
      </c>
      <c r="AC35" s="51">
        <v>17.9659012759356</v>
      </c>
      <c r="AD35" s="88">
        <v>2044.068127109269</v>
      </c>
      <c r="AE35" s="51">
        <v>25.708328987524183</v>
      </c>
      <c r="AF35" s="90">
        <v>1279.8867394104118</v>
      </c>
      <c r="AG35" s="95">
        <v>31.864863259612981</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06"/>
      <c r="AA40" s="106"/>
      <c r="AB40" s="106"/>
      <c r="AC40" s="106"/>
      <c r="AD40" s="106"/>
      <c r="AE40" s="106"/>
      <c r="AF40" s="106"/>
      <c r="AG40" s="106"/>
    </row>
    <row r="41" spans="1:65"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06"/>
      <c r="AA41" s="106"/>
      <c r="AB41" s="106"/>
      <c r="AC41" s="106"/>
      <c r="AD41" s="106"/>
      <c r="AE41" s="106"/>
      <c r="AF41" s="106"/>
      <c r="AG41" s="106"/>
    </row>
    <row r="42" spans="1:65" s="2" customFormat="1" ht="12.75" customHeight="1" x14ac:dyDescent="0.25">
      <c r="A42" s="105"/>
      <c r="B42" s="101"/>
      <c r="C42" s="101"/>
      <c r="D42" s="101"/>
      <c r="E42" s="101"/>
      <c r="F42" s="101"/>
      <c r="G42" s="101"/>
      <c r="H42" s="101"/>
      <c r="I42" s="101"/>
      <c r="J42" s="101"/>
      <c r="K42" s="101"/>
      <c r="L42" s="101"/>
      <c r="M42" s="33"/>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97</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98</v>
      </c>
      <c r="B44" s="207"/>
      <c r="C44" s="207"/>
      <c r="D44" s="207"/>
      <c r="E44" s="207"/>
      <c r="F44" s="207"/>
      <c r="G44" s="207"/>
      <c r="H44" s="207"/>
      <c r="I44" s="207"/>
      <c r="J44" s="207"/>
      <c r="K44" s="207"/>
      <c r="L44" s="207"/>
      <c r="M44" s="105"/>
      <c r="N44" s="106"/>
      <c r="O44" s="106"/>
      <c r="P44" s="106"/>
      <c r="Q44" s="106"/>
      <c r="R44" s="106"/>
      <c r="S44" s="106"/>
      <c r="T44" s="106"/>
      <c r="U44" s="106"/>
      <c r="V44" s="106"/>
      <c r="W44" s="7"/>
      <c r="X44" s="7"/>
      <c r="Y44" s="7"/>
      <c r="Z44" s="4"/>
      <c r="AG44" s="16"/>
    </row>
    <row r="45" spans="1:65" s="2" customFormat="1" ht="29.25" customHeight="1" x14ac:dyDescent="0.2">
      <c r="A45" s="205" t="s">
        <v>99</v>
      </c>
      <c r="B45" s="207"/>
      <c r="C45" s="207"/>
      <c r="D45" s="207"/>
      <c r="E45" s="207"/>
      <c r="F45" s="207"/>
      <c r="G45" s="207"/>
      <c r="H45" s="207"/>
      <c r="I45" s="207"/>
      <c r="J45" s="207"/>
      <c r="K45" s="207"/>
      <c r="L45" s="207"/>
      <c r="M45" s="105"/>
      <c r="N45" s="106"/>
      <c r="O45" s="106"/>
      <c r="P45" s="106"/>
      <c r="Q45" s="106"/>
      <c r="R45" s="106"/>
      <c r="S45" s="106"/>
      <c r="T45" s="106"/>
      <c r="U45" s="106"/>
      <c r="V45" s="106"/>
      <c r="W45" s="7"/>
      <c r="X45" s="7"/>
      <c r="Y45" s="7"/>
      <c r="Z45" s="4"/>
      <c r="AG45" s="16"/>
    </row>
    <row r="46" spans="1:65" s="2" customFormat="1" ht="29.25" customHeight="1" x14ac:dyDescent="0.2">
      <c r="A46" s="205" t="s">
        <v>101</v>
      </c>
      <c r="B46" s="207"/>
      <c r="C46" s="207"/>
      <c r="D46" s="207"/>
      <c r="E46" s="207"/>
      <c r="F46" s="207"/>
      <c r="G46" s="207"/>
      <c r="H46" s="207"/>
      <c r="I46" s="207"/>
      <c r="J46" s="207"/>
      <c r="K46" s="207"/>
      <c r="L46" s="207"/>
      <c r="M46" s="105"/>
      <c r="N46" s="106"/>
      <c r="O46" s="106"/>
      <c r="P46" s="106"/>
      <c r="Q46" s="106"/>
      <c r="R46" s="106"/>
      <c r="S46" s="106"/>
      <c r="T46" s="106"/>
      <c r="U46" s="106"/>
      <c r="V46" s="106"/>
      <c r="W46" s="7"/>
      <c r="X46" s="7"/>
      <c r="Y46" s="7"/>
      <c r="Z46" s="4"/>
      <c r="AG46" s="16"/>
    </row>
    <row r="47" spans="1:65" s="2" customFormat="1" ht="15" customHeight="1" x14ac:dyDescent="0.2">
      <c r="A47" s="205"/>
      <c r="B47" s="207"/>
      <c r="C47" s="207"/>
      <c r="D47" s="207"/>
      <c r="E47" s="207"/>
      <c r="F47" s="207"/>
      <c r="G47" s="207"/>
      <c r="H47" s="207"/>
      <c r="I47" s="207"/>
      <c r="J47" s="207"/>
      <c r="K47" s="207"/>
      <c r="L47" s="207"/>
      <c r="M47" s="105"/>
      <c r="N47" s="106"/>
      <c r="O47" s="106"/>
      <c r="P47" s="106"/>
      <c r="Q47" s="106"/>
      <c r="R47" s="106"/>
      <c r="S47" s="106"/>
      <c r="T47" s="106"/>
      <c r="U47" s="106"/>
      <c r="V47" s="106"/>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106"/>
      <c r="O48" s="108"/>
      <c r="P48" s="108"/>
      <c r="Q48" s="108"/>
      <c r="R48" s="108"/>
      <c r="S48" s="108"/>
      <c r="T48" s="108"/>
      <c r="U48" s="108"/>
      <c r="V48" s="108"/>
      <c r="W48" s="7"/>
      <c r="X48" s="108"/>
      <c r="Y48" s="108"/>
      <c r="Z48" s="108"/>
      <c r="AA48" s="108"/>
      <c r="AB48" s="108"/>
      <c r="AC48" s="108"/>
      <c r="AD48" s="108"/>
      <c r="AE48" s="108"/>
      <c r="AF48" s="108"/>
      <c r="AG48" s="108"/>
    </row>
    <row r="49" spans="1:33" s="2" customFormat="1" ht="12.75" customHeight="1" x14ac:dyDescent="0.25">
      <c r="A49" s="206" t="s">
        <v>52</v>
      </c>
      <c r="B49" s="207"/>
      <c r="C49" s="207"/>
      <c r="D49" s="207"/>
      <c r="E49" s="207"/>
      <c r="F49" s="207"/>
      <c r="G49" s="207"/>
      <c r="H49" s="207"/>
      <c r="I49" s="207"/>
      <c r="J49" s="207"/>
      <c r="K49" s="207"/>
      <c r="L49" s="207"/>
      <c r="M49" s="30"/>
      <c r="N49" s="27"/>
      <c r="O49" s="5"/>
      <c r="P49" s="5"/>
      <c r="Q49" s="26"/>
      <c r="R49" s="26"/>
      <c r="S49" s="26"/>
      <c r="T49" s="26"/>
      <c r="U49" s="26"/>
      <c r="V49" s="26"/>
      <c r="W49" s="108"/>
      <c r="X49" s="7"/>
      <c r="Y49" s="7"/>
      <c r="Z49" s="108"/>
      <c r="AA49" s="108"/>
      <c r="AB49" s="108"/>
      <c r="AC49" s="108"/>
      <c r="AD49" s="108"/>
      <c r="AE49" s="108"/>
      <c r="AF49" s="108"/>
      <c r="AG49" s="108"/>
    </row>
    <row r="50" spans="1:33" s="2" customFormat="1" ht="15" customHeight="1" x14ac:dyDescent="0.25">
      <c r="A50" s="102"/>
      <c r="B50" s="103"/>
      <c r="C50" s="103"/>
      <c r="D50" s="103"/>
      <c r="E50" s="103"/>
      <c r="F50" s="103"/>
      <c r="G50" s="103"/>
      <c r="H50" s="103"/>
      <c r="I50" s="103"/>
      <c r="J50" s="104"/>
      <c r="K50" s="104"/>
      <c r="L50" s="104"/>
      <c r="M50" s="30"/>
      <c r="N50" s="18"/>
      <c r="O50" s="19"/>
      <c r="P50" s="19"/>
      <c r="Q50" s="19"/>
      <c r="R50" s="19"/>
      <c r="S50" s="19"/>
      <c r="T50" s="19"/>
      <c r="U50" s="19"/>
      <c r="V50" s="19"/>
      <c r="W50" s="7"/>
      <c r="X50" s="19"/>
      <c r="Y50" s="19"/>
      <c r="Z50" s="202"/>
      <c r="AA50" s="202"/>
      <c r="AB50" s="202"/>
      <c r="AC50" s="202"/>
      <c r="AD50" s="202"/>
      <c r="AE50" s="202"/>
      <c r="AF50" s="202"/>
      <c r="AG50" s="202"/>
    </row>
    <row r="51" spans="1:33" s="2" customFormat="1" ht="12.75" customHeight="1" x14ac:dyDescent="0.25">
      <c r="A51" s="209" t="s">
        <v>100</v>
      </c>
      <c r="B51" s="207"/>
      <c r="C51" s="207"/>
      <c r="D51" s="207"/>
      <c r="E51" s="207"/>
      <c r="F51" s="207"/>
      <c r="G51" s="207"/>
      <c r="H51" s="207"/>
      <c r="I51" s="207"/>
      <c r="J51" s="207"/>
      <c r="K51" s="207"/>
      <c r="L51" s="207"/>
      <c r="M51" s="28"/>
      <c r="N51" s="21"/>
      <c r="O51" s="19"/>
      <c r="P51" s="19"/>
      <c r="Q51" s="19"/>
      <c r="R51" s="19"/>
      <c r="S51" s="19"/>
      <c r="T51" s="19"/>
      <c r="U51" s="19"/>
      <c r="V51" s="19"/>
      <c r="W51" s="107"/>
      <c r="X51" s="19"/>
      <c r="Y51" s="19"/>
      <c r="Z51" s="5"/>
      <c r="AA51" s="5"/>
      <c r="AG51" s="7"/>
    </row>
    <row r="52" spans="1:33" s="20" customFormat="1" ht="12.75" customHeight="1" x14ac:dyDescent="0.25">
      <c r="A52" s="204" t="s">
        <v>51</v>
      </c>
      <c r="B52" s="207"/>
      <c r="C52" s="207"/>
      <c r="D52" s="207"/>
      <c r="E52" s="207"/>
      <c r="F52" s="207"/>
      <c r="G52" s="207"/>
      <c r="H52" s="207"/>
      <c r="I52" s="207"/>
      <c r="J52" s="207"/>
      <c r="K52" s="207"/>
      <c r="L52" s="207"/>
      <c r="M52" s="31"/>
      <c r="N52" s="19"/>
      <c r="O52" s="19"/>
      <c r="P52" s="19"/>
      <c r="Q52" s="19"/>
      <c r="R52" s="19"/>
      <c r="S52" s="19"/>
      <c r="T52" s="19"/>
      <c r="U52" s="19"/>
      <c r="V52" s="19"/>
      <c r="W52" s="107"/>
      <c r="X52" s="19"/>
      <c r="Y52" s="19"/>
      <c r="Z52" s="19"/>
      <c r="AA52" s="19"/>
      <c r="AB52" s="19"/>
      <c r="AC52" s="19"/>
      <c r="AD52" s="19"/>
      <c r="AE52" s="19"/>
      <c r="AF52" s="19"/>
      <c r="AG52" s="19"/>
    </row>
    <row r="53" spans="1:33" s="2" customFormat="1" ht="12.75" customHeight="1" x14ac:dyDescent="0.25">
      <c r="A53" s="204" t="s">
        <v>53</v>
      </c>
      <c r="B53" s="207"/>
      <c r="C53" s="207"/>
      <c r="D53" s="207"/>
      <c r="E53" s="207"/>
      <c r="F53" s="207"/>
      <c r="G53" s="207"/>
      <c r="H53" s="207"/>
      <c r="I53" s="207"/>
      <c r="J53" s="207"/>
      <c r="K53" s="207"/>
      <c r="L53" s="207"/>
      <c r="M53" s="28"/>
      <c r="P53" s="6"/>
      <c r="U53" s="7"/>
      <c r="V53" s="7"/>
      <c r="X53" s="7"/>
      <c r="Z53" s="19"/>
      <c r="AA53" s="19"/>
      <c r="AB53" s="19"/>
      <c r="AC53" s="19"/>
      <c r="AD53" s="19"/>
      <c r="AE53" s="19"/>
      <c r="AF53" s="19"/>
      <c r="AG53" s="19"/>
    </row>
    <row r="54" spans="1:33" s="20" customFormat="1" ht="15" customHeight="1" x14ac:dyDescent="0.25">
      <c r="A54" s="21"/>
      <c r="B54" s="19"/>
      <c r="C54" s="19"/>
      <c r="D54" s="19"/>
      <c r="E54" s="19"/>
      <c r="F54" s="19"/>
      <c r="G54" s="19"/>
      <c r="H54" s="19"/>
      <c r="I54" s="19"/>
      <c r="J54" s="19"/>
      <c r="K54" s="19"/>
      <c r="L54" s="19"/>
      <c r="M54" s="19"/>
      <c r="N54" s="2"/>
      <c r="O54" s="2"/>
      <c r="P54" s="2"/>
      <c r="Q54" s="2"/>
      <c r="R54" s="2"/>
      <c r="S54" s="2"/>
      <c r="T54" s="2"/>
      <c r="U54" s="7"/>
      <c r="V54" s="7"/>
      <c r="W54" s="19"/>
      <c r="X54" s="7"/>
      <c r="Y54" s="2"/>
      <c r="Z54" s="2"/>
      <c r="AA54" s="2"/>
      <c r="AB54" s="2"/>
      <c r="AC54" s="2"/>
      <c r="AD54" s="2"/>
      <c r="AE54" s="2"/>
      <c r="AF54" s="2"/>
      <c r="AG54" s="7"/>
    </row>
    <row r="55" spans="1:33" s="2" customFormat="1" ht="15" x14ac:dyDescent="0.25">
      <c r="U55" s="7"/>
      <c r="V55" s="7"/>
      <c r="W55" s="19"/>
      <c r="X55" s="7"/>
      <c r="AG55" s="7"/>
    </row>
    <row r="56" spans="1:33" s="2" customFormat="1" ht="15" x14ac:dyDescent="0.25">
      <c r="U56" s="7"/>
      <c r="V56" s="7"/>
      <c r="W56" s="19"/>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row r="899" spans="21:33" s="2" customFormat="1" x14ac:dyDescent="0.2">
      <c r="U899" s="7"/>
      <c r="V899" s="7"/>
      <c r="X899" s="7"/>
      <c r="AG899" s="7"/>
    </row>
  </sheetData>
  <mergeCells count="53">
    <mergeCell ref="A51:L51"/>
    <mergeCell ref="A52:L52"/>
    <mergeCell ref="A53:L53"/>
    <mergeCell ref="A45:L45"/>
    <mergeCell ref="A46:L46"/>
    <mergeCell ref="A47:L47"/>
    <mergeCell ref="A48:L48"/>
    <mergeCell ref="A49:L49"/>
    <mergeCell ref="Z50:AG50"/>
    <mergeCell ref="A39:L39"/>
    <mergeCell ref="Z39:AG39"/>
    <mergeCell ref="A41:L41"/>
    <mergeCell ref="A43:L43"/>
    <mergeCell ref="N43:Y43"/>
    <mergeCell ref="A44:L44"/>
    <mergeCell ref="A38:L38"/>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dimension ref="A1:BM899"/>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54</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6907817.9999998976</v>
      </c>
      <c r="C9" s="93">
        <v>4.4080766034475895E-2</v>
      </c>
      <c r="D9" s="75">
        <v>4346602.5068520075</v>
      </c>
      <c r="E9" s="93">
        <v>0.31154011721261893</v>
      </c>
      <c r="F9" s="75">
        <v>424873.486478095</v>
      </c>
      <c r="G9" s="93">
        <v>1.5703236236540283</v>
      </c>
      <c r="H9" s="75">
        <v>3921729.0203739158</v>
      </c>
      <c r="I9" s="93">
        <v>0.35360375126355204</v>
      </c>
      <c r="J9" s="75">
        <v>836635.0802157775</v>
      </c>
      <c r="K9" s="93">
        <v>1.1094506166300901</v>
      </c>
      <c r="L9" s="75">
        <v>4347498.2508472325</v>
      </c>
      <c r="M9" s="94">
        <v>0.31475587055087373</v>
      </c>
      <c r="N9" s="76">
        <v>3670881.3454208681</v>
      </c>
      <c r="O9" s="93">
        <v>0.37950184167894513</v>
      </c>
      <c r="P9" s="77">
        <v>2947394.2507354189</v>
      </c>
      <c r="Q9" s="93">
        <v>0.46326580353149677</v>
      </c>
      <c r="R9" s="77">
        <v>723487.09468544926</v>
      </c>
      <c r="S9" s="93">
        <v>1.1650784783572434</v>
      </c>
      <c r="T9" s="77">
        <v>723487.09468544926</v>
      </c>
      <c r="U9" s="93">
        <v>1.1650784783572434</v>
      </c>
      <c r="V9" s="77" t="s">
        <v>31</v>
      </c>
      <c r="W9" s="93" t="s">
        <v>31</v>
      </c>
      <c r="X9" s="77" t="s">
        <v>31</v>
      </c>
      <c r="Y9" s="94" t="s">
        <v>31</v>
      </c>
      <c r="Z9" s="78">
        <v>738660.32329037122</v>
      </c>
      <c r="AA9" s="93">
        <v>1.1899454158387825</v>
      </c>
      <c r="AB9" s="79">
        <v>570265.36956520774</v>
      </c>
      <c r="AC9" s="93">
        <v>1.3616071408343942</v>
      </c>
      <c r="AD9" s="79">
        <v>168394.95372516333</v>
      </c>
      <c r="AE9" s="93">
        <v>2.6335238786656201</v>
      </c>
      <c r="AF9" s="79">
        <v>168394.95372516339</v>
      </c>
      <c r="AG9" s="94">
        <v>2.6335238786656197</v>
      </c>
    </row>
    <row r="10" spans="1:65" s="3" customFormat="1" ht="12.75" customHeight="1" x14ac:dyDescent="0.15">
      <c r="A10" s="80" t="s">
        <v>2</v>
      </c>
      <c r="B10" s="81">
        <v>1219617.9999999795</v>
      </c>
      <c r="C10" s="51">
        <v>0.11050664122879701</v>
      </c>
      <c r="D10" s="82">
        <v>808403.10022775619</v>
      </c>
      <c r="E10" s="51">
        <v>0.75722735120170537</v>
      </c>
      <c r="F10" s="82">
        <v>84209.311948862218</v>
      </c>
      <c r="G10" s="51">
        <v>3.8147385618327125</v>
      </c>
      <c r="H10" s="83">
        <v>724193.78827889543</v>
      </c>
      <c r="I10" s="51">
        <v>0.87473649637140904</v>
      </c>
      <c r="J10" s="83">
        <v>143954.29049777534</v>
      </c>
      <c r="K10" s="51">
        <v>2.9584268848364412</v>
      </c>
      <c r="L10" s="83">
        <v>788538.36649724224</v>
      </c>
      <c r="M10" s="95">
        <v>0.79103592104531328</v>
      </c>
      <c r="N10" s="84">
        <v>693587.61157654424</v>
      </c>
      <c r="O10" s="51">
        <v>0.93186989670899323</v>
      </c>
      <c r="P10" s="85">
        <v>621875.64655798615</v>
      </c>
      <c r="Q10" s="51">
        <v>1.042736249829455</v>
      </c>
      <c r="R10" s="85">
        <v>71711.965018558505</v>
      </c>
      <c r="S10" s="51">
        <v>4.1699995961733451</v>
      </c>
      <c r="T10" s="85">
        <v>155970.4645560942</v>
      </c>
      <c r="U10" s="51">
        <v>2.622154774166535</v>
      </c>
      <c r="V10" s="85">
        <v>84258.499537535696</v>
      </c>
      <c r="W10" s="51">
        <v>6.0151534572384904</v>
      </c>
      <c r="X10" s="86">
        <v>12.148212876238338</v>
      </c>
      <c r="Y10" s="95">
        <v>0.72191146865850564</v>
      </c>
      <c r="Z10" s="87">
        <v>133193.96339563947</v>
      </c>
      <c r="AA10" s="51">
        <v>3.0969821930997523</v>
      </c>
      <c r="AB10" s="88">
        <v>120336.32461996633</v>
      </c>
      <c r="AC10" s="51">
        <v>3.2755412897782388</v>
      </c>
      <c r="AD10" s="88">
        <v>12857.638775673131</v>
      </c>
      <c r="AE10" s="51">
        <v>10.313572769392831</v>
      </c>
      <c r="AF10" s="89">
        <v>42121.245177713914</v>
      </c>
      <c r="AG10" s="95">
        <v>5.3204814921115045</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854617.9999999823</v>
      </c>
      <c r="C11" s="51">
        <v>0.13252008022222156</v>
      </c>
      <c r="D11" s="82">
        <v>545532.66216432629</v>
      </c>
      <c r="E11" s="51">
        <v>0.91415648605283273</v>
      </c>
      <c r="F11" s="82">
        <v>54248.356225055817</v>
      </c>
      <c r="G11" s="51">
        <v>4.5677066992443169</v>
      </c>
      <c r="H11" s="83">
        <v>491284.30593927146</v>
      </c>
      <c r="I11" s="51">
        <v>1.0399280391422845</v>
      </c>
      <c r="J11" s="83">
        <v>98032.096129599944</v>
      </c>
      <c r="K11" s="51">
        <v>3.3903330154939826</v>
      </c>
      <c r="L11" s="83">
        <v>534799.71950532461</v>
      </c>
      <c r="M11" s="95">
        <v>0.94469379320178093</v>
      </c>
      <c r="N11" s="84">
        <v>469044.71060204325</v>
      </c>
      <c r="O11" s="51">
        <v>1.1105759560829258</v>
      </c>
      <c r="P11" s="85">
        <v>423270.02559390682</v>
      </c>
      <c r="Q11" s="51">
        <v>1.2257083207098527</v>
      </c>
      <c r="R11" s="85">
        <v>45774.685008137763</v>
      </c>
      <c r="S11" s="51">
        <v>5.0509279501724107</v>
      </c>
      <c r="T11" s="85">
        <v>66556.14871301307</v>
      </c>
      <c r="U11" s="51">
        <v>4.1194151488228332</v>
      </c>
      <c r="V11" s="85">
        <v>20781.463704875307</v>
      </c>
      <c r="W11" s="51">
        <v>17.266676290842589</v>
      </c>
      <c r="X11" s="86">
        <v>4.4305933390019936</v>
      </c>
      <c r="Y11" s="95">
        <v>0.76343215721640356</v>
      </c>
      <c r="Z11" s="87">
        <v>91480.559508424471</v>
      </c>
      <c r="AA11" s="51">
        <v>3.5430504673488872</v>
      </c>
      <c r="AB11" s="88">
        <v>77446.487211247091</v>
      </c>
      <c r="AC11" s="51">
        <v>3.8805971565736903</v>
      </c>
      <c r="AD11" s="88">
        <v>14034.072297177225</v>
      </c>
      <c r="AE11" s="51">
        <v>9.3672196540003316</v>
      </c>
      <c r="AF11" s="89">
        <v>17217.438544073742</v>
      </c>
      <c r="AG11" s="95">
        <v>8.4685052857060619</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331436.99999998813</v>
      </c>
      <c r="C12" s="51">
        <v>0.15215987713601162</v>
      </c>
      <c r="D12" s="82">
        <v>222182.7576755948</v>
      </c>
      <c r="E12" s="51">
        <v>1.0101134663640103</v>
      </c>
      <c r="F12" s="82">
        <v>20896.226779509012</v>
      </c>
      <c r="G12" s="51">
        <v>5.455161796128051</v>
      </c>
      <c r="H12" s="83">
        <v>201286.53089608712</v>
      </c>
      <c r="I12" s="51">
        <v>1.1529932170277186</v>
      </c>
      <c r="J12" s="83">
        <v>42383.084117470869</v>
      </c>
      <c r="K12" s="51">
        <v>3.8114645981885396</v>
      </c>
      <c r="L12" s="83">
        <v>219461.5723806241</v>
      </c>
      <c r="M12" s="95">
        <v>1.0360537070368587</v>
      </c>
      <c r="N12" s="84">
        <v>190552.51579421171</v>
      </c>
      <c r="O12" s="51">
        <v>1.2575945885972595</v>
      </c>
      <c r="P12" s="85">
        <v>149670.76087146785</v>
      </c>
      <c r="Q12" s="51">
        <v>1.5878791890242012</v>
      </c>
      <c r="R12" s="85">
        <v>40881.754922743734</v>
      </c>
      <c r="S12" s="51">
        <v>3.8194331448013199</v>
      </c>
      <c r="T12" s="85">
        <v>34729.277569440688</v>
      </c>
      <c r="U12" s="51">
        <v>5.7695494263508742</v>
      </c>
      <c r="V12" s="85">
        <v>-6152.4773533030457</v>
      </c>
      <c r="W12" s="51">
        <v>41.297500294918997</v>
      </c>
      <c r="X12" s="86">
        <v>-3.228756822055002</v>
      </c>
      <c r="Y12" s="95">
        <v>1.332777466463537</v>
      </c>
      <c r="Z12" s="87">
        <v>37862.647225444016</v>
      </c>
      <c r="AA12" s="51">
        <v>4.1845315625718404</v>
      </c>
      <c r="AB12" s="88">
        <v>29287.017145338094</v>
      </c>
      <c r="AC12" s="51">
        <v>4.8252215846472968</v>
      </c>
      <c r="AD12" s="88">
        <v>8575.6300801058569</v>
      </c>
      <c r="AE12" s="51">
        <v>9.0449684062078095</v>
      </c>
      <c r="AF12" s="89">
        <v>14641.655251435137</v>
      </c>
      <c r="AG12" s="95">
        <v>9.1619290864158298</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29894.9999999996</v>
      </c>
      <c r="C13" s="51">
        <v>0.71947348734978034</v>
      </c>
      <c r="D13" s="82">
        <v>19899.950927618986</v>
      </c>
      <c r="E13" s="51">
        <v>4.5679385404937749</v>
      </c>
      <c r="F13" s="84">
        <v>1604.6893688670539</v>
      </c>
      <c r="G13" s="51">
        <v>26.766269460066241</v>
      </c>
      <c r="H13" s="83">
        <v>18295.261558751932</v>
      </c>
      <c r="I13" s="51">
        <v>5.1424483724250774</v>
      </c>
      <c r="J13" s="83">
        <v>2932.5243518921616</v>
      </c>
      <c r="K13" s="51">
        <v>20.772873547875324</v>
      </c>
      <c r="L13" s="83">
        <v>19639.500301697804</v>
      </c>
      <c r="M13" s="95">
        <v>4.7307375489311552</v>
      </c>
      <c r="N13" s="84">
        <v>16758.409082503676</v>
      </c>
      <c r="O13" s="51">
        <v>5.7888492137646077</v>
      </c>
      <c r="P13" s="85">
        <v>13300.928230744807</v>
      </c>
      <c r="Q13" s="51">
        <v>7.2789983540252328</v>
      </c>
      <c r="R13" s="85">
        <v>3457.480851758854</v>
      </c>
      <c r="S13" s="51">
        <v>17.815772069562968</v>
      </c>
      <c r="T13" s="85">
        <v>1497.8586350027479</v>
      </c>
      <c r="U13" s="51">
        <v>26.318642769898354</v>
      </c>
      <c r="V13" s="85">
        <v>-1959.6222167561061</v>
      </c>
      <c r="W13" s="51">
        <v>37.354608998087301</v>
      </c>
      <c r="X13" s="86">
        <v>-11.693366638256942</v>
      </c>
      <c r="Y13" s="95">
        <v>4.3152421112910879</v>
      </c>
      <c r="Z13" s="87">
        <v>2325.6527419095246</v>
      </c>
      <c r="AA13" s="51">
        <v>23.439322197702545</v>
      </c>
      <c r="AB13" s="90">
        <v>1122.3891889742629</v>
      </c>
      <c r="AC13" s="51">
        <v>34.670803190471275</v>
      </c>
      <c r="AD13" s="90">
        <v>1203.2635529352617</v>
      </c>
      <c r="AE13" s="51">
        <v>32.870465797433894</v>
      </c>
      <c r="AF13" s="90">
        <v>32.511154959025674</v>
      </c>
      <c r="AG13" s="95">
        <v>195.9972787823344</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129022.99999999844</v>
      </c>
      <c r="C14" s="51">
        <v>0.35805057284735403</v>
      </c>
      <c r="D14" s="82">
        <v>86506.269573736965</v>
      </c>
      <c r="E14" s="51">
        <v>2.2559576620697426</v>
      </c>
      <c r="F14" s="82">
        <v>10964.642461151572</v>
      </c>
      <c r="G14" s="51">
        <v>10.476868996941368</v>
      </c>
      <c r="H14" s="83">
        <v>75541.627112585207</v>
      </c>
      <c r="I14" s="51">
        <v>2.6849941557717134</v>
      </c>
      <c r="J14" s="83">
        <v>14929.203872177684</v>
      </c>
      <c r="K14" s="51">
        <v>9.0349177626102914</v>
      </c>
      <c r="L14" s="83">
        <v>82316.95924079424</v>
      </c>
      <c r="M14" s="95">
        <v>2.4302407597126785</v>
      </c>
      <c r="N14" s="84">
        <v>70827.495298730879</v>
      </c>
      <c r="O14" s="51">
        <v>2.898950283248571</v>
      </c>
      <c r="P14" s="85">
        <v>40528.478956566236</v>
      </c>
      <c r="Q14" s="51">
        <v>4.6977517916396465</v>
      </c>
      <c r="R14" s="85">
        <v>30299.016342164487</v>
      </c>
      <c r="S14" s="51">
        <v>5.6995860744465183</v>
      </c>
      <c r="T14" s="85">
        <v>16879.658357354627</v>
      </c>
      <c r="U14" s="51">
        <v>8.257883244122171</v>
      </c>
      <c r="V14" s="85">
        <v>-13419.35798480986</v>
      </c>
      <c r="W14" s="51">
        <v>16.5520083463745</v>
      </c>
      <c r="X14" s="86">
        <v>-18.946537539144511</v>
      </c>
      <c r="Y14" s="95">
        <v>3.0875594484494422</v>
      </c>
      <c r="Z14" s="87">
        <v>12107.100957257513</v>
      </c>
      <c r="AA14" s="51">
        <v>10.117393033527579</v>
      </c>
      <c r="AB14" s="88">
        <v>5362.1553408919026</v>
      </c>
      <c r="AC14" s="51">
        <v>15.54117818352953</v>
      </c>
      <c r="AD14" s="88">
        <v>6744.9456163656014</v>
      </c>
      <c r="AE14" s="51">
        <v>13.871438058808577</v>
      </c>
      <c r="AF14" s="87">
        <v>1658.7276887795745</v>
      </c>
      <c r="AG14" s="95">
        <v>26.322691029709645</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30926.999999999422</v>
      </c>
      <c r="C15" s="51">
        <v>0.62995838440589647</v>
      </c>
      <c r="D15" s="82">
        <v>20736.64019592456</v>
      </c>
      <c r="E15" s="51">
        <v>4.5876797730117298</v>
      </c>
      <c r="F15" s="82">
        <v>2288.6540792862465</v>
      </c>
      <c r="G15" s="51">
        <v>22.692485168605948</v>
      </c>
      <c r="H15" s="83">
        <v>18447.986116638298</v>
      </c>
      <c r="I15" s="51">
        <v>5.3446308654477095</v>
      </c>
      <c r="J15" s="83">
        <v>3497.5548391014249</v>
      </c>
      <c r="K15" s="51">
        <v>18.438895652507085</v>
      </c>
      <c r="L15" s="83">
        <v>19959.991225553837</v>
      </c>
      <c r="M15" s="95">
        <v>4.8731292520583667</v>
      </c>
      <c r="N15" s="84">
        <v>17300.805844178121</v>
      </c>
      <c r="O15" s="51">
        <v>5.8256923961179634</v>
      </c>
      <c r="P15" s="85">
        <v>11615.745729869222</v>
      </c>
      <c r="Q15" s="51">
        <v>8.3682662262611878</v>
      </c>
      <c r="R15" s="85">
        <v>5685.0601143089043</v>
      </c>
      <c r="S15" s="51">
        <v>13.496203657116707</v>
      </c>
      <c r="T15" s="85">
        <v>4341.126582331689</v>
      </c>
      <c r="U15" s="51">
        <v>15.262795251418131</v>
      </c>
      <c r="V15" s="85">
        <v>-1343.9335319772154</v>
      </c>
      <c r="W15" s="51">
        <v>75.482790468836996</v>
      </c>
      <c r="X15" s="86">
        <v>-7.7680400790663819</v>
      </c>
      <c r="Y15" s="95">
        <v>5.8460439405525273</v>
      </c>
      <c r="Z15" s="87">
        <v>2911.300474467108</v>
      </c>
      <c r="AA15" s="51">
        <v>20.285543637595151</v>
      </c>
      <c r="AB15" s="90">
        <v>749.6193832143307</v>
      </c>
      <c r="AC15" s="51">
        <v>41.188474124360347</v>
      </c>
      <c r="AD15" s="88">
        <v>2161.6810912527785</v>
      </c>
      <c r="AE15" s="51">
        <v>23.776770433314255</v>
      </c>
      <c r="AF15" s="90">
        <v>703.77535501333273</v>
      </c>
      <c r="AG15" s="95">
        <v>38.097489571188298</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36076.9999999992</v>
      </c>
      <c r="C16" s="51">
        <v>0.74132506606407456</v>
      </c>
      <c r="D16" s="82">
        <v>24545.118429402039</v>
      </c>
      <c r="E16" s="51">
        <v>4.0528436232330423</v>
      </c>
      <c r="F16" s="82">
        <v>2229.2554802578611</v>
      </c>
      <c r="G16" s="51">
        <v>22.822573292716502</v>
      </c>
      <c r="H16" s="83">
        <v>22315.862949144186</v>
      </c>
      <c r="I16" s="51">
        <v>4.6330669361977206</v>
      </c>
      <c r="J16" s="83">
        <v>3973.4857918427906</v>
      </c>
      <c r="K16" s="51">
        <v>16.604516704583677</v>
      </c>
      <c r="L16" s="83">
        <v>24026.569597232996</v>
      </c>
      <c r="M16" s="95">
        <v>4.1848963448187897</v>
      </c>
      <c r="N16" s="84">
        <v>20866.986518892729</v>
      </c>
      <c r="O16" s="51">
        <v>5.072706420322695</v>
      </c>
      <c r="P16" s="85">
        <v>11773.159693367246</v>
      </c>
      <c r="Q16" s="51">
        <v>8.5303873049479666</v>
      </c>
      <c r="R16" s="85">
        <v>9093.8268255254989</v>
      </c>
      <c r="S16" s="51">
        <v>10.008618004906628</v>
      </c>
      <c r="T16" s="85">
        <v>5778.7822041247746</v>
      </c>
      <c r="U16" s="51">
        <v>12.791318431720612</v>
      </c>
      <c r="V16" s="85">
        <v>-3315.0446214007243</v>
      </c>
      <c r="W16" s="51">
        <v>35.369527564497901</v>
      </c>
      <c r="X16" s="86">
        <v>-15.88655179510142</v>
      </c>
      <c r="Y16" s="95">
        <v>5.5609084251221423</v>
      </c>
      <c r="Z16" s="87">
        <v>2979.5008729989231</v>
      </c>
      <c r="AA16" s="51">
        <v>19.338823707423821</v>
      </c>
      <c r="AB16" s="90">
        <v>873.51422073866752</v>
      </c>
      <c r="AC16" s="51">
        <v>36.939226424033109</v>
      </c>
      <c r="AD16" s="88">
        <v>2105.986652260257</v>
      </c>
      <c r="AE16" s="51">
        <v>23.266296329261539</v>
      </c>
      <c r="AF16" s="90">
        <v>738.45374742984643</v>
      </c>
      <c r="AG16" s="95">
        <v>40.688953081729693</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33590.999999999593</v>
      </c>
      <c r="C17" s="51">
        <v>0.86412828802054642</v>
      </c>
      <c r="D17" s="82">
        <v>21964.875551911548</v>
      </c>
      <c r="E17" s="51">
        <v>4.9065515373074033</v>
      </c>
      <c r="F17" s="90">
        <v>1493.84177775731</v>
      </c>
      <c r="G17" s="51">
        <v>29.8747473395917</v>
      </c>
      <c r="H17" s="83">
        <v>20471.033774154235</v>
      </c>
      <c r="I17" s="51">
        <v>5.3574115399681439</v>
      </c>
      <c r="J17" s="83">
        <v>3882.6856016903348</v>
      </c>
      <c r="K17" s="51">
        <v>18.472718797829522</v>
      </c>
      <c r="L17" s="83">
        <v>21990.153919541681</v>
      </c>
      <c r="M17" s="95">
        <v>4.934441973037524</v>
      </c>
      <c r="N17" s="84">
        <v>18992.099114436758</v>
      </c>
      <c r="O17" s="51">
        <v>5.9232365195296737</v>
      </c>
      <c r="P17" s="85">
        <v>13518.262352189926</v>
      </c>
      <c r="Q17" s="51">
        <v>8.0477537365670972</v>
      </c>
      <c r="R17" s="85">
        <v>5473.836762246835</v>
      </c>
      <c r="S17" s="51">
        <v>14.662602485559367</v>
      </c>
      <c r="T17" s="85">
        <v>4994.3799402841378</v>
      </c>
      <c r="U17" s="51">
        <v>16.325032929524795</v>
      </c>
      <c r="V17" s="85">
        <v>-479.45682196269718</v>
      </c>
      <c r="W17" s="51">
        <v>238.80040276077199</v>
      </c>
      <c r="X17" s="86">
        <v>-2.5245067386903024</v>
      </c>
      <c r="Y17" s="95">
        <v>6.0266774624457042</v>
      </c>
      <c r="Z17" s="87">
        <v>2822.9611289492636</v>
      </c>
      <c r="AA17" s="51">
        <v>21.893378099286259</v>
      </c>
      <c r="AB17" s="90">
        <v>1248.3600882028941</v>
      </c>
      <c r="AC17" s="51">
        <v>33.220966084334812</v>
      </c>
      <c r="AD17" s="90">
        <v>1574.6010407463705</v>
      </c>
      <c r="AE17" s="51">
        <v>30.071351200743624</v>
      </c>
      <c r="AF17" s="90">
        <v>336.20589034124021</v>
      </c>
      <c r="AG17" s="95">
        <v>62.095777767051153</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101626.99999999705</v>
      </c>
      <c r="C18" s="51">
        <v>0.32273078561033042</v>
      </c>
      <c r="D18" s="82">
        <v>67119.648353196535</v>
      </c>
      <c r="E18" s="51">
        <v>1.8546994044745568</v>
      </c>
      <c r="F18" s="82">
        <v>6993.3615434289013</v>
      </c>
      <c r="G18" s="51">
        <v>9.3427448840491323</v>
      </c>
      <c r="H18" s="83">
        <v>60126.286809767647</v>
      </c>
      <c r="I18" s="51">
        <v>2.1429979493054896</v>
      </c>
      <c r="J18" s="83">
        <v>12282.759439797108</v>
      </c>
      <c r="K18" s="51">
        <v>7.1669337843723788</v>
      </c>
      <c r="L18" s="83">
        <v>66523.059715838128</v>
      </c>
      <c r="M18" s="95">
        <v>1.9027666548876967</v>
      </c>
      <c r="N18" s="84">
        <v>57237.303447203871</v>
      </c>
      <c r="O18" s="51">
        <v>2.3133798029214057</v>
      </c>
      <c r="P18" s="85">
        <v>39263.494908953187</v>
      </c>
      <c r="Q18" s="51">
        <v>3.2717287959777281</v>
      </c>
      <c r="R18" s="85">
        <v>17973.8085382508</v>
      </c>
      <c r="S18" s="51">
        <v>5.53296507511652</v>
      </c>
      <c r="T18" s="85">
        <v>38346.67097297337</v>
      </c>
      <c r="U18" s="51">
        <v>5.2887608418448222</v>
      </c>
      <c r="V18" s="85">
        <v>20372.86243472257</v>
      </c>
      <c r="W18" s="51">
        <v>11.088362047808371</v>
      </c>
      <c r="X18" s="86">
        <v>35.593679659480557</v>
      </c>
      <c r="Y18" s="95">
        <v>3.859905167329182</v>
      </c>
      <c r="Z18" s="87">
        <v>10212.7782830663</v>
      </c>
      <c r="AA18" s="51">
        <v>8.0294965124058351</v>
      </c>
      <c r="AB18" s="88">
        <v>5392.7531950505881</v>
      </c>
      <c r="AC18" s="51">
        <v>11.335865528835688</v>
      </c>
      <c r="AD18" s="88">
        <v>4820.0250880156964</v>
      </c>
      <c r="AE18" s="51">
        <v>11.917245691914333</v>
      </c>
      <c r="AF18" s="89">
        <v>3551.4856048533734</v>
      </c>
      <c r="AG18" s="95">
        <v>18.257683839396449</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250112.99999999409</v>
      </c>
      <c r="C19" s="51">
        <v>0.2591376888571697</v>
      </c>
      <c r="D19" s="82">
        <v>160858.41437714329</v>
      </c>
      <c r="E19" s="51">
        <v>1.7167094492387531</v>
      </c>
      <c r="F19" s="82">
        <v>16824.873426571205</v>
      </c>
      <c r="G19" s="51">
        <v>8.4236344571143782</v>
      </c>
      <c r="H19" s="83">
        <v>144033.54095057203</v>
      </c>
      <c r="I19" s="51">
        <v>1.9695350897661938</v>
      </c>
      <c r="J19" s="83">
        <v>33756.344252142539</v>
      </c>
      <c r="K19" s="51">
        <v>5.9241861005629106</v>
      </c>
      <c r="L19" s="83">
        <v>162658.71148526476</v>
      </c>
      <c r="M19" s="95">
        <v>1.7067524124348885</v>
      </c>
      <c r="N19" s="84">
        <v>133899.45761354105</v>
      </c>
      <c r="O19" s="51">
        <v>2.1528061293623106</v>
      </c>
      <c r="P19" s="85">
        <v>94871.105085142903</v>
      </c>
      <c r="Q19" s="51">
        <v>2.9378967673183021</v>
      </c>
      <c r="R19" s="85">
        <v>39028.352528397743</v>
      </c>
      <c r="S19" s="51">
        <v>5.2354536328659202</v>
      </c>
      <c r="T19" s="85">
        <v>16482.516457836169</v>
      </c>
      <c r="U19" s="51">
        <v>7.4085250597057302</v>
      </c>
      <c r="V19" s="85">
        <v>-22545.836070561574</v>
      </c>
      <c r="W19" s="51">
        <v>10.563869422513999</v>
      </c>
      <c r="X19" s="86">
        <v>-16.837884538437105</v>
      </c>
      <c r="Y19" s="95">
        <v>1.741404944141365</v>
      </c>
      <c r="Z19" s="87">
        <v>33073.709691281198</v>
      </c>
      <c r="AA19" s="51">
        <v>5.9985679898807316</v>
      </c>
      <c r="AB19" s="88">
        <v>23395.861764433816</v>
      </c>
      <c r="AC19" s="51">
        <v>7.2288270541315063</v>
      </c>
      <c r="AD19" s="88">
        <v>9677.8479268473729</v>
      </c>
      <c r="AE19" s="51">
        <v>11.575811105058662</v>
      </c>
      <c r="AF19" s="89">
        <v>5775.1716504219448</v>
      </c>
      <c r="AG19" s="95">
        <v>13.231178070203573</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225151.99999999831</v>
      </c>
      <c r="C20" s="51">
        <v>0.28140382464451952</v>
      </c>
      <c r="D20" s="82">
        <v>142717.78334177117</v>
      </c>
      <c r="E20" s="51">
        <v>1.867870402898864</v>
      </c>
      <c r="F20" s="82">
        <v>12237.859900071793</v>
      </c>
      <c r="G20" s="51">
        <v>10.131317843662616</v>
      </c>
      <c r="H20" s="83">
        <v>130479.92344169915</v>
      </c>
      <c r="I20" s="51">
        <v>2.0856796851636359</v>
      </c>
      <c r="J20" s="83">
        <v>26776.868518035277</v>
      </c>
      <c r="K20" s="51">
        <v>6.7943641943096882</v>
      </c>
      <c r="L20" s="83">
        <v>143219.34779792401</v>
      </c>
      <c r="M20" s="95">
        <v>1.8729372974066916</v>
      </c>
      <c r="N20" s="84">
        <v>123314.79475092443</v>
      </c>
      <c r="O20" s="51">
        <v>2.2381093170555819</v>
      </c>
      <c r="P20" s="85">
        <v>73546.640217317501</v>
      </c>
      <c r="Q20" s="51">
        <v>3.4924637819235298</v>
      </c>
      <c r="R20" s="85">
        <v>49768.154533606823</v>
      </c>
      <c r="S20" s="51">
        <v>4.5624152384508685</v>
      </c>
      <c r="T20" s="85">
        <v>36476.379115606309</v>
      </c>
      <c r="U20" s="51">
        <v>5.7959429991003644</v>
      </c>
      <c r="V20" s="85">
        <v>-13291.775418000514</v>
      </c>
      <c r="W20" s="51">
        <v>23.346110442371401</v>
      </c>
      <c r="X20" s="86">
        <v>-10.778735386007584</v>
      </c>
      <c r="Y20" s="95">
        <v>2.5048253681567245</v>
      </c>
      <c r="Z20" s="87">
        <v>22789.627596266724</v>
      </c>
      <c r="AA20" s="51">
        <v>7.4361132335729634</v>
      </c>
      <c r="AB20" s="88">
        <v>10717.465456088528</v>
      </c>
      <c r="AC20" s="51">
        <v>11.129420990877193</v>
      </c>
      <c r="AD20" s="88">
        <v>12072.162140178245</v>
      </c>
      <c r="AE20" s="51">
        <v>10.453883636965189</v>
      </c>
      <c r="AF20" s="89">
        <v>6870.8585461467346</v>
      </c>
      <c r="AG20" s="95">
        <v>13.505257665265127</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161830.99999999316</v>
      </c>
      <c r="C21" s="51">
        <v>0.41848981042389233</v>
      </c>
      <c r="D21" s="82">
        <v>94985.74901025102</v>
      </c>
      <c r="E21" s="51">
        <v>2.4910207578399466</v>
      </c>
      <c r="F21" s="82">
        <v>9640.5535701038898</v>
      </c>
      <c r="G21" s="51">
        <v>11.715904644632937</v>
      </c>
      <c r="H21" s="83">
        <v>85345.195440146999</v>
      </c>
      <c r="I21" s="51">
        <v>2.7963019023277824</v>
      </c>
      <c r="J21" s="83">
        <v>19840.139283590695</v>
      </c>
      <c r="K21" s="51">
        <v>8.3002307238826685</v>
      </c>
      <c r="L21" s="83">
        <v>95506.891317036439</v>
      </c>
      <c r="M21" s="95">
        <v>2.5148008657577026</v>
      </c>
      <c r="N21" s="84">
        <v>82123.634865352753</v>
      </c>
      <c r="O21" s="51">
        <v>2.9721759241666499</v>
      </c>
      <c r="P21" s="85">
        <v>58050.137782490776</v>
      </c>
      <c r="Q21" s="51">
        <v>3.9683091537711324</v>
      </c>
      <c r="R21" s="85">
        <v>24073.497082861995</v>
      </c>
      <c r="S21" s="51">
        <v>7.0082942905522403</v>
      </c>
      <c r="T21" s="85">
        <v>64289.265536855601</v>
      </c>
      <c r="U21" s="51">
        <v>4.1724653045794824</v>
      </c>
      <c r="V21" s="85">
        <v>40215.768453993602</v>
      </c>
      <c r="W21" s="51">
        <v>7.8837999801074172</v>
      </c>
      <c r="X21" s="86">
        <v>48.969786249634559</v>
      </c>
      <c r="Y21" s="95">
        <v>3.5758163234551374</v>
      </c>
      <c r="Z21" s="87">
        <v>20028.486590300825</v>
      </c>
      <c r="AA21" s="51">
        <v>8.317546002393259</v>
      </c>
      <c r="AB21" s="88">
        <v>15060.104906325061</v>
      </c>
      <c r="AC21" s="51">
        <v>9.7421607530786165</v>
      </c>
      <c r="AD21" s="88">
        <v>4968.3816839757774</v>
      </c>
      <c r="AE21" s="51">
        <v>17.001658293566432</v>
      </c>
      <c r="AF21" s="89">
        <v>14078.467346527746</v>
      </c>
      <c r="AG21" s="95">
        <v>9.7001513407097786</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239044.999999989</v>
      </c>
      <c r="C22" s="51">
        <v>0.25014796763583247</v>
      </c>
      <c r="D22" s="82">
        <v>142491.35494596997</v>
      </c>
      <c r="E22" s="51">
        <v>1.943397260959479</v>
      </c>
      <c r="F22" s="82">
        <v>13287.505847343633</v>
      </c>
      <c r="G22" s="51">
        <v>9.5782908232888602</v>
      </c>
      <c r="H22" s="83">
        <v>129203.84909862668</v>
      </c>
      <c r="I22" s="51">
        <v>2.169311152473651</v>
      </c>
      <c r="J22" s="83">
        <v>27368.23118013054</v>
      </c>
      <c r="K22" s="51">
        <v>6.7320792246066352</v>
      </c>
      <c r="L22" s="83">
        <v>143701.90244716682</v>
      </c>
      <c r="M22" s="95">
        <v>1.941837184725528</v>
      </c>
      <c r="N22" s="84">
        <v>121247.09485728065</v>
      </c>
      <c r="O22" s="51">
        <v>2.3221979041294087</v>
      </c>
      <c r="P22" s="85">
        <v>61064.508743210863</v>
      </c>
      <c r="Q22" s="51">
        <v>3.9721552188006681</v>
      </c>
      <c r="R22" s="85">
        <v>60182.586114068676</v>
      </c>
      <c r="S22" s="51">
        <v>4.0280070603546898</v>
      </c>
      <c r="T22" s="85">
        <v>33650.979316723642</v>
      </c>
      <c r="U22" s="51">
        <v>6.1206067061357547</v>
      </c>
      <c r="V22" s="85">
        <v>-26531.606797345034</v>
      </c>
      <c r="W22" s="51">
        <v>11.997504899743699</v>
      </c>
      <c r="X22" s="86">
        <v>-21.882261862500915</v>
      </c>
      <c r="Y22" s="95">
        <v>2.5756781285396042</v>
      </c>
      <c r="Z22" s="87">
        <v>23479.600507549065</v>
      </c>
      <c r="AA22" s="51">
        <v>7.3370982557924087</v>
      </c>
      <c r="AB22" s="88">
        <v>11884.744854766104</v>
      </c>
      <c r="AC22" s="51">
        <v>10.52832763505373</v>
      </c>
      <c r="AD22" s="88">
        <v>11594.855652782911</v>
      </c>
      <c r="AE22" s="51">
        <v>10.711506397478347</v>
      </c>
      <c r="AF22" s="89">
        <v>5785.6885821698888</v>
      </c>
      <c r="AG22" s="95">
        <v>15.482365157997688</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67433.999999998676</v>
      </c>
      <c r="C23" s="51">
        <v>0.5758622568302485</v>
      </c>
      <c r="D23" s="82">
        <v>40222.405118475726</v>
      </c>
      <c r="E23" s="51">
        <v>3.7243092149248045</v>
      </c>
      <c r="F23" s="82">
        <v>4375.9367598672588</v>
      </c>
      <c r="G23" s="51">
        <v>16.707112037145709</v>
      </c>
      <c r="H23" s="83">
        <v>35846.468358608501</v>
      </c>
      <c r="I23" s="51">
        <v>4.2286370704984293</v>
      </c>
      <c r="J23" s="83">
        <v>7919.132830426568</v>
      </c>
      <c r="K23" s="51">
        <v>11.965215378264975</v>
      </c>
      <c r="L23" s="83">
        <v>39758.407827521893</v>
      </c>
      <c r="M23" s="95">
        <v>3.758502930542547</v>
      </c>
      <c r="N23" s="84">
        <v>33097.572575400452</v>
      </c>
      <c r="O23" s="51">
        <v>4.613031801602526</v>
      </c>
      <c r="P23" s="85">
        <v>21792.243434237789</v>
      </c>
      <c r="Q23" s="51">
        <v>6.4255845675239733</v>
      </c>
      <c r="R23" s="85">
        <v>11305.329141162661</v>
      </c>
      <c r="S23" s="51">
        <v>9.949386925021237</v>
      </c>
      <c r="T23" s="85">
        <v>8354.0539107375189</v>
      </c>
      <c r="U23" s="51">
        <v>11.714873309456845</v>
      </c>
      <c r="V23" s="85">
        <v>-2951.2752304251426</v>
      </c>
      <c r="W23" s="51">
        <v>50.534433889447797</v>
      </c>
      <c r="X23" s="86">
        <v>-8.9168932969382109</v>
      </c>
      <c r="Y23" s="95">
        <v>4.4872877428988458</v>
      </c>
      <c r="Z23" s="87">
        <v>6626.3646658592506</v>
      </c>
      <c r="AA23" s="51">
        <v>13.207622747032493</v>
      </c>
      <c r="AB23" s="88">
        <v>3166.0590183208456</v>
      </c>
      <c r="AC23" s="51">
        <v>19.106186293747147</v>
      </c>
      <c r="AD23" s="88">
        <v>3460.3056475384028</v>
      </c>
      <c r="AE23" s="51">
        <v>19.158176567118385</v>
      </c>
      <c r="AF23" s="90">
        <v>980.82506450135566</v>
      </c>
      <c r="AG23" s="95">
        <v>35.004497663979876</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45625.999999999112</v>
      </c>
      <c r="C24" s="51">
        <v>0.45153079841889715</v>
      </c>
      <c r="D24" s="82">
        <v>29933.632013374947</v>
      </c>
      <c r="E24" s="51">
        <v>3.8512012225208982</v>
      </c>
      <c r="F24" s="82">
        <v>3215.9970073161821</v>
      </c>
      <c r="G24" s="51">
        <v>19.075601900946808</v>
      </c>
      <c r="H24" s="83">
        <v>26717.63500605879</v>
      </c>
      <c r="I24" s="51">
        <v>4.4629459777797802</v>
      </c>
      <c r="J24" s="83">
        <v>6213.8490308783594</v>
      </c>
      <c r="K24" s="51">
        <v>13.342043497317635</v>
      </c>
      <c r="L24" s="83">
        <v>29382.791347618295</v>
      </c>
      <c r="M24" s="95">
        <v>3.9611594715157254</v>
      </c>
      <c r="N24" s="84">
        <v>24809.328118616057</v>
      </c>
      <c r="O24" s="51">
        <v>4.9164853169988731</v>
      </c>
      <c r="P24" s="85">
        <v>12244.571234687321</v>
      </c>
      <c r="Q24" s="51">
        <v>8.7612310702341176</v>
      </c>
      <c r="R24" s="85">
        <v>12564.756883928718</v>
      </c>
      <c r="S24" s="51">
        <v>8.5612154099562758</v>
      </c>
      <c r="T24" s="85">
        <v>9224.099184002991</v>
      </c>
      <c r="U24" s="51">
        <v>11.427058507892697</v>
      </c>
      <c r="V24" s="85">
        <v>-3340.6576999257268</v>
      </c>
      <c r="W24" s="51">
        <v>45.0834486873648</v>
      </c>
      <c r="X24" s="86">
        <v>-13.465329185674374</v>
      </c>
      <c r="Y24" s="95">
        <v>6.0344291233385112</v>
      </c>
      <c r="Z24" s="87">
        <v>4907.794219237494</v>
      </c>
      <c r="AA24" s="51">
        <v>15.244946925470886</v>
      </c>
      <c r="AB24" s="90">
        <v>1509.4654705765404</v>
      </c>
      <c r="AC24" s="51">
        <v>28.362426610391399</v>
      </c>
      <c r="AD24" s="88">
        <v>3398.3287486609515</v>
      </c>
      <c r="AE24" s="51">
        <v>18.66690843439136</v>
      </c>
      <c r="AF24" s="90">
        <v>1027.9494015061782</v>
      </c>
      <c r="AG24" s="95">
        <v>36.454377699045729</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13178.999999999447</v>
      </c>
      <c r="C25" s="51">
        <v>1.4913477380288269</v>
      </c>
      <c r="D25" s="82">
        <v>8899.8731019971419</v>
      </c>
      <c r="E25" s="51">
        <v>6.60992876999775</v>
      </c>
      <c r="F25" s="90">
        <v>743.47181724785173</v>
      </c>
      <c r="G25" s="51">
        <v>39.965238328056955</v>
      </c>
      <c r="H25" s="83">
        <v>8156.4012847492904</v>
      </c>
      <c r="I25" s="51">
        <v>7.5211888094258788</v>
      </c>
      <c r="J25" s="84">
        <v>2040.0089430568676</v>
      </c>
      <c r="K25" s="51">
        <v>24.506817223359604</v>
      </c>
      <c r="L25" s="83">
        <v>8916.0305090326965</v>
      </c>
      <c r="M25" s="95">
        <v>6.6954234229185143</v>
      </c>
      <c r="N25" s="84">
        <v>7557.0057288549106</v>
      </c>
      <c r="O25" s="51">
        <v>8.2705902551324275</v>
      </c>
      <c r="P25" s="85">
        <v>4062.9408354057346</v>
      </c>
      <c r="Q25" s="51">
        <v>14.464568233950795</v>
      </c>
      <c r="R25" s="85">
        <v>3494.0648934491687</v>
      </c>
      <c r="S25" s="51">
        <v>16.260313983156653</v>
      </c>
      <c r="T25" s="84">
        <v>2381.3457046543817</v>
      </c>
      <c r="U25" s="51">
        <v>23.094751745982069</v>
      </c>
      <c r="V25" s="85">
        <v>-1112.719188794787</v>
      </c>
      <c r="W25" s="51">
        <v>71.062779973321696</v>
      </c>
      <c r="X25" s="86">
        <v>-14.724339622320146</v>
      </c>
      <c r="Y25" s="95">
        <v>10.392417662108096</v>
      </c>
      <c r="Z25" s="90">
        <v>1512.3173976999979</v>
      </c>
      <c r="AA25" s="51">
        <v>28.893427294136171</v>
      </c>
      <c r="AB25" s="90">
        <v>370.21823478053614</v>
      </c>
      <c r="AC25" s="51">
        <v>61.466375949955975</v>
      </c>
      <c r="AD25" s="90">
        <v>1142.0991629194618</v>
      </c>
      <c r="AE25" s="51">
        <v>33.561321407994669</v>
      </c>
      <c r="AF25" s="90">
        <v>98.981224452514269</v>
      </c>
      <c r="AG25" s="95">
        <v>113.2024163270445</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414554.00000001024</v>
      </c>
      <c r="C26" s="51">
        <v>0.18799288405129747</v>
      </c>
      <c r="D26" s="82">
        <v>267895.16989268467</v>
      </c>
      <c r="E26" s="51">
        <v>1.345783703092331</v>
      </c>
      <c r="F26" s="82">
        <v>26404.74337419913</v>
      </c>
      <c r="G26" s="51">
        <v>6.838720179419715</v>
      </c>
      <c r="H26" s="83">
        <v>241490.42651848524</v>
      </c>
      <c r="I26" s="51">
        <v>1.5360970189240697</v>
      </c>
      <c r="J26" s="83">
        <v>50638.936096704492</v>
      </c>
      <c r="K26" s="51">
        <v>4.972174109816355</v>
      </c>
      <c r="L26" s="83">
        <v>263424.83642979781</v>
      </c>
      <c r="M26" s="95">
        <v>1.3884382857564574</v>
      </c>
      <c r="N26" s="84">
        <v>219349.38220005092</v>
      </c>
      <c r="O26" s="51">
        <v>1.7185039997518956</v>
      </c>
      <c r="P26" s="85">
        <v>173076.85653062913</v>
      </c>
      <c r="Q26" s="51">
        <v>2.1365632060118593</v>
      </c>
      <c r="R26" s="85">
        <v>46272.525669420043</v>
      </c>
      <c r="S26" s="51">
        <v>5.0615597493838882</v>
      </c>
      <c r="T26" s="85">
        <v>49790.004349796356</v>
      </c>
      <c r="U26" s="51">
        <v>4.3916274939812538</v>
      </c>
      <c r="V26" s="85">
        <v>3517.4786803763127</v>
      </c>
      <c r="W26" s="51">
        <v>91.117690015394786</v>
      </c>
      <c r="X26" s="86">
        <v>1.6035963471136214</v>
      </c>
      <c r="Y26" s="95">
        <v>1.4609000511731953</v>
      </c>
      <c r="Z26" s="87">
        <v>45390.048548308441</v>
      </c>
      <c r="AA26" s="51">
        <v>5.2975920313128508</v>
      </c>
      <c r="AB26" s="88">
        <v>35472.215453661804</v>
      </c>
      <c r="AC26" s="51">
        <v>6.0616128412142789</v>
      </c>
      <c r="AD26" s="88">
        <v>9917.8330946465667</v>
      </c>
      <c r="AE26" s="51">
        <v>11.725876795854452</v>
      </c>
      <c r="AF26" s="89">
        <v>14311.158497583723</v>
      </c>
      <c r="AG26" s="95">
        <v>8.7350889653822819</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167918.00000000084</v>
      </c>
      <c r="C27" s="51">
        <v>0.27729671328645156</v>
      </c>
      <c r="D27" s="82">
        <v>107983.8654604614</v>
      </c>
      <c r="E27" s="51">
        <v>2.1176696854553438</v>
      </c>
      <c r="F27" s="82">
        <v>10787.435822811765</v>
      </c>
      <c r="G27" s="51">
        <v>10.686756116571621</v>
      </c>
      <c r="H27" s="83">
        <v>97196.429637649693</v>
      </c>
      <c r="I27" s="51">
        <v>2.4149785614047405</v>
      </c>
      <c r="J27" s="83">
        <v>18945.05270874835</v>
      </c>
      <c r="K27" s="51">
        <v>8.0083646539055717</v>
      </c>
      <c r="L27" s="83">
        <v>106621.25045896338</v>
      </c>
      <c r="M27" s="95">
        <v>2.1633901923273151</v>
      </c>
      <c r="N27" s="84">
        <v>89153.549564111861</v>
      </c>
      <c r="O27" s="51">
        <v>2.7185589237452921</v>
      </c>
      <c r="P27" s="85">
        <v>82213.725580577709</v>
      </c>
      <c r="Q27" s="51">
        <v>2.9377087114542619</v>
      </c>
      <c r="R27" s="85">
        <v>6939.8239835342074</v>
      </c>
      <c r="S27" s="51">
        <v>13.414656754338688</v>
      </c>
      <c r="T27" s="85">
        <v>6104.812060451206</v>
      </c>
      <c r="U27" s="51">
        <v>14.028376469489867</v>
      </c>
      <c r="V27" s="85">
        <v>-835.01192308300142</v>
      </c>
      <c r="W27" s="51">
        <v>151.51555183242601</v>
      </c>
      <c r="X27" s="86">
        <v>-0.93659975084057634</v>
      </c>
      <c r="Y27" s="95">
        <v>1.4188658371928371</v>
      </c>
      <c r="Z27" s="87">
        <v>14598.522475473175</v>
      </c>
      <c r="AA27" s="51">
        <v>9.2336439057527215</v>
      </c>
      <c r="AB27" s="88">
        <v>11547.544292666254</v>
      </c>
      <c r="AC27" s="51">
        <v>10.469955310690528</v>
      </c>
      <c r="AD27" s="88">
        <v>3050.9781828069044</v>
      </c>
      <c r="AE27" s="51">
        <v>20.819615054974122</v>
      </c>
      <c r="AF27" s="89">
        <v>2028.9587677105733</v>
      </c>
      <c r="AG27" s="95">
        <v>25.497267993610251</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546906.00000000594</v>
      </c>
      <c r="C28" s="51">
        <v>0.15768608369473833</v>
      </c>
      <c r="D28" s="82">
        <v>357540.26582652499</v>
      </c>
      <c r="E28" s="51">
        <v>1.1652831347497603</v>
      </c>
      <c r="F28" s="82">
        <v>31987.137972426834</v>
      </c>
      <c r="G28" s="51">
        <v>6.306276324673032</v>
      </c>
      <c r="H28" s="83">
        <v>325553.12785409926</v>
      </c>
      <c r="I28" s="51">
        <v>1.313347675486797</v>
      </c>
      <c r="J28" s="83">
        <v>63287.371898578422</v>
      </c>
      <c r="K28" s="51">
        <v>4.4145047123394319</v>
      </c>
      <c r="L28" s="83">
        <v>354950.64769885287</v>
      </c>
      <c r="M28" s="95">
        <v>1.1801264959857842</v>
      </c>
      <c r="N28" s="84">
        <v>306473.54888036405</v>
      </c>
      <c r="O28" s="51">
        <v>1.4117872225083772</v>
      </c>
      <c r="P28" s="85">
        <v>199005.77320260004</v>
      </c>
      <c r="Q28" s="51">
        <v>2.0847954152431591</v>
      </c>
      <c r="R28" s="85">
        <v>107467.77567776466</v>
      </c>
      <c r="S28" s="51">
        <v>3.1777109698737456</v>
      </c>
      <c r="T28" s="85">
        <v>53714.494583375883</v>
      </c>
      <c r="U28" s="51">
        <v>4.6633368539561797</v>
      </c>
      <c r="V28" s="85">
        <v>-53753.281094388774</v>
      </c>
      <c r="W28" s="51">
        <v>7.8811880267147902</v>
      </c>
      <c r="X28" s="86">
        <v>-17.539288885048958</v>
      </c>
      <c r="Y28" s="95">
        <v>1.3599451753168572</v>
      </c>
      <c r="Z28" s="87">
        <v>54698.693853988909</v>
      </c>
      <c r="AA28" s="51">
        <v>4.7908218687946684</v>
      </c>
      <c r="AB28" s="88">
        <v>33818.156057603715</v>
      </c>
      <c r="AC28" s="51">
        <v>6.1770094324950939</v>
      </c>
      <c r="AD28" s="88">
        <v>20880.537796385026</v>
      </c>
      <c r="AE28" s="51">
        <v>8.0583696855776399</v>
      </c>
      <c r="AF28" s="89">
        <v>7378.0905003977095</v>
      </c>
      <c r="AG28" s="95">
        <v>13.308183494000293</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223316.9999999982</v>
      </c>
      <c r="C29" s="51">
        <v>0.18375288365565445</v>
      </c>
      <c r="D29" s="82">
        <v>146960.51441822259</v>
      </c>
      <c r="E29" s="51">
        <v>1.2588019912265724</v>
      </c>
      <c r="F29" s="82">
        <v>15391.97038044327</v>
      </c>
      <c r="G29" s="51">
        <v>6.2892892723651723</v>
      </c>
      <c r="H29" s="83">
        <v>131568.54403777892</v>
      </c>
      <c r="I29" s="51">
        <v>1.4545481985202648</v>
      </c>
      <c r="J29" s="83">
        <v>26254.108512360308</v>
      </c>
      <c r="K29" s="51">
        <v>4.809256918065631</v>
      </c>
      <c r="L29" s="83">
        <v>142754.79358947248</v>
      </c>
      <c r="M29" s="95">
        <v>1.3166996343068589</v>
      </c>
      <c r="N29" s="84">
        <v>123178.60259947483</v>
      </c>
      <c r="O29" s="51">
        <v>1.5874351466035033</v>
      </c>
      <c r="P29" s="85">
        <v>80058.535600901349</v>
      </c>
      <c r="Q29" s="51">
        <v>2.3283288215424731</v>
      </c>
      <c r="R29" s="85">
        <v>43120.066998573326</v>
      </c>
      <c r="S29" s="51">
        <v>3.5379628997406791</v>
      </c>
      <c r="T29" s="85">
        <v>20099.007283200081</v>
      </c>
      <c r="U29" s="51">
        <v>7.9869368937894896</v>
      </c>
      <c r="V29" s="85">
        <v>-23021.059715373245</v>
      </c>
      <c r="W29" s="51">
        <v>9.6219495243473308</v>
      </c>
      <c r="X29" s="86">
        <v>-18.689171032592469</v>
      </c>
      <c r="Y29" s="95">
        <v>1.7736206685830227</v>
      </c>
      <c r="Z29" s="87">
        <v>21913.440703636854</v>
      </c>
      <c r="AA29" s="51">
        <v>5.3632915010292148</v>
      </c>
      <c r="AB29" s="88">
        <v>11073.329360445592</v>
      </c>
      <c r="AC29" s="51">
        <v>7.7346150327836742</v>
      </c>
      <c r="AD29" s="88">
        <v>10840.111343191238</v>
      </c>
      <c r="AE29" s="51">
        <v>7.7979904541505203</v>
      </c>
      <c r="AF29" s="90">
        <v>1671.8055921130992</v>
      </c>
      <c r="AG29" s="95">
        <v>28.712972765370115</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298822.00000000087</v>
      </c>
      <c r="C30" s="51">
        <v>0.14001573838531611</v>
      </c>
      <c r="D30" s="82">
        <v>157682.52881374949</v>
      </c>
      <c r="E30" s="51">
        <v>1.4194937863301023</v>
      </c>
      <c r="F30" s="82">
        <v>13956.994323914192</v>
      </c>
      <c r="G30" s="51">
        <v>6.735591055942229</v>
      </c>
      <c r="H30" s="83">
        <v>143725.53448983497</v>
      </c>
      <c r="I30" s="51">
        <v>1.554626188881479</v>
      </c>
      <c r="J30" s="83">
        <v>32798.259485654133</v>
      </c>
      <c r="K30" s="51">
        <v>4.3628773936130525</v>
      </c>
      <c r="L30" s="83">
        <v>166049.80940954771</v>
      </c>
      <c r="M30" s="95">
        <v>1.3546675695874648</v>
      </c>
      <c r="N30" s="84">
        <v>129505.78947987604</v>
      </c>
      <c r="O30" s="51">
        <v>1.717963522130143</v>
      </c>
      <c r="P30" s="85">
        <v>126763.10815099337</v>
      </c>
      <c r="Q30" s="51">
        <v>1.7470616432626687</v>
      </c>
      <c r="R30" s="85">
        <v>2742.681328882687</v>
      </c>
      <c r="S30" s="51">
        <v>15.884422215334856</v>
      </c>
      <c r="T30" s="85">
        <v>2804.2310852970877</v>
      </c>
      <c r="U30" s="51">
        <v>20.412507222056966</v>
      </c>
      <c r="V30" s="85">
        <v>61.54975641440069</v>
      </c>
      <c r="W30" s="51">
        <v>1168.9067362021699</v>
      </c>
      <c r="X30" s="86">
        <v>4.7526644686386732E-2</v>
      </c>
      <c r="Y30" s="95">
        <v>0.55554155122430038</v>
      </c>
      <c r="Z30" s="87">
        <v>23323.852617109391</v>
      </c>
      <c r="AA30" s="51">
        <v>5.2753767908402809</v>
      </c>
      <c r="AB30" s="88">
        <v>22717.105299029889</v>
      </c>
      <c r="AC30" s="51">
        <v>5.3474479943300572</v>
      </c>
      <c r="AD30" s="90">
        <v>606.74731807951355</v>
      </c>
      <c r="AE30" s="51">
        <v>34.502365095280823</v>
      </c>
      <c r="AF30" s="90">
        <v>756.85704861288161</v>
      </c>
      <c r="AG30" s="95">
        <v>41.172392297193298</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630311.99999997579</v>
      </c>
      <c r="C31" s="51">
        <v>0.11186516733118108</v>
      </c>
      <c r="D31" s="82">
        <v>378618.31115820399</v>
      </c>
      <c r="E31" s="51">
        <v>0.84419661142630598</v>
      </c>
      <c r="F31" s="82">
        <v>37577.902964228051</v>
      </c>
      <c r="G31" s="51">
        <v>4.0424242317233583</v>
      </c>
      <c r="H31" s="83">
        <v>341040.40819397615</v>
      </c>
      <c r="I31" s="51">
        <v>0.95182430187883937</v>
      </c>
      <c r="J31" s="83">
        <v>83997.95375551442</v>
      </c>
      <c r="K31" s="51">
        <v>2.7115559535561458</v>
      </c>
      <c r="L31" s="83">
        <v>393300.10807184596</v>
      </c>
      <c r="M31" s="95">
        <v>0.81525972361439036</v>
      </c>
      <c r="N31" s="84">
        <v>314455.62490406347</v>
      </c>
      <c r="O31" s="51">
        <v>1.0525312794024395</v>
      </c>
      <c r="P31" s="85">
        <v>270017.4156331931</v>
      </c>
      <c r="Q31" s="51">
        <v>1.205268847805042</v>
      </c>
      <c r="R31" s="85">
        <v>44438.209270872794</v>
      </c>
      <c r="S31" s="51">
        <v>3.7187610189476987</v>
      </c>
      <c r="T31" s="85">
        <v>44825.660942956369</v>
      </c>
      <c r="U31" s="51">
        <v>4.9387942873991229</v>
      </c>
      <c r="V31" s="85">
        <v>387.45167208357452</v>
      </c>
      <c r="W31" s="51">
        <v>713.4364174327269</v>
      </c>
      <c r="X31" s="86">
        <v>0.12321346523910368</v>
      </c>
      <c r="Y31" s="95">
        <v>0.87904877556842054</v>
      </c>
      <c r="Z31" s="87">
        <v>79325.75637027873</v>
      </c>
      <c r="AA31" s="51">
        <v>2.9171712610342704</v>
      </c>
      <c r="AB31" s="88">
        <v>70101.029048702403</v>
      </c>
      <c r="AC31" s="51">
        <v>3.1265440574032457</v>
      </c>
      <c r="AD31" s="88">
        <v>9224.7273215763325</v>
      </c>
      <c r="AE31" s="51">
        <v>8.8350782854717345</v>
      </c>
      <c r="AF31" s="89">
        <v>14179.385079615789</v>
      </c>
      <c r="AG31" s="95">
        <v>9.0103077552277782</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279809.99999999942</v>
      </c>
      <c r="C32" s="51">
        <v>0.22280330935645248</v>
      </c>
      <c r="D32" s="82">
        <v>166482.48120160803</v>
      </c>
      <c r="E32" s="51">
        <v>1.8202154430561206</v>
      </c>
      <c r="F32" s="82">
        <v>13271.390657492084</v>
      </c>
      <c r="G32" s="51">
        <v>9.7092288277974816</v>
      </c>
      <c r="H32" s="83">
        <v>153211.0905441161</v>
      </c>
      <c r="I32" s="51">
        <v>2.0014373240987915</v>
      </c>
      <c r="J32" s="83">
        <v>33027.976730666953</v>
      </c>
      <c r="K32" s="51">
        <v>6.0020355231937055</v>
      </c>
      <c r="L32" s="83">
        <v>171964.83399064606</v>
      </c>
      <c r="M32" s="95">
        <v>1.7525636862326259</v>
      </c>
      <c r="N32" s="84">
        <v>138354.34917461663</v>
      </c>
      <c r="O32" s="51">
        <v>2.2336389519524427</v>
      </c>
      <c r="P32" s="85">
        <v>120778.48970339472</v>
      </c>
      <c r="Q32" s="51">
        <v>2.523455232885353</v>
      </c>
      <c r="R32" s="85">
        <v>17575.859471221927</v>
      </c>
      <c r="S32" s="51">
        <v>8.4015332165539629</v>
      </c>
      <c r="T32" s="85">
        <v>4959.7802896489302</v>
      </c>
      <c r="U32" s="51">
        <v>13.262064021510689</v>
      </c>
      <c r="V32" s="85">
        <v>-12616.079181572997</v>
      </c>
      <c r="W32" s="51">
        <v>12.823509828788801</v>
      </c>
      <c r="X32" s="86">
        <v>-9.1186719151490347</v>
      </c>
      <c r="Y32" s="95">
        <v>1.151458509219236</v>
      </c>
      <c r="Z32" s="87">
        <v>24367.076687081219</v>
      </c>
      <c r="AA32" s="51">
        <v>7.0735028999512837</v>
      </c>
      <c r="AB32" s="88">
        <v>18886.919309101126</v>
      </c>
      <c r="AC32" s="51">
        <v>8.0829185049726995</v>
      </c>
      <c r="AD32" s="88">
        <v>5480.1573779801147</v>
      </c>
      <c r="AE32" s="51">
        <v>15.593244694099928</v>
      </c>
      <c r="AF32" s="89">
        <v>1535.5021229233046</v>
      </c>
      <c r="AG32" s="95">
        <v>23.610247973221604</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147081.99999999857</v>
      </c>
      <c r="C33" s="51">
        <v>0.21425482195044421</v>
      </c>
      <c r="D33" s="82">
        <v>85456.428081464139</v>
      </c>
      <c r="E33" s="51">
        <v>1.8257550791790669</v>
      </c>
      <c r="F33" s="82">
        <v>7157.5403456991999</v>
      </c>
      <c r="G33" s="51">
        <v>9.2880048753065534</v>
      </c>
      <c r="H33" s="83">
        <v>78298.887735764874</v>
      </c>
      <c r="I33" s="51">
        <v>2.0110604037828699</v>
      </c>
      <c r="J33" s="83">
        <v>18601.201348232953</v>
      </c>
      <c r="K33" s="51">
        <v>5.6675927097274759</v>
      </c>
      <c r="L33" s="83">
        <v>89579.968148454005</v>
      </c>
      <c r="M33" s="95">
        <v>1.7357512382486322</v>
      </c>
      <c r="N33" s="84">
        <v>72514.117704039774</v>
      </c>
      <c r="O33" s="51">
        <v>2.2224297004508604</v>
      </c>
      <c r="P33" s="85">
        <v>62115.447443100747</v>
      </c>
      <c r="Q33" s="51">
        <v>2.5285778302079032</v>
      </c>
      <c r="R33" s="85">
        <v>10398.670260938874</v>
      </c>
      <c r="S33" s="51">
        <v>7.8328658909862332</v>
      </c>
      <c r="T33" s="85">
        <v>11257.392708569096</v>
      </c>
      <c r="U33" s="51">
        <v>9.6046511433934754</v>
      </c>
      <c r="V33" s="85">
        <v>858.72244763022172</v>
      </c>
      <c r="W33" s="51">
        <v>157.68116405406931</v>
      </c>
      <c r="X33" s="86">
        <v>1.1842141569384113</v>
      </c>
      <c r="Y33" s="95">
        <v>1.8670971871336768</v>
      </c>
      <c r="Z33" s="87">
        <v>16477.344956140903</v>
      </c>
      <c r="AA33" s="51">
        <v>6.2637215711279222</v>
      </c>
      <c r="AB33" s="88">
        <v>13646.182631704034</v>
      </c>
      <c r="AC33" s="51">
        <v>6.9433479766703829</v>
      </c>
      <c r="AD33" s="88">
        <v>2831.162324436873</v>
      </c>
      <c r="AE33" s="51">
        <v>15.679596892735074</v>
      </c>
      <c r="AF33" s="89">
        <v>4456.7610723745847</v>
      </c>
      <c r="AG33" s="95">
        <v>16.218209636608307</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369576.99999999336</v>
      </c>
      <c r="C34" s="51">
        <v>0.19393760963693096</v>
      </c>
      <c r="D34" s="82">
        <v>206379.21709969619</v>
      </c>
      <c r="E34" s="51">
        <v>1.2788490782297268</v>
      </c>
      <c r="F34" s="82">
        <v>19922.459722526844</v>
      </c>
      <c r="G34" s="51">
        <v>5.8804321980425724</v>
      </c>
      <c r="H34" s="83">
        <v>186456.75737716933</v>
      </c>
      <c r="I34" s="51">
        <v>1.419965174403615</v>
      </c>
      <c r="J34" s="83">
        <v>51489.110752721979</v>
      </c>
      <c r="K34" s="51">
        <v>3.6361416024779789</v>
      </c>
      <c r="L34" s="83">
        <v>222628.12063442508</v>
      </c>
      <c r="M34" s="95">
        <v>1.1882113869012323</v>
      </c>
      <c r="N34" s="84">
        <v>168784.7349118258</v>
      </c>
      <c r="O34" s="51">
        <v>1.5724238855405077</v>
      </c>
      <c r="P34" s="85">
        <v>159924.09759020628</v>
      </c>
      <c r="Q34" s="51">
        <v>1.6456021008878023</v>
      </c>
      <c r="R34" s="85">
        <v>8860.6373216195643</v>
      </c>
      <c r="S34" s="51">
        <v>9.0533577865675099</v>
      </c>
      <c r="T34" s="85">
        <v>27867.009048936357</v>
      </c>
      <c r="U34" s="51">
        <v>4.9641154617934742</v>
      </c>
      <c r="V34" s="85">
        <v>19006.371727316793</v>
      </c>
      <c r="W34" s="51">
        <v>8.4176312743344184</v>
      </c>
      <c r="X34" s="86">
        <v>11.260717230883374</v>
      </c>
      <c r="Y34" s="95">
        <v>0.93120071616755051</v>
      </c>
      <c r="Z34" s="87">
        <v>44296.220571627709</v>
      </c>
      <c r="AA34" s="51">
        <v>4.0082305623047469</v>
      </c>
      <c r="AB34" s="88">
        <v>40736.360467467377</v>
      </c>
      <c r="AC34" s="51">
        <v>4.1973531723412911</v>
      </c>
      <c r="AD34" s="88">
        <v>3559.8601041603392</v>
      </c>
      <c r="AE34" s="51">
        <v>14.839250338697202</v>
      </c>
      <c r="AF34" s="89">
        <v>5869.0907775724891</v>
      </c>
      <c r="AG34" s="95">
        <v>11.869117261526929</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60326.999999999229</v>
      </c>
      <c r="C35" s="51">
        <v>0.46267013799639195</v>
      </c>
      <c r="D35" s="82">
        <v>34603.489890940145</v>
      </c>
      <c r="E35" s="51">
        <v>4.1016289876735685</v>
      </c>
      <c r="F35" s="82">
        <v>3161.3729216557517</v>
      </c>
      <c r="G35" s="51">
        <v>19.856660897380063</v>
      </c>
      <c r="H35" s="83">
        <v>31442.116969284449</v>
      </c>
      <c r="I35" s="51">
        <v>4.5503892364469269</v>
      </c>
      <c r="J35" s="83">
        <v>7812.8502469870145</v>
      </c>
      <c r="K35" s="51">
        <v>12.533000762160487</v>
      </c>
      <c r="L35" s="83">
        <v>35823.907299813261</v>
      </c>
      <c r="M35" s="95">
        <v>3.9759826965735079</v>
      </c>
      <c r="N35" s="84">
        <v>27894.820213728552</v>
      </c>
      <c r="O35" s="51">
        <v>5.114524010466547</v>
      </c>
      <c r="P35" s="85">
        <v>22992.151072278288</v>
      </c>
      <c r="Q35" s="51">
        <v>6.0155915494631369</v>
      </c>
      <c r="R35" s="85">
        <v>4902.6691414502548</v>
      </c>
      <c r="S35" s="51">
        <v>15.786325006361199</v>
      </c>
      <c r="T35" s="85">
        <v>2111.6955761822474</v>
      </c>
      <c r="U35" s="51">
        <v>23.95695447322548</v>
      </c>
      <c r="V35" s="85">
        <v>-2790.9735652680074</v>
      </c>
      <c r="W35" s="51">
        <v>33.158198866709803</v>
      </c>
      <c r="X35" s="86">
        <v>-10.005347028171267</v>
      </c>
      <c r="Y35" s="95">
        <v>3.2778894192781056</v>
      </c>
      <c r="Z35" s="87">
        <v>5955.0012503750859</v>
      </c>
      <c r="AA35" s="51">
        <v>14.582734369336938</v>
      </c>
      <c r="AB35" s="88">
        <v>4343.9875459099467</v>
      </c>
      <c r="AC35" s="51">
        <v>17.291398043799884</v>
      </c>
      <c r="AD35" s="88">
        <v>1611.0137044651415</v>
      </c>
      <c r="AE35" s="51">
        <v>29.07521097882033</v>
      </c>
      <c r="AF35" s="90">
        <v>587.9040359336642</v>
      </c>
      <c r="AG35" s="95">
        <v>45.243506495031923</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06"/>
      <c r="AA40" s="106"/>
      <c r="AB40" s="106"/>
      <c r="AC40" s="106"/>
      <c r="AD40" s="106"/>
      <c r="AE40" s="106"/>
      <c r="AF40" s="106"/>
      <c r="AG40" s="106"/>
    </row>
    <row r="41" spans="1:65"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06"/>
      <c r="AA41" s="106"/>
      <c r="AB41" s="106"/>
      <c r="AC41" s="106"/>
      <c r="AD41" s="106"/>
      <c r="AE41" s="106"/>
      <c r="AF41" s="106"/>
      <c r="AG41" s="106"/>
    </row>
    <row r="42" spans="1:65" s="2" customFormat="1" ht="12.75" customHeight="1" x14ac:dyDescent="0.25">
      <c r="A42" s="105"/>
      <c r="B42" s="101"/>
      <c r="C42" s="101"/>
      <c r="D42" s="101"/>
      <c r="E42" s="101"/>
      <c r="F42" s="101"/>
      <c r="G42" s="101"/>
      <c r="H42" s="101"/>
      <c r="I42" s="101"/>
      <c r="J42" s="101"/>
      <c r="K42" s="101"/>
      <c r="L42" s="101"/>
      <c r="M42" s="33"/>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62</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63</v>
      </c>
      <c r="B44" s="207"/>
      <c r="C44" s="207"/>
      <c r="D44" s="207"/>
      <c r="E44" s="207"/>
      <c r="F44" s="207"/>
      <c r="G44" s="207"/>
      <c r="H44" s="207"/>
      <c r="I44" s="207"/>
      <c r="J44" s="207"/>
      <c r="K44" s="207"/>
      <c r="L44" s="207"/>
      <c r="M44" s="105"/>
      <c r="N44" s="106"/>
      <c r="O44" s="106"/>
      <c r="P44" s="106"/>
      <c r="Q44" s="106"/>
      <c r="R44" s="106"/>
      <c r="S44" s="106"/>
      <c r="T44" s="106"/>
      <c r="U44" s="106"/>
      <c r="V44" s="106"/>
      <c r="W44" s="7"/>
      <c r="X44" s="7"/>
      <c r="Y44" s="7"/>
      <c r="Z44" s="4"/>
      <c r="AG44" s="16"/>
    </row>
    <row r="45" spans="1:65" s="2" customFormat="1" ht="29.25" customHeight="1" x14ac:dyDescent="0.2">
      <c r="A45" s="205" t="s">
        <v>64</v>
      </c>
      <c r="B45" s="207"/>
      <c r="C45" s="207"/>
      <c r="D45" s="207"/>
      <c r="E45" s="207"/>
      <c r="F45" s="207"/>
      <c r="G45" s="207"/>
      <c r="H45" s="207"/>
      <c r="I45" s="207"/>
      <c r="J45" s="207"/>
      <c r="K45" s="207"/>
      <c r="L45" s="207"/>
      <c r="M45" s="105"/>
      <c r="N45" s="106"/>
      <c r="O45" s="106"/>
      <c r="P45" s="106"/>
      <c r="Q45" s="106"/>
      <c r="R45" s="106"/>
      <c r="S45" s="106"/>
      <c r="T45" s="106"/>
      <c r="U45" s="106"/>
      <c r="V45" s="106"/>
      <c r="W45" s="7"/>
      <c r="X45" s="7"/>
      <c r="Y45" s="7"/>
      <c r="Z45" s="4"/>
      <c r="AG45" s="16"/>
    </row>
    <row r="46" spans="1:65" s="2" customFormat="1" ht="29.25" customHeight="1" x14ac:dyDescent="0.2">
      <c r="A46" s="205" t="s">
        <v>102</v>
      </c>
      <c r="B46" s="207"/>
      <c r="C46" s="207"/>
      <c r="D46" s="207"/>
      <c r="E46" s="207"/>
      <c r="F46" s="207"/>
      <c r="G46" s="207"/>
      <c r="H46" s="207"/>
      <c r="I46" s="207"/>
      <c r="J46" s="207"/>
      <c r="K46" s="207"/>
      <c r="L46" s="207"/>
      <c r="M46" s="105"/>
      <c r="N46" s="106"/>
      <c r="O46" s="106"/>
      <c r="P46" s="106"/>
      <c r="Q46" s="106"/>
      <c r="R46" s="106"/>
      <c r="S46" s="106"/>
      <c r="T46" s="106"/>
      <c r="U46" s="106"/>
      <c r="V46" s="106"/>
      <c r="W46" s="7"/>
      <c r="X46" s="7"/>
      <c r="Y46" s="7"/>
      <c r="Z46" s="4"/>
      <c r="AG46" s="16"/>
    </row>
    <row r="47" spans="1:65" s="2" customFormat="1" ht="15" customHeight="1" x14ac:dyDescent="0.2">
      <c r="A47" s="205"/>
      <c r="B47" s="207"/>
      <c r="C47" s="207"/>
      <c r="D47" s="207"/>
      <c r="E47" s="207"/>
      <c r="F47" s="207"/>
      <c r="G47" s="207"/>
      <c r="H47" s="207"/>
      <c r="I47" s="207"/>
      <c r="J47" s="207"/>
      <c r="K47" s="207"/>
      <c r="L47" s="207"/>
      <c r="M47" s="105"/>
      <c r="N47" s="106"/>
      <c r="O47" s="106"/>
      <c r="P47" s="106"/>
      <c r="Q47" s="106"/>
      <c r="R47" s="106"/>
      <c r="S47" s="106"/>
      <c r="T47" s="106"/>
      <c r="U47" s="106"/>
      <c r="V47" s="106"/>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106"/>
      <c r="O48" s="108"/>
      <c r="P48" s="108"/>
      <c r="Q48" s="108"/>
      <c r="R48" s="108"/>
      <c r="S48" s="108"/>
      <c r="T48" s="108"/>
      <c r="U48" s="108"/>
      <c r="V48" s="108"/>
      <c r="W48" s="7"/>
      <c r="X48" s="108"/>
      <c r="Y48" s="108"/>
      <c r="Z48" s="108"/>
      <c r="AA48" s="108"/>
      <c r="AB48" s="108"/>
      <c r="AC48" s="108"/>
      <c r="AD48" s="108"/>
      <c r="AE48" s="108"/>
      <c r="AF48" s="108"/>
      <c r="AG48" s="108"/>
    </row>
    <row r="49" spans="1:33" s="2" customFormat="1" ht="12.75" customHeight="1" x14ac:dyDescent="0.25">
      <c r="A49" s="206" t="s">
        <v>52</v>
      </c>
      <c r="B49" s="207"/>
      <c r="C49" s="207"/>
      <c r="D49" s="207"/>
      <c r="E49" s="207"/>
      <c r="F49" s="207"/>
      <c r="G49" s="207"/>
      <c r="H49" s="207"/>
      <c r="I49" s="207"/>
      <c r="J49" s="207"/>
      <c r="K49" s="207"/>
      <c r="L49" s="207"/>
      <c r="M49" s="30"/>
      <c r="N49" s="27"/>
      <c r="O49" s="5"/>
      <c r="P49" s="5"/>
      <c r="Q49" s="26"/>
      <c r="R49" s="26"/>
      <c r="S49" s="26"/>
      <c r="T49" s="26"/>
      <c r="U49" s="26"/>
      <c r="V49" s="26"/>
      <c r="W49" s="108"/>
      <c r="X49" s="7"/>
      <c r="Y49" s="7"/>
      <c r="Z49" s="108"/>
      <c r="AA49" s="108"/>
      <c r="AB49" s="108"/>
      <c r="AC49" s="108"/>
      <c r="AD49" s="108"/>
      <c r="AE49" s="108"/>
      <c r="AF49" s="108"/>
      <c r="AG49" s="108"/>
    </row>
    <row r="50" spans="1:33" s="2" customFormat="1" ht="15" customHeight="1" x14ac:dyDescent="0.25">
      <c r="A50" s="102"/>
      <c r="B50" s="103"/>
      <c r="C50" s="103"/>
      <c r="D50" s="103"/>
      <c r="E50" s="103"/>
      <c r="F50" s="103"/>
      <c r="G50" s="103"/>
      <c r="H50" s="103"/>
      <c r="I50" s="103"/>
      <c r="J50" s="104"/>
      <c r="K50" s="104"/>
      <c r="L50" s="104"/>
      <c r="M50" s="30"/>
      <c r="N50" s="18"/>
      <c r="O50" s="19"/>
      <c r="P50" s="19"/>
      <c r="Q50" s="19"/>
      <c r="R50" s="19"/>
      <c r="S50" s="19"/>
      <c r="T50" s="19"/>
      <c r="U50" s="19"/>
      <c r="V50" s="19"/>
      <c r="W50" s="7"/>
      <c r="X50" s="19"/>
      <c r="Y50" s="19"/>
      <c r="Z50" s="202"/>
      <c r="AA50" s="202"/>
      <c r="AB50" s="202"/>
      <c r="AC50" s="202"/>
      <c r="AD50" s="202"/>
      <c r="AE50" s="202"/>
      <c r="AF50" s="202"/>
      <c r="AG50" s="202"/>
    </row>
    <row r="51" spans="1:33" s="2" customFormat="1" ht="12.75" customHeight="1" x14ac:dyDescent="0.25">
      <c r="A51" s="209" t="s">
        <v>100</v>
      </c>
      <c r="B51" s="207"/>
      <c r="C51" s="207"/>
      <c r="D51" s="207"/>
      <c r="E51" s="207"/>
      <c r="F51" s="207"/>
      <c r="G51" s="207"/>
      <c r="H51" s="207"/>
      <c r="I51" s="207"/>
      <c r="J51" s="207"/>
      <c r="K51" s="207"/>
      <c r="L51" s="207"/>
      <c r="M51" s="28"/>
      <c r="N51" s="21"/>
      <c r="O51" s="19"/>
      <c r="P51" s="19"/>
      <c r="Q51" s="19"/>
      <c r="R51" s="19"/>
      <c r="S51" s="19"/>
      <c r="T51" s="19"/>
      <c r="U51" s="19"/>
      <c r="V51" s="19"/>
      <c r="W51" s="107"/>
      <c r="X51" s="19"/>
      <c r="Y51" s="19"/>
      <c r="Z51" s="5"/>
      <c r="AA51" s="5"/>
      <c r="AG51" s="7"/>
    </row>
    <row r="52" spans="1:33" s="20" customFormat="1" ht="12.75" customHeight="1" x14ac:dyDescent="0.25">
      <c r="A52" s="204" t="s">
        <v>51</v>
      </c>
      <c r="B52" s="207"/>
      <c r="C52" s="207"/>
      <c r="D52" s="207"/>
      <c r="E52" s="207"/>
      <c r="F52" s="207"/>
      <c r="G52" s="207"/>
      <c r="H52" s="207"/>
      <c r="I52" s="207"/>
      <c r="J52" s="207"/>
      <c r="K52" s="207"/>
      <c r="L52" s="207"/>
      <c r="M52" s="31"/>
      <c r="N52" s="19"/>
      <c r="O52" s="19"/>
      <c r="P52" s="19"/>
      <c r="Q52" s="19"/>
      <c r="R52" s="19"/>
      <c r="S52" s="19"/>
      <c r="T52" s="19"/>
      <c r="U52" s="19"/>
      <c r="V52" s="19"/>
      <c r="W52" s="107"/>
      <c r="X52" s="19"/>
      <c r="Y52" s="19"/>
      <c r="Z52" s="19"/>
      <c r="AA52" s="19"/>
      <c r="AB52" s="19"/>
      <c r="AC52" s="19"/>
      <c r="AD52" s="19"/>
      <c r="AE52" s="19"/>
      <c r="AF52" s="19"/>
      <c r="AG52" s="19"/>
    </row>
    <row r="53" spans="1:33" s="2" customFormat="1" ht="12.75" customHeight="1" x14ac:dyDescent="0.25">
      <c r="A53" s="204" t="s">
        <v>53</v>
      </c>
      <c r="B53" s="207"/>
      <c r="C53" s="207"/>
      <c r="D53" s="207"/>
      <c r="E53" s="207"/>
      <c r="F53" s="207"/>
      <c r="G53" s="207"/>
      <c r="H53" s="207"/>
      <c r="I53" s="207"/>
      <c r="J53" s="207"/>
      <c r="K53" s="207"/>
      <c r="L53" s="207"/>
      <c r="M53" s="28"/>
      <c r="P53" s="6"/>
      <c r="U53" s="7"/>
      <c r="V53" s="7"/>
      <c r="X53" s="7"/>
      <c r="Z53" s="19"/>
      <c r="AA53" s="19"/>
      <c r="AB53" s="19"/>
      <c r="AC53" s="19"/>
      <c r="AD53" s="19"/>
      <c r="AE53" s="19"/>
      <c r="AF53" s="19"/>
      <c r="AG53" s="19"/>
    </row>
    <row r="54" spans="1:33" s="20" customFormat="1" ht="15" customHeight="1" x14ac:dyDescent="0.25">
      <c r="A54" s="21"/>
      <c r="B54" s="19"/>
      <c r="C54" s="19"/>
      <c r="D54" s="19"/>
      <c r="E54" s="19"/>
      <c r="F54" s="19"/>
      <c r="G54" s="19"/>
      <c r="H54" s="19"/>
      <c r="I54" s="19"/>
      <c r="J54" s="19"/>
      <c r="K54" s="19"/>
      <c r="L54" s="19"/>
      <c r="M54" s="19"/>
      <c r="N54" s="2"/>
      <c r="O54" s="2"/>
      <c r="P54" s="2"/>
      <c r="Q54" s="2"/>
      <c r="R54" s="2"/>
      <c r="S54" s="2"/>
      <c r="T54" s="2"/>
      <c r="U54" s="7"/>
      <c r="V54" s="7"/>
      <c r="W54" s="19"/>
      <c r="X54" s="7"/>
      <c r="Y54" s="2"/>
      <c r="Z54" s="2"/>
      <c r="AA54" s="2"/>
      <c r="AB54" s="2"/>
      <c r="AC54" s="2"/>
      <c r="AD54" s="2"/>
      <c r="AE54" s="2"/>
      <c r="AF54" s="2"/>
      <c r="AG54" s="7"/>
    </row>
    <row r="55" spans="1:33" s="2" customFormat="1" ht="15" x14ac:dyDescent="0.25">
      <c r="U55" s="7"/>
      <c r="V55" s="7"/>
      <c r="W55" s="19"/>
      <c r="X55" s="7"/>
      <c r="AG55" s="7"/>
    </row>
    <row r="56" spans="1:33" s="2" customFormat="1" ht="15" x14ac:dyDescent="0.25">
      <c r="U56" s="7"/>
      <c r="V56" s="7"/>
      <c r="W56" s="19"/>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row r="899" spans="21:33" s="2" customFormat="1" x14ac:dyDescent="0.2">
      <c r="U899" s="7"/>
      <c r="V899" s="7"/>
      <c r="X899" s="7"/>
      <c r="AG899" s="7"/>
    </row>
  </sheetData>
  <mergeCells count="53">
    <mergeCell ref="A51:L51"/>
    <mergeCell ref="A52:L52"/>
    <mergeCell ref="A53:L53"/>
    <mergeCell ref="A45:L45"/>
    <mergeCell ref="A46:L46"/>
    <mergeCell ref="A47:L47"/>
    <mergeCell ref="A48:L48"/>
    <mergeCell ref="A49:L49"/>
    <mergeCell ref="Z50:AG50"/>
    <mergeCell ref="A39:L39"/>
    <mergeCell ref="Z39:AG39"/>
    <mergeCell ref="A41:L41"/>
    <mergeCell ref="A43:L43"/>
    <mergeCell ref="N43:Y43"/>
    <mergeCell ref="A44:L44"/>
    <mergeCell ref="A38:L38"/>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BM899"/>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69</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6829609.9999999413</v>
      </c>
      <c r="C9" s="109">
        <v>4.3412547154252995E-2</v>
      </c>
      <c r="D9" s="75">
        <v>4320442.6867929716</v>
      </c>
      <c r="E9" s="109">
        <v>0.30111520571048406</v>
      </c>
      <c r="F9" s="75">
        <v>419092.60531749763</v>
      </c>
      <c r="G9" s="109">
        <v>1.535393442672921</v>
      </c>
      <c r="H9" s="75">
        <v>3901350.0814754725</v>
      </c>
      <c r="I9" s="109">
        <v>0.3418598891348667</v>
      </c>
      <c r="J9" s="75">
        <v>813175.07701077929</v>
      </c>
      <c r="K9" s="109">
        <v>1.0871720787708048</v>
      </c>
      <c r="L9" s="75">
        <v>4315835.6653143289</v>
      </c>
      <c r="M9" s="94">
        <v>0.30456728073840489</v>
      </c>
      <c r="N9" s="76">
        <v>3630305.912329359</v>
      </c>
      <c r="O9" s="93">
        <v>0.36933265345952715</v>
      </c>
      <c r="P9" s="77">
        <v>2926806.3242434012</v>
      </c>
      <c r="Q9" s="93">
        <v>0.44936688923341961</v>
      </c>
      <c r="R9" s="77">
        <v>703499.58808596293</v>
      </c>
      <c r="S9" s="93">
        <v>1.1339089706054102</v>
      </c>
      <c r="T9" s="77">
        <v>703499.58808596293</v>
      </c>
      <c r="U9" s="93">
        <v>1.1339089706054102</v>
      </c>
      <c r="V9" s="77" t="s">
        <v>31</v>
      </c>
      <c r="W9" s="111" t="s">
        <v>31</v>
      </c>
      <c r="X9" s="77" t="s">
        <v>31</v>
      </c>
      <c r="Y9" s="112" t="s">
        <v>31</v>
      </c>
      <c r="Z9" s="78">
        <v>722375.59253875015</v>
      </c>
      <c r="AA9" s="109">
        <v>1.160268816000376</v>
      </c>
      <c r="AB9" s="79">
        <v>566889.37660514284</v>
      </c>
      <c r="AC9" s="109">
        <v>1.3187858323572981</v>
      </c>
      <c r="AD9" s="79">
        <v>155486.21593360769</v>
      </c>
      <c r="AE9" s="109">
        <v>2.6253226949408215</v>
      </c>
      <c r="AF9" s="79">
        <v>155486.21593360766</v>
      </c>
      <c r="AG9" s="113">
        <v>2.6253226949408215</v>
      </c>
    </row>
    <row r="10" spans="1:65" s="3" customFormat="1" ht="12.75" customHeight="1" x14ac:dyDescent="0.15">
      <c r="A10" s="80" t="s">
        <v>2</v>
      </c>
      <c r="B10" s="81">
        <v>1203038.0000000042</v>
      </c>
      <c r="C10" s="110">
        <v>0.12098050677715246</v>
      </c>
      <c r="D10" s="82">
        <v>798355.76791355514</v>
      </c>
      <c r="E10" s="110">
        <v>0.75741786760718566</v>
      </c>
      <c r="F10" s="82">
        <v>81046.746444060511</v>
      </c>
      <c r="G10" s="110">
        <v>3.8762139858388318</v>
      </c>
      <c r="H10" s="83">
        <v>717309.0214694941</v>
      </c>
      <c r="I10" s="110">
        <v>0.87112540593556731</v>
      </c>
      <c r="J10" s="83">
        <v>139609.30935695613</v>
      </c>
      <c r="K10" s="110">
        <v>2.9889798139085428</v>
      </c>
      <c r="L10" s="83">
        <v>780490.21585814725</v>
      </c>
      <c r="M10" s="95">
        <v>0.78879115566562186</v>
      </c>
      <c r="N10" s="84">
        <v>680270.67316191993</v>
      </c>
      <c r="O10" s="51">
        <v>0.93783181205793698</v>
      </c>
      <c r="P10" s="85">
        <v>612446.74515758199</v>
      </c>
      <c r="Q10" s="51">
        <v>1.0436309451820547</v>
      </c>
      <c r="R10" s="85">
        <v>67823.928004338115</v>
      </c>
      <c r="S10" s="51">
        <v>4.2743881919458024</v>
      </c>
      <c r="T10" s="85">
        <v>154159.69645344789</v>
      </c>
      <c r="U10" s="51">
        <v>2.4139399860422448</v>
      </c>
      <c r="V10" s="85">
        <v>86335.768449109775</v>
      </c>
      <c r="W10" s="51">
        <v>5.465969004818386</v>
      </c>
      <c r="X10" s="86">
        <v>12.691384746577175</v>
      </c>
      <c r="Y10" s="95">
        <v>0.68342003459743006</v>
      </c>
      <c r="Z10" s="87">
        <v>131966.3116584208</v>
      </c>
      <c r="AA10" s="110">
        <v>3.0831588577985918</v>
      </c>
      <c r="AB10" s="88">
        <v>120132.96621619131</v>
      </c>
      <c r="AC10" s="110">
        <v>3.2461592730495306</v>
      </c>
      <c r="AD10" s="88">
        <v>11833.345442229525</v>
      </c>
      <c r="AE10" s="110">
        <v>10.676545023795384</v>
      </c>
      <c r="AF10" s="89">
        <v>37436.900571127146</v>
      </c>
      <c r="AG10" s="114">
        <v>5.3130437444244434</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847848.99999997776</v>
      </c>
      <c r="C11" s="110">
        <v>0.12126483111061916</v>
      </c>
      <c r="D11" s="82">
        <v>544518.60155530227</v>
      </c>
      <c r="E11" s="110">
        <v>0.88313624359843401</v>
      </c>
      <c r="F11" s="82">
        <v>52785.08653647115</v>
      </c>
      <c r="G11" s="110">
        <v>4.5382938390712466</v>
      </c>
      <c r="H11" s="83">
        <v>491733.5150188324</v>
      </c>
      <c r="I11" s="110">
        <v>1.0036513848524868</v>
      </c>
      <c r="J11" s="83">
        <v>95833.999064035073</v>
      </c>
      <c r="K11" s="110">
        <v>3.3282351608487462</v>
      </c>
      <c r="L11" s="83">
        <v>534756.43955323927</v>
      </c>
      <c r="M11" s="95">
        <v>0.91029891779737593</v>
      </c>
      <c r="N11" s="84">
        <v>467738.69695362548</v>
      </c>
      <c r="O11" s="51">
        <v>1.0777285581819294</v>
      </c>
      <c r="P11" s="85">
        <v>426020.03838004585</v>
      </c>
      <c r="Q11" s="51">
        <v>1.1812332397609708</v>
      </c>
      <c r="R11" s="85">
        <v>41718.658573582376</v>
      </c>
      <c r="S11" s="51">
        <v>5.0598311323171714</v>
      </c>
      <c r="T11" s="85">
        <v>65926.359384713505</v>
      </c>
      <c r="U11" s="51">
        <v>3.9425175130772665</v>
      </c>
      <c r="V11" s="85">
        <v>24207.70081113113</v>
      </c>
      <c r="W11" s="51">
        <v>13.836364011896899</v>
      </c>
      <c r="X11" s="86">
        <v>5.1754753174786456</v>
      </c>
      <c r="Y11" s="95">
        <v>0.71392201318753012</v>
      </c>
      <c r="Z11" s="87">
        <v>88070.010574681844</v>
      </c>
      <c r="AA11" s="110">
        <v>3.4996258873595623</v>
      </c>
      <c r="AB11" s="88">
        <v>75226.042426261716</v>
      </c>
      <c r="AC11" s="110">
        <v>3.8304035272000854</v>
      </c>
      <c r="AD11" s="88">
        <v>12843.968148419959</v>
      </c>
      <c r="AE11" s="110">
        <v>9.2361087310083061</v>
      </c>
      <c r="AF11" s="89">
        <v>15454.770363711561</v>
      </c>
      <c r="AG11" s="114">
        <v>8.4628783135606263</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327990.00000000902</v>
      </c>
      <c r="C12" s="110">
        <v>0.15199068877261787</v>
      </c>
      <c r="D12" s="82">
        <v>220020.29292647901</v>
      </c>
      <c r="E12" s="110">
        <v>0.99625584203276474</v>
      </c>
      <c r="F12" s="82">
        <v>20730.72616655576</v>
      </c>
      <c r="G12" s="110">
        <v>5.3543464268303564</v>
      </c>
      <c r="H12" s="83">
        <v>199289.56675992312</v>
      </c>
      <c r="I12" s="110">
        <v>1.1382243729448802</v>
      </c>
      <c r="J12" s="83">
        <v>41263.110012352096</v>
      </c>
      <c r="K12" s="110">
        <v>3.8000109211636586</v>
      </c>
      <c r="L12" s="83">
        <v>218067.9353907195</v>
      </c>
      <c r="M12" s="95">
        <v>1.017825844132775</v>
      </c>
      <c r="N12" s="84">
        <v>186605.68383050401</v>
      </c>
      <c r="O12" s="51">
        <v>1.254365475148177</v>
      </c>
      <c r="P12" s="85">
        <v>146749.16255376913</v>
      </c>
      <c r="Q12" s="51">
        <v>1.5817947769921812</v>
      </c>
      <c r="R12" s="85">
        <v>39856.521276735548</v>
      </c>
      <c r="S12" s="51">
        <v>3.7781727889839392</v>
      </c>
      <c r="T12" s="85">
        <v>34614.011322057297</v>
      </c>
      <c r="U12" s="51">
        <v>5.311518045780093</v>
      </c>
      <c r="V12" s="85">
        <v>-5242.5099546782512</v>
      </c>
      <c r="W12" s="51">
        <v>45.351481931520702</v>
      </c>
      <c r="X12" s="86">
        <v>-2.8094052909128324</v>
      </c>
      <c r="Y12" s="95">
        <v>1.2736194895020825</v>
      </c>
      <c r="Z12" s="87">
        <v>36700.757842797488</v>
      </c>
      <c r="AA12" s="110">
        <v>4.1985134064138849</v>
      </c>
      <c r="AB12" s="88">
        <v>28936.601605605465</v>
      </c>
      <c r="AC12" s="110">
        <v>4.7972211637567073</v>
      </c>
      <c r="AD12" s="88">
        <v>7764.1562371920027</v>
      </c>
      <c r="AE12" s="110">
        <v>9.3308808044812501</v>
      </c>
      <c r="AF12" s="89">
        <v>14285.095757390684</v>
      </c>
      <c r="AG12" s="114">
        <v>8.7675551209248326</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29845.99999999984</v>
      </c>
      <c r="C13" s="110">
        <v>0.96346056390257218</v>
      </c>
      <c r="D13" s="82">
        <v>19687.695454017667</v>
      </c>
      <c r="E13" s="110">
        <v>4.6171739139648391</v>
      </c>
      <c r="F13" s="84">
        <v>1576.1370952503582</v>
      </c>
      <c r="G13" s="110">
        <v>26.75467558531836</v>
      </c>
      <c r="H13" s="83">
        <v>18111.55835876731</v>
      </c>
      <c r="I13" s="110">
        <v>5.1958947181562358</v>
      </c>
      <c r="J13" s="83">
        <v>2939.4825412235555</v>
      </c>
      <c r="K13" s="110">
        <v>20.250555389513455</v>
      </c>
      <c r="L13" s="83">
        <v>19273.745807480045</v>
      </c>
      <c r="M13" s="95">
        <v>4.8091530030172622</v>
      </c>
      <c r="N13" s="84">
        <v>16810.497499524285</v>
      </c>
      <c r="O13" s="51">
        <v>5.6770179925208044</v>
      </c>
      <c r="P13" s="85">
        <v>13363.470986371431</v>
      </c>
      <c r="Q13" s="51">
        <v>7.1724685412297307</v>
      </c>
      <c r="R13" s="85">
        <v>3447.026513152849</v>
      </c>
      <c r="S13" s="51">
        <v>17.67954015241234</v>
      </c>
      <c r="T13" s="85">
        <v>1758.5712386523919</v>
      </c>
      <c r="U13" s="51">
        <v>24.996580143891457</v>
      </c>
      <c r="V13" s="85">
        <v>-1688.4552745004571</v>
      </c>
      <c r="W13" s="51">
        <v>44.564122375110003</v>
      </c>
      <c r="X13" s="86">
        <v>-10.044052976708382</v>
      </c>
      <c r="Y13" s="95">
        <v>4.4395764790922936</v>
      </c>
      <c r="Z13" s="87">
        <v>2454.821271406388</v>
      </c>
      <c r="AA13" s="110">
        <v>22.35087229929913</v>
      </c>
      <c r="AB13" s="90">
        <v>840.32464221869895</v>
      </c>
      <c r="AC13" s="110">
        <v>38.746003142913757</v>
      </c>
      <c r="AD13" s="90">
        <v>1614.4966291999999</v>
      </c>
      <c r="AE13" s="110">
        <v>28.117418159748581</v>
      </c>
      <c r="AF13" s="90">
        <v>34.262112069064997</v>
      </c>
      <c r="AG13" s="114">
        <v>195.9972227091136</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127728.9999999993</v>
      </c>
      <c r="C14" s="110">
        <v>0.36800327991172366</v>
      </c>
      <c r="D14" s="82">
        <v>86392.2995663724</v>
      </c>
      <c r="E14" s="110">
        <v>2.1893779379847316</v>
      </c>
      <c r="F14" s="82">
        <v>10359.383219757805</v>
      </c>
      <c r="G14" s="110">
        <v>10.479082256396193</v>
      </c>
      <c r="H14" s="83">
        <v>76032.916346614409</v>
      </c>
      <c r="I14" s="110">
        <v>2.5971084903506454</v>
      </c>
      <c r="J14" s="83">
        <v>13911.08346657358</v>
      </c>
      <c r="K14" s="110">
        <v>9.3776423394154431</v>
      </c>
      <c r="L14" s="83">
        <v>82496.97997852751</v>
      </c>
      <c r="M14" s="95">
        <v>2.3678077300281495</v>
      </c>
      <c r="N14" s="84">
        <v>70299.601808576263</v>
      </c>
      <c r="O14" s="51">
        <v>2.8494700881506336</v>
      </c>
      <c r="P14" s="85">
        <v>40683.879510308063</v>
      </c>
      <c r="Q14" s="51">
        <v>4.5565480777508451</v>
      </c>
      <c r="R14" s="85">
        <v>29615.722298268138</v>
      </c>
      <c r="S14" s="51">
        <v>5.7022597912416515</v>
      </c>
      <c r="T14" s="85">
        <v>15847.300353908739</v>
      </c>
      <c r="U14" s="51">
        <v>8.3642223910128095</v>
      </c>
      <c r="V14" s="85">
        <v>-13768.421944359399</v>
      </c>
      <c r="W14" s="51">
        <v>15.603261185357299</v>
      </c>
      <c r="X14" s="86">
        <v>-19.585348409014326</v>
      </c>
      <c r="Y14" s="95">
        <v>3.0045627585431518</v>
      </c>
      <c r="Z14" s="87">
        <v>11182.011052154705</v>
      </c>
      <c r="AA14" s="110">
        <v>10.545279946753997</v>
      </c>
      <c r="AB14" s="88">
        <v>5206.0570284019432</v>
      </c>
      <c r="AC14" s="110">
        <v>15.856718974374395</v>
      </c>
      <c r="AD14" s="88">
        <v>5975.9540237527799</v>
      </c>
      <c r="AE14" s="110">
        <v>14.644813069457745</v>
      </c>
      <c r="AF14" s="87">
        <v>1641.6469280193894</v>
      </c>
      <c r="AG14" s="114">
        <v>25.032329893519687</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30645.999999999869</v>
      </c>
      <c r="C15" s="110">
        <v>0.69975783757705623</v>
      </c>
      <c r="D15" s="82">
        <v>20367.877697881053</v>
      </c>
      <c r="E15" s="110">
        <v>4.6136262670553823</v>
      </c>
      <c r="F15" s="82">
        <v>2198.0180471419058</v>
      </c>
      <c r="G15" s="110">
        <v>23.178816216029571</v>
      </c>
      <c r="H15" s="83">
        <v>18169.859650739145</v>
      </c>
      <c r="I15" s="110">
        <v>5.3688909678200973</v>
      </c>
      <c r="J15" s="83">
        <v>3950.4667437883554</v>
      </c>
      <c r="K15" s="110">
        <v>16.459033938204282</v>
      </c>
      <c r="L15" s="83">
        <v>20014.63605581173</v>
      </c>
      <c r="M15" s="95">
        <v>4.715919571019918</v>
      </c>
      <c r="N15" s="84">
        <v>16830.192009199665</v>
      </c>
      <c r="O15" s="51">
        <v>5.9715330381635461</v>
      </c>
      <c r="P15" s="85">
        <v>11281.847423510842</v>
      </c>
      <c r="Q15" s="51">
        <v>8.5466111785835164</v>
      </c>
      <c r="R15" s="85">
        <v>5548.3445856888193</v>
      </c>
      <c r="S15" s="51">
        <v>13.695805320945404</v>
      </c>
      <c r="T15" s="85">
        <v>4504.7539419776404</v>
      </c>
      <c r="U15" s="51">
        <v>14.446027731761687</v>
      </c>
      <c r="V15" s="85">
        <v>-1043.5906437111789</v>
      </c>
      <c r="W15" s="51">
        <v>95.944099322530903</v>
      </c>
      <c r="X15" s="86">
        <v>-6.2007055126925152</v>
      </c>
      <c r="Y15" s="95">
        <v>5.9376769024287226</v>
      </c>
      <c r="Z15" s="87">
        <v>3099.020030566709</v>
      </c>
      <c r="AA15" s="110">
        <v>18.818774027446558</v>
      </c>
      <c r="AB15" s="90">
        <v>851.65693871174699</v>
      </c>
      <c r="AC15" s="110">
        <v>36.921580780938761</v>
      </c>
      <c r="AD15" s="88">
        <v>2247.3630918549629</v>
      </c>
      <c r="AE15" s="110">
        <v>22.504154344862673</v>
      </c>
      <c r="AF15" s="90">
        <v>682.39436733063201</v>
      </c>
      <c r="AG15" s="114">
        <v>38.306023901559186</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35764.999999999876</v>
      </c>
      <c r="C16" s="110">
        <v>0.56193436115616469</v>
      </c>
      <c r="D16" s="82">
        <v>23859.559701714807</v>
      </c>
      <c r="E16" s="110">
        <v>4.260273138370211</v>
      </c>
      <c r="F16" s="82">
        <v>2338.2191397932411</v>
      </c>
      <c r="G16" s="110">
        <v>22.033897377214398</v>
      </c>
      <c r="H16" s="83">
        <v>21521.340561921563</v>
      </c>
      <c r="I16" s="110">
        <v>4.8854322138219608</v>
      </c>
      <c r="J16" s="83">
        <v>3494.347303036076</v>
      </c>
      <c r="K16" s="110">
        <v>18.477536524762517</v>
      </c>
      <c r="L16" s="83">
        <v>22921.421769812609</v>
      </c>
      <c r="M16" s="95">
        <v>4.5336692203079325</v>
      </c>
      <c r="N16" s="84">
        <v>20569.019722362169</v>
      </c>
      <c r="O16" s="51">
        <v>5.2066942793882767</v>
      </c>
      <c r="P16" s="85">
        <v>10757.437135708404</v>
      </c>
      <c r="Q16" s="51">
        <v>9.0387664143731801</v>
      </c>
      <c r="R16" s="85">
        <v>9811.5825866537743</v>
      </c>
      <c r="S16" s="51">
        <v>9.6362055044974095</v>
      </c>
      <c r="T16" s="85">
        <v>5525.3390531613813</v>
      </c>
      <c r="U16" s="51">
        <v>12.698633679327296</v>
      </c>
      <c r="V16" s="85">
        <v>-4286.243533492393</v>
      </c>
      <c r="W16" s="51">
        <v>27.4956503037318</v>
      </c>
      <c r="X16" s="86">
        <v>-20.838346169858969</v>
      </c>
      <c r="Y16" s="95">
        <v>5.6259718808312851</v>
      </c>
      <c r="Z16" s="87">
        <v>2813.864321487521</v>
      </c>
      <c r="AA16" s="110">
        <v>20.75325596067507</v>
      </c>
      <c r="AB16" s="90">
        <v>1131.388629</v>
      </c>
      <c r="AC16" s="110">
        <v>33.479403413572747</v>
      </c>
      <c r="AD16" s="88">
        <v>1682.4756924843425</v>
      </c>
      <c r="AE16" s="110">
        <v>27.173439807369871</v>
      </c>
      <c r="AF16" s="90">
        <v>776.03423141734697</v>
      </c>
      <c r="AG16" s="114">
        <v>37.79554400460313</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33297.00000000008</v>
      </c>
      <c r="C17" s="110">
        <v>0.92019922072112748</v>
      </c>
      <c r="D17" s="82">
        <v>22064.88972174672</v>
      </c>
      <c r="E17" s="110">
        <v>4.6103432067749424</v>
      </c>
      <c r="F17" s="84">
        <v>2089.2813213379577</v>
      </c>
      <c r="G17" s="110">
        <v>23.769124827738398</v>
      </c>
      <c r="H17" s="83">
        <v>19975.608400408753</v>
      </c>
      <c r="I17" s="110">
        <v>5.222131358110917</v>
      </c>
      <c r="J17" s="83">
        <v>3985.6660005130893</v>
      </c>
      <c r="K17" s="110">
        <v>16.63660820163657</v>
      </c>
      <c r="L17" s="83">
        <v>21437.698490337407</v>
      </c>
      <c r="M17" s="95">
        <v>4.7661831942543937</v>
      </c>
      <c r="N17" s="84">
        <v>18350.864086560065</v>
      </c>
      <c r="O17" s="51">
        <v>5.8081119038743907</v>
      </c>
      <c r="P17" s="85">
        <v>13707.19294088608</v>
      </c>
      <c r="Q17" s="51">
        <v>7.576246896547306</v>
      </c>
      <c r="R17" s="85">
        <v>4643.6711456739877</v>
      </c>
      <c r="S17" s="51">
        <v>15.242143874540526</v>
      </c>
      <c r="T17" s="85">
        <v>3215.3717347478005</v>
      </c>
      <c r="U17" s="51">
        <v>19.890827187724021</v>
      </c>
      <c r="V17" s="85">
        <v>-1428.2994109261872</v>
      </c>
      <c r="W17" s="51">
        <v>66.845536982441601</v>
      </c>
      <c r="X17" s="86">
        <v>-7.7832815075572119</v>
      </c>
      <c r="Y17" s="95">
        <v>5.1830996171028172</v>
      </c>
      <c r="Z17" s="87">
        <v>3248.4819261214279</v>
      </c>
      <c r="AA17" s="110">
        <v>18.627906474961918</v>
      </c>
      <c r="AB17" s="90">
        <v>1370.233011</v>
      </c>
      <c r="AC17" s="110">
        <v>29.267732380344079</v>
      </c>
      <c r="AD17" s="84">
        <v>1878.2489151224856</v>
      </c>
      <c r="AE17" s="110">
        <v>25.175935957871449</v>
      </c>
      <c r="AF17" s="90">
        <v>326.11619754649598</v>
      </c>
      <c r="AG17" s="114">
        <v>62.078509805165581</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99802.999999998443</v>
      </c>
      <c r="C18" s="110">
        <v>0.28739432519086416</v>
      </c>
      <c r="D18" s="82">
        <v>66456.496176519548</v>
      </c>
      <c r="E18" s="110">
        <v>1.8116386736025738</v>
      </c>
      <c r="F18" s="82">
        <v>6535.8334544702302</v>
      </c>
      <c r="G18" s="110">
        <v>9.4755057630105277</v>
      </c>
      <c r="H18" s="83">
        <v>59920.662722049325</v>
      </c>
      <c r="I18" s="110">
        <v>2.0758749132321048</v>
      </c>
      <c r="J18" s="83">
        <v>12090.665426326201</v>
      </c>
      <c r="K18" s="110">
        <v>6.7878619404338831</v>
      </c>
      <c r="L18" s="83">
        <v>65957.859373296946</v>
      </c>
      <c r="M18" s="95">
        <v>1.8339912159376333</v>
      </c>
      <c r="N18" s="84">
        <v>56036.801483354408</v>
      </c>
      <c r="O18" s="51">
        <v>2.2575880802183637</v>
      </c>
      <c r="P18" s="85">
        <v>38588.735384037165</v>
      </c>
      <c r="Q18" s="51">
        <v>3.1835191262321385</v>
      </c>
      <c r="R18" s="85">
        <v>17448.066099317573</v>
      </c>
      <c r="S18" s="51">
        <v>5.4698200662146093</v>
      </c>
      <c r="T18" s="85">
        <v>38034.429300195152</v>
      </c>
      <c r="U18" s="51">
        <v>5.0250401333348238</v>
      </c>
      <c r="V18" s="85">
        <v>20586.363200877578</v>
      </c>
      <c r="W18" s="51">
        <v>10.380836490819002</v>
      </c>
      <c r="X18" s="86">
        <v>36.737220283696431</v>
      </c>
      <c r="Y18" s="95">
        <v>3.7223536337923684</v>
      </c>
      <c r="Z18" s="87">
        <v>10019.395052216803</v>
      </c>
      <c r="AA18" s="110">
        <v>7.6256786583709708</v>
      </c>
      <c r="AB18" s="88">
        <v>5008.4943107249301</v>
      </c>
      <c r="AC18" s="110">
        <v>10.873000416681036</v>
      </c>
      <c r="AD18" s="88">
        <v>5010.9007414918697</v>
      </c>
      <c r="AE18" s="110">
        <v>11.228655324925636</v>
      </c>
      <c r="AF18" s="89">
        <v>3122.6080687172334</v>
      </c>
      <c r="AG18" s="114">
        <v>18.151849562693311</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246169.99999999409</v>
      </c>
      <c r="C19" s="110">
        <v>0.24590434535087832</v>
      </c>
      <c r="D19" s="82">
        <v>158836.79980584318</v>
      </c>
      <c r="E19" s="110">
        <v>1.6941881699751009</v>
      </c>
      <c r="F19" s="82">
        <v>16315.501822754388</v>
      </c>
      <c r="G19" s="110">
        <v>8.4976032850904506</v>
      </c>
      <c r="H19" s="83">
        <v>142521.29798308885</v>
      </c>
      <c r="I19" s="110">
        <v>1.9389827705235225</v>
      </c>
      <c r="J19" s="83">
        <v>34006.590476065372</v>
      </c>
      <c r="K19" s="110">
        <v>5.7587271075503859</v>
      </c>
      <c r="L19" s="83">
        <v>161201.25606066664</v>
      </c>
      <c r="M19" s="95">
        <v>1.6682344069939112</v>
      </c>
      <c r="N19" s="84">
        <v>131543.64319567182</v>
      </c>
      <c r="O19" s="51">
        <v>2.1417908197749194</v>
      </c>
      <c r="P19" s="85">
        <v>94156.912125990217</v>
      </c>
      <c r="Q19" s="51">
        <v>2.8936745511362134</v>
      </c>
      <c r="R19" s="85">
        <v>37386.731069681598</v>
      </c>
      <c r="S19" s="51">
        <v>5.3023455599409743</v>
      </c>
      <c r="T19" s="85">
        <v>15563.928235560004</v>
      </c>
      <c r="U19" s="51">
        <v>7.5343385537967791</v>
      </c>
      <c r="V19" s="85">
        <v>-21822.802834121594</v>
      </c>
      <c r="W19" s="51">
        <v>10.560976950923299</v>
      </c>
      <c r="X19" s="86">
        <v>-16.58978138659279</v>
      </c>
      <c r="Y19" s="95">
        <v>1.7156350012454</v>
      </c>
      <c r="Z19" s="87">
        <v>33281.480237161799</v>
      </c>
      <c r="AA19" s="110">
        <v>5.8259750579762422</v>
      </c>
      <c r="AB19" s="88">
        <v>25475.18396402313</v>
      </c>
      <c r="AC19" s="110">
        <v>6.731567455112911</v>
      </c>
      <c r="AD19" s="88">
        <v>7806.2962731386497</v>
      </c>
      <c r="AE19" s="110">
        <v>12.66652467718577</v>
      </c>
      <c r="AF19" s="89">
        <v>5050.3115216966098</v>
      </c>
      <c r="AG19" s="114">
        <v>13.199164478900002</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222919.000000003</v>
      </c>
      <c r="C20" s="110">
        <v>0.30072733207613855</v>
      </c>
      <c r="D20" s="82">
        <v>140537.68259623551</v>
      </c>
      <c r="E20" s="110">
        <v>1.867257303243403</v>
      </c>
      <c r="F20" s="82">
        <v>10942.658706086389</v>
      </c>
      <c r="G20" s="110">
        <v>10.480878066510526</v>
      </c>
      <c r="H20" s="83">
        <v>129595.02389014882</v>
      </c>
      <c r="I20" s="110">
        <v>2.0615898721580725</v>
      </c>
      <c r="J20" s="83">
        <v>24997.393635913006</v>
      </c>
      <c r="K20" s="110">
        <v>6.9886396151756234</v>
      </c>
      <c r="L20" s="83">
        <v>140939.13721832109</v>
      </c>
      <c r="M20" s="95">
        <v>1.875911991886825</v>
      </c>
      <c r="N20" s="84">
        <v>121145.91218457736</v>
      </c>
      <c r="O20" s="51">
        <v>2.2294941163617197</v>
      </c>
      <c r="P20" s="85">
        <v>72384.099595720007</v>
      </c>
      <c r="Q20" s="51">
        <v>3.4582414433703663</v>
      </c>
      <c r="R20" s="85">
        <v>48761.81258885764</v>
      </c>
      <c r="S20" s="51">
        <v>4.523977982649682</v>
      </c>
      <c r="T20" s="85">
        <v>34435.370349827746</v>
      </c>
      <c r="U20" s="51">
        <v>5.4021067419369473</v>
      </c>
      <c r="V20" s="85">
        <v>-14326.442239029893</v>
      </c>
      <c r="W20" s="51">
        <v>20.153385453022501</v>
      </c>
      <c r="X20" s="86">
        <v>-11.825774374625361</v>
      </c>
      <c r="Y20" s="95">
        <v>2.3686654151011757</v>
      </c>
      <c r="Z20" s="87">
        <v>21276.692194705069</v>
      </c>
      <c r="AA20" s="110">
        <v>7.6270096033680579</v>
      </c>
      <c r="AB20" s="88">
        <v>10988.025593891307</v>
      </c>
      <c r="AC20" s="110">
        <v>10.891577511552269</v>
      </c>
      <c r="AD20" s="88">
        <v>10288.666600813724</v>
      </c>
      <c r="AE20" s="110">
        <v>11.17059539115256</v>
      </c>
      <c r="AF20" s="89">
        <v>6645.6309235855679</v>
      </c>
      <c r="AG20" s="114">
        <v>12.814483337019366</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161225.99999999537</v>
      </c>
      <c r="C21" s="110">
        <v>0.33394345012937088</v>
      </c>
      <c r="D21" s="82">
        <v>94249.262459332895</v>
      </c>
      <c r="E21" s="110">
        <v>2.5176050616039052</v>
      </c>
      <c r="F21" s="82">
        <v>9648.2328607413911</v>
      </c>
      <c r="G21" s="110">
        <v>11.597560301373589</v>
      </c>
      <c r="H21" s="83">
        <v>84601.029598591529</v>
      </c>
      <c r="I21" s="110">
        <v>2.8296877436393983</v>
      </c>
      <c r="J21" s="83">
        <v>18869.683409022688</v>
      </c>
      <c r="K21" s="110">
        <v>8.323706304377728</v>
      </c>
      <c r="L21" s="83">
        <v>94297.460738407506</v>
      </c>
      <c r="M21" s="95">
        <v>2.5352582080055224</v>
      </c>
      <c r="N21" s="84">
        <v>80711.466821002556</v>
      </c>
      <c r="O21" s="51">
        <v>3.0492411508581805</v>
      </c>
      <c r="P21" s="85">
        <v>56032.533212153445</v>
      </c>
      <c r="Q21" s="51">
        <v>4.0922117621222158</v>
      </c>
      <c r="R21" s="85">
        <v>24678.933608849147</v>
      </c>
      <c r="S21" s="51">
        <v>6.9087214602111118</v>
      </c>
      <c r="T21" s="85">
        <v>64705.796765593943</v>
      </c>
      <c r="U21" s="51">
        <v>3.9266327323802557</v>
      </c>
      <c r="V21" s="85">
        <v>40026.863156744796</v>
      </c>
      <c r="W21" s="51">
        <v>7.6493916606290764</v>
      </c>
      <c r="X21" s="86">
        <v>49.592535897673827</v>
      </c>
      <c r="Y21" s="95">
        <v>3.4790965258139792</v>
      </c>
      <c r="Z21" s="87">
        <v>19954.918461186888</v>
      </c>
      <c r="AA21" s="110">
        <v>8.0313361639107494</v>
      </c>
      <c r="AB21" s="88">
        <v>15367.255220202107</v>
      </c>
      <c r="AC21" s="110">
        <v>9.2375062817710347</v>
      </c>
      <c r="AD21" s="88">
        <v>4587.6632409847825</v>
      </c>
      <c r="AE21" s="110">
        <v>17.379532360765477</v>
      </c>
      <c r="AF21" s="89">
        <v>13904.815242078135</v>
      </c>
      <c r="AG21" s="114">
        <v>9.2717194052748688</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237626.00000000643</v>
      </c>
      <c r="C22" s="110">
        <v>0.22666260587237363</v>
      </c>
      <c r="D22" s="82">
        <v>141156.9522327453</v>
      </c>
      <c r="E22" s="110">
        <v>1.9267278756668382</v>
      </c>
      <c r="F22" s="82">
        <v>13394.903507641278</v>
      </c>
      <c r="G22" s="110">
        <v>9.3770358086331775</v>
      </c>
      <c r="H22" s="83">
        <v>127762.04872510396</v>
      </c>
      <c r="I22" s="110">
        <v>2.1596408917311001</v>
      </c>
      <c r="J22" s="83">
        <v>26946.252605759611</v>
      </c>
      <c r="K22" s="110">
        <v>6.681665896068341</v>
      </c>
      <c r="L22" s="83">
        <v>143014.37334698258</v>
      </c>
      <c r="M22" s="95">
        <v>1.9165678383324705</v>
      </c>
      <c r="N22" s="84">
        <v>120588.87527622635</v>
      </c>
      <c r="O22" s="51">
        <v>2.3000463413756669</v>
      </c>
      <c r="P22" s="85">
        <v>61105.224569986094</v>
      </c>
      <c r="Q22" s="51">
        <v>3.9345015647115935</v>
      </c>
      <c r="R22" s="85">
        <v>59483.65070624034</v>
      </c>
      <c r="S22" s="51">
        <v>4.0059216946373351</v>
      </c>
      <c r="T22" s="85">
        <v>34533.505770845135</v>
      </c>
      <c r="U22" s="51">
        <v>5.6317753064082172</v>
      </c>
      <c r="V22" s="85">
        <v>-24950.144935395205</v>
      </c>
      <c r="W22" s="51">
        <v>12.3357314629258</v>
      </c>
      <c r="X22" s="86">
        <v>-20.690254286096682</v>
      </c>
      <c r="Y22" s="95">
        <v>2.5075363953327776</v>
      </c>
      <c r="Z22" s="87">
        <v>22858.159485708497</v>
      </c>
      <c r="AA22" s="110">
        <v>7.3104869395132832</v>
      </c>
      <c r="AB22" s="88">
        <v>11279.896767780858</v>
      </c>
      <c r="AC22" s="110">
        <v>10.572731004728611</v>
      </c>
      <c r="AD22" s="88">
        <v>11578.262717927684</v>
      </c>
      <c r="AE22" s="110">
        <v>10.578467445355123</v>
      </c>
      <c r="AF22" s="89">
        <v>5170.7010264909986</v>
      </c>
      <c r="AG22" s="114">
        <v>15.071345658702715</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67102.99999999901</v>
      </c>
      <c r="C23" s="110">
        <v>0.61962031159695563</v>
      </c>
      <c r="D23" s="82">
        <v>42039.618440420454</v>
      </c>
      <c r="E23" s="110">
        <v>3.5203512249665425</v>
      </c>
      <c r="F23" s="82">
        <v>4012.5508462920216</v>
      </c>
      <c r="G23" s="110">
        <v>17.474347827569677</v>
      </c>
      <c r="H23" s="83">
        <v>38027.067594128384</v>
      </c>
      <c r="I23" s="110">
        <v>3.9588203368684551</v>
      </c>
      <c r="J23" s="83">
        <v>7024.8734562184081</v>
      </c>
      <c r="K23" s="110">
        <v>13.061578389128822</v>
      </c>
      <c r="L23" s="83">
        <v>40842.692568594597</v>
      </c>
      <c r="M23" s="95">
        <v>3.6495600209734338</v>
      </c>
      <c r="N23" s="84">
        <v>35679.845307484014</v>
      </c>
      <c r="O23" s="51">
        <v>4.2642602141275097</v>
      </c>
      <c r="P23" s="85">
        <v>24253.011020459933</v>
      </c>
      <c r="Q23" s="51">
        <v>5.91213136442944</v>
      </c>
      <c r="R23" s="85">
        <v>11426.834287024072</v>
      </c>
      <c r="S23" s="51">
        <v>9.8707602828521832</v>
      </c>
      <c r="T23" s="85">
        <v>6929.0460752607087</v>
      </c>
      <c r="U23" s="51">
        <v>13.475063021162157</v>
      </c>
      <c r="V23" s="85">
        <v>-4497.7882117633635</v>
      </c>
      <c r="W23" s="51">
        <v>32.555050237656701</v>
      </c>
      <c r="X23" s="86">
        <v>-12.60596331907283</v>
      </c>
      <c r="Y23" s="95">
        <v>4.0685195027907257</v>
      </c>
      <c r="Z23" s="87">
        <v>5601.6594799697223</v>
      </c>
      <c r="AA23" s="110">
        <v>14.72328960601004</v>
      </c>
      <c r="AB23" s="88">
        <v>3475.9522865274548</v>
      </c>
      <c r="AC23" s="110">
        <v>18.976529833854684</v>
      </c>
      <c r="AD23" s="88">
        <v>2125.7071934422629</v>
      </c>
      <c r="AE23" s="110">
        <v>24.540762898954615</v>
      </c>
      <c r="AF23" s="90">
        <v>577.59763839263098</v>
      </c>
      <c r="AG23" s="114">
        <v>47.316622441618748</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45310.999999999847</v>
      </c>
      <c r="C24" s="110">
        <v>0.5418291461942768</v>
      </c>
      <c r="D24" s="82">
        <v>30159.692705272118</v>
      </c>
      <c r="E24" s="110">
        <v>3.6861460043768495</v>
      </c>
      <c r="F24" s="82">
        <v>3157.2152150015309</v>
      </c>
      <c r="G24" s="110">
        <v>19.122545005254821</v>
      </c>
      <c r="H24" s="83">
        <v>27002.477490270594</v>
      </c>
      <c r="I24" s="110">
        <v>4.2810424935767228</v>
      </c>
      <c r="J24" s="83">
        <v>5743.8377364315738</v>
      </c>
      <c r="K24" s="110">
        <v>14.228190047215664</v>
      </c>
      <c r="L24" s="83">
        <v>29621.98078595371</v>
      </c>
      <c r="M24" s="95">
        <v>3.8147133116454195</v>
      </c>
      <c r="N24" s="84">
        <v>24856.684822996016</v>
      </c>
      <c r="O24" s="51">
        <v>4.7704773532593681</v>
      </c>
      <c r="P24" s="85">
        <v>11907.248898541216</v>
      </c>
      <c r="Q24" s="51">
        <v>8.7239058302635222</v>
      </c>
      <c r="R24" s="85">
        <v>12949.435924454805</v>
      </c>
      <c r="S24" s="51">
        <v>8.272724026065049</v>
      </c>
      <c r="T24" s="85">
        <v>8012.0007823644246</v>
      </c>
      <c r="U24" s="51">
        <v>12.4166060883769</v>
      </c>
      <c r="V24" s="85">
        <v>-4937.4351420903804</v>
      </c>
      <c r="W24" s="51">
        <v>29.6760787708591</v>
      </c>
      <c r="X24" s="86">
        <v>-19.863610844526384</v>
      </c>
      <c r="Y24" s="95">
        <v>5.818079072148401</v>
      </c>
      <c r="Z24" s="87">
        <v>4517.5345264379084</v>
      </c>
      <c r="AA24" s="110">
        <v>16.350460097757551</v>
      </c>
      <c r="AB24" s="90">
        <v>1506.4620391655901</v>
      </c>
      <c r="AC24" s="110">
        <v>29.021975306115223</v>
      </c>
      <c r="AD24" s="88">
        <v>3011.0724872723217</v>
      </c>
      <c r="AE24" s="110">
        <v>20.412345901593035</v>
      </c>
      <c r="AF24" s="90">
        <v>770.28911105651503</v>
      </c>
      <c r="AG24" s="114">
        <v>40.359683105019364</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13087.999999999965</v>
      </c>
      <c r="C25" s="110">
        <v>1.5400081752698902</v>
      </c>
      <c r="D25" s="82">
        <v>9134.8476384228052</v>
      </c>
      <c r="E25" s="110">
        <v>6.3543971669717303</v>
      </c>
      <c r="F25" s="90">
        <v>1121.1485683994638</v>
      </c>
      <c r="G25" s="110">
        <v>28.608784966413065</v>
      </c>
      <c r="H25" s="83">
        <v>7872.4870346952666</v>
      </c>
      <c r="I25" s="110">
        <v>7.9154311130288448</v>
      </c>
      <c r="J25" s="90">
        <v>1556.4784357999999</v>
      </c>
      <c r="K25" s="110">
        <v>26.794271539870092</v>
      </c>
      <c r="L25" s="83">
        <v>8454.8704574411586</v>
      </c>
      <c r="M25" s="95">
        <v>7.2512418058393475</v>
      </c>
      <c r="N25" s="84">
        <v>6962.0356370833579</v>
      </c>
      <c r="O25" s="51">
        <v>9.1600647699202611</v>
      </c>
      <c r="P25" s="85">
        <v>4129.1512165214381</v>
      </c>
      <c r="Q25" s="51">
        <v>14.409538329561213</v>
      </c>
      <c r="R25" s="85">
        <v>2832.8844205619203</v>
      </c>
      <c r="S25" s="51">
        <v>18.18048595269028</v>
      </c>
      <c r="T25" s="90">
        <v>1515.2321588</v>
      </c>
      <c r="U25" s="51">
        <v>28.664781433097914</v>
      </c>
      <c r="V25" s="85">
        <v>-1317.6522617248525</v>
      </c>
      <c r="W25" s="51">
        <v>51.130809048009702</v>
      </c>
      <c r="X25" s="86">
        <v>-18.926249884536119</v>
      </c>
      <c r="Y25" s="95">
        <v>9.5205863055154278</v>
      </c>
      <c r="Z25" s="90">
        <v>1178.0402421891999</v>
      </c>
      <c r="AA25" s="110">
        <v>31.33897007818894</v>
      </c>
      <c r="AB25" s="90">
        <v>177.30699703896499</v>
      </c>
      <c r="AC25" s="110">
        <v>80.266703132458431</v>
      </c>
      <c r="AD25" s="90">
        <v>1000.7332452000001</v>
      </c>
      <c r="AE25" s="110">
        <v>34.512982115015674</v>
      </c>
      <c r="AF25" s="90">
        <v>69.261091521101605</v>
      </c>
      <c r="AG25" s="114">
        <v>138.54177592985823</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412847.9999999901</v>
      </c>
      <c r="C26" s="110">
        <v>0.17296688597733845</v>
      </c>
      <c r="D26" s="82">
        <v>269362.71079129737</v>
      </c>
      <c r="E26" s="110">
        <v>1.3068001893953862</v>
      </c>
      <c r="F26" s="82">
        <v>25075.432048391125</v>
      </c>
      <c r="G26" s="110">
        <v>6.9353367080170241</v>
      </c>
      <c r="H26" s="83">
        <v>244287.27874290635</v>
      </c>
      <c r="I26" s="110">
        <v>1.4841509797737558</v>
      </c>
      <c r="J26" s="83">
        <v>48187.783237815798</v>
      </c>
      <c r="K26" s="110">
        <v>4.9142616665432293</v>
      </c>
      <c r="L26" s="83">
        <v>265063.04676105408</v>
      </c>
      <c r="M26" s="95">
        <v>1.3403299274362379</v>
      </c>
      <c r="N26" s="84">
        <v>221586.81345546077</v>
      </c>
      <c r="O26" s="51">
        <v>1.6726512249855778</v>
      </c>
      <c r="P26" s="85">
        <v>174258.55861519338</v>
      </c>
      <c r="Q26" s="51">
        <v>2.0898934807938092</v>
      </c>
      <c r="R26" s="85">
        <v>47328.254840267196</v>
      </c>
      <c r="S26" s="51">
        <v>4.9159138664617119</v>
      </c>
      <c r="T26" s="85">
        <v>49278.152583301904</v>
      </c>
      <c r="U26" s="51">
        <v>4.8155890588369905</v>
      </c>
      <c r="V26" s="85">
        <v>1949.8977430347077</v>
      </c>
      <c r="W26" s="51">
        <v>170.56321383720891</v>
      </c>
      <c r="X26" s="86">
        <v>0.87997011763817778</v>
      </c>
      <c r="Y26" s="95">
        <v>1.5008331406122657</v>
      </c>
      <c r="Z26" s="87">
        <v>42937.246066415843</v>
      </c>
      <c r="AA26" s="110">
        <v>5.2605453742215289</v>
      </c>
      <c r="AB26" s="88">
        <v>33450.267758417496</v>
      </c>
      <c r="AC26" s="110">
        <v>6.0243812452562011</v>
      </c>
      <c r="AD26" s="88">
        <v>9486.9783079983463</v>
      </c>
      <c r="AE26" s="110">
        <v>11.591279077244172</v>
      </c>
      <c r="AF26" s="89">
        <v>13073.27651495787</v>
      </c>
      <c r="AG26" s="114">
        <v>9.9578128938541859</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167111.00000000067</v>
      </c>
      <c r="C27" s="110">
        <v>0.3165896706682842</v>
      </c>
      <c r="D27" s="82">
        <v>107508.70985165628</v>
      </c>
      <c r="E27" s="110">
        <v>2.0933378946022887</v>
      </c>
      <c r="F27" s="82">
        <v>12032.410018431794</v>
      </c>
      <c r="G27" s="110">
        <v>9.8915211936751692</v>
      </c>
      <c r="H27" s="83">
        <v>95476.299833224839</v>
      </c>
      <c r="I27" s="110">
        <v>2.4260224784003692</v>
      </c>
      <c r="J27" s="83">
        <v>19082.767031240015</v>
      </c>
      <c r="K27" s="110">
        <v>7.8760553673788927</v>
      </c>
      <c r="L27" s="83">
        <v>105129.90690637127</v>
      </c>
      <c r="M27" s="95">
        <v>2.1709704686455655</v>
      </c>
      <c r="N27" s="84">
        <v>86337.062895837196</v>
      </c>
      <c r="O27" s="51">
        <v>2.7622177523940339</v>
      </c>
      <c r="P27" s="85">
        <v>79420.947794011256</v>
      </c>
      <c r="Q27" s="51">
        <v>2.9907576231173012</v>
      </c>
      <c r="R27" s="85">
        <v>6916.1151018259443</v>
      </c>
      <c r="S27" s="51">
        <v>13.213092763403575</v>
      </c>
      <c r="T27" s="85">
        <v>5861.1781799055079</v>
      </c>
      <c r="U27" s="51">
        <v>14.11435846817265</v>
      </c>
      <c r="V27" s="85">
        <v>-1054.9369219204364</v>
      </c>
      <c r="W27" s="51">
        <v>116.873520708947</v>
      </c>
      <c r="X27" s="86">
        <v>-1.2218818738288362</v>
      </c>
      <c r="Y27" s="95">
        <v>1.4276574689382766</v>
      </c>
      <c r="Z27" s="87">
        <v>14499.2064060841</v>
      </c>
      <c r="AA27" s="110">
        <v>9.1296209212908188</v>
      </c>
      <c r="AB27" s="88">
        <v>11532.384322932396</v>
      </c>
      <c r="AC27" s="110">
        <v>10.279570066380597</v>
      </c>
      <c r="AD27" s="88">
        <v>2966.8220831517115</v>
      </c>
      <c r="AE27" s="110">
        <v>21.101169241157621</v>
      </c>
      <c r="AF27" s="89">
        <v>1936.1265275736118</v>
      </c>
      <c r="AG27" s="114">
        <v>25.797724927821648</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539722.99999998393</v>
      </c>
      <c r="C28" s="110">
        <v>0.12963287195454709</v>
      </c>
      <c r="D28" s="82">
        <v>355089.0437171057</v>
      </c>
      <c r="E28" s="110">
        <v>0.80992630155051271</v>
      </c>
      <c r="F28" s="82">
        <v>31636.86280381709</v>
      </c>
      <c r="G28" s="110">
        <v>4.3994705407157753</v>
      </c>
      <c r="H28" s="83">
        <v>323452.1809132882</v>
      </c>
      <c r="I28" s="110">
        <v>0.9141919767447122</v>
      </c>
      <c r="J28" s="83">
        <v>61877.109387484648</v>
      </c>
      <c r="K28" s="110">
        <v>3.1253412102667815</v>
      </c>
      <c r="L28" s="83">
        <v>352833.01789354946</v>
      </c>
      <c r="M28" s="95">
        <v>0.82086720548990955</v>
      </c>
      <c r="N28" s="84">
        <v>303534.29733900004</v>
      </c>
      <c r="O28" s="51">
        <v>0.99320660369515357</v>
      </c>
      <c r="P28" s="85">
        <v>201140.32814195583</v>
      </c>
      <c r="Q28" s="51">
        <v>1.4387928944560262</v>
      </c>
      <c r="R28" s="85">
        <v>102393.96919704381</v>
      </c>
      <c r="S28" s="51">
        <v>2.2924926630628133</v>
      </c>
      <c r="T28" s="85">
        <v>52104.088812101487</v>
      </c>
      <c r="U28" s="51">
        <v>4.6978252248812353</v>
      </c>
      <c r="V28" s="85">
        <v>-50289.880384942328</v>
      </c>
      <c r="W28" s="51">
        <v>6.7458739311990499</v>
      </c>
      <c r="X28" s="86">
        <v>-16.568104766354111</v>
      </c>
      <c r="Y28" s="95">
        <v>1.1054831950176747</v>
      </c>
      <c r="Z28" s="87">
        <v>53532.326782664612</v>
      </c>
      <c r="AA28" s="110">
        <v>3.4054366747809581</v>
      </c>
      <c r="AB28" s="88">
        <v>33859.014960146218</v>
      </c>
      <c r="AC28" s="110">
        <v>4.3493003757487525</v>
      </c>
      <c r="AD28" s="88">
        <v>19673.311822518826</v>
      </c>
      <c r="AE28" s="110">
        <v>5.8119200362575754</v>
      </c>
      <c r="AF28" s="89">
        <v>7339.0652493694497</v>
      </c>
      <c r="AG28" s="114">
        <v>13.131176704087663</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220681.00000000049</v>
      </c>
      <c r="C29" s="110">
        <v>0.22134199075192923</v>
      </c>
      <c r="D29" s="82">
        <v>147271.70101504825</v>
      </c>
      <c r="E29" s="110">
        <v>1.7301817613524819</v>
      </c>
      <c r="F29" s="82">
        <v>15107.674334610379</v>
      </c>
      <c r="G29" s="110">
        <v>8.8538342238591685</v>
      </c>
      <c r="H29" s="83">
        <v>132164.026680437</v>
      </c>
      <c r="I29" s="110">
        <v>2.0020088769249629</v>
      </c>
      <c r="J29" s="83">
        <v>24453.541998358862</v>
      </c>
      <c r="K29" s="110">
        <v>7.0805363700229353</v>
      </c>
      <c r="L29" s="83">
        <v>143108.6361009707</v>
      </c>
      <c r="M29" s="95">
        <v>1.8179042859828534</v>
      </c>
      <c r="N29" s="84">
        <v>122404.14985422752</v>
      </c>
      <c r="O29" s="51">
        <v>2.1968381280642935</v>
      </c>
      <c r="P29" s="85">
        <v>77872.005657820744</v>
      </c>
      <c r="Q29" s="51">
        <v>3.3009690799292231</v>
      </c>
      <c r="R29" s="85">
        <v>44532.144196406502</v>
      </c>
      <c r="S29" s="51">
        <v>4.8035393406535372</v>
      </c>
      <c r="T29" s="85">
        <v>19992.317602039446</v>
      </c>
      <c r="U29" s="51">
        <v>7.9556151993398982</v>
      </c>
      <c r="V29" s="85">
        <v>-24539.826594367056</v>
      </c>
      <c r="W29" s="51">
        <v>10.8665933170334</v>
      </c>
      <c r="X29" s="86">
        <v>-20.048198221703931</v>
      </c>
      <c r="Y29" s="95">
        <v>2.1335724756549079</v>
      </c>
      <c r="Z29" s="87">
        <v>19448.549759894249</v>
      </c>
      <c r="AA29" s="110">
        <v>8.0434426228664453</v>
      </c>
      <c r="AB29" s="88">
        <v>10534.624348306195</v>
      </c>
      <c r="AC29" s="110">
        <v>11.095406151847934</v>
      </c>
      <c r="AD29" s="88">
        <v>8913.9254115880376</v>
      </c>
      <c r="AE29" s="110">
        <v>12.21524830610554</v>
      </c>
      <c r="AF29" s="90">
        <v>1398.0324031289999</v>
      </c>
      <c r="AG29" s="114">
        <v>30.385432176646383</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296843.99999999581</v>
      </c>
      <c r="C30" s="110">
        <v>0.13296426237006978</v>
      </c>
      <c r="D30" s="82">
        <v>157110.40794308684</v>
      </c>
      <c r="E30" s="110">
        <v>1.366464922196442</v>
      </c>
      <c r="F30" s="82">
        <v>13831.750098443688</v>
      </c>
      <c r="G30" s="110">
        <v>6.544419407281123</v>
      </c>
      <c r="H30" s="83">
        <v>143278.65784464331</v>
      </c>
      <c r="I30" s="110">
        <v>1.4971365628176054</v>
      </c>
      <c r="J30" s="83">
        <v>32033.636119549781</v>
      </c>
      <c r="K30" s="110">
        <v>4.2623439727803616</v>
      </c>
      <c r="L30" s="83">
        <v>164745.2246149308</v>
      </c>
      <c r="M30" s="95">
        <v>1.3076826123695686</v>
      </c>
      <c r="N30" s="84">
        <v>128646.79312119409</v>
      </c>
      <c r="O30" s="51">
        <v>1.6619922963223903</v>
      </c>
      <c r="P30" s="85">
        <v>125763.41886923373</v>
      </c>
      <c r="Q30" s="51">
        <v>1.6891690746538492</v>
      </c>
      <c r="R30" s="85">
        <v>2883.374251960232</v>
      </c>
      <c r="S30" s="51">
        <v>15.252611447967729</v>
      </c>
      <c r="T30" s="85">
        <v>2475.9549563815794</v>
      </c>
      <c r="U30" s="51">
        <v>21.398540581949273</v>
      </c>
      <c r="V30" s="85">
        <v>-407.41929557865251</v>
      </c>
      <c r="W30" s="51">
        <v>169.04263071526199</v>
      </c>
      <c r="X30" s="86">
        <v>-0.3166960370281719</v>
      </c>
      <c r="Y30" s="95">
        <v>0.53532543709289016</v>
      </c>
      <c r="Z30" s="87">
        <v>22759.699913466175</v>
      </c>
      <c r="AA30" s="110">
        <v>5.1745867845639157</v>
      </c>
      <c r="AB30" s="88">
        <v>21927.161802907078</v>
      </c>
      <c r="AC30" s="110">
        <v>5.2649527944426362</v>
      </c>
      <c r="AD30" s="90">
        <v>832.53811055907602</v>
      </c>
      <c r="AE30" s="110">
        <v>29.614570774136844</v>
      </c>
      <c r="AF30" s="90">
        <v>560.64114558414201</v>
      </c>
      <c r="AG30" s="114">
        <v>44.541769448676241</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619667.99999998033</v>
      </c>
      <c r="C31" s="110">
        <v>0.10633245682746362</v>
      </c>
      <c r="D31" s="82">
        <v>374514.0853913941</v>
      </c>
      <c r="E31" s="110">
        <v>0.83973263627474204</v>
      </c>
      <c r="F31" s="82">
        <v>37897.731279751693</v>
      </c>
      <c r="G31" s="110">
        <v>3.992770254572612</v>
      </c>
      <c r="H31" s="83">
        <v>336616.3541116417</v>
      </c>
      <c r="I31" s="110">
        <v>0.9493043203215128</v>
      </c>
      <c r="J31" s="83">
        <v>81612.293509678639</v>
      </c>
      <c r="K31" s="110">
        <v>2.7338900338736689</v>
      </c>
      <c r="L31" s="83">
        <v>385952.79163687979</v>
      </c>
      <c r="M31" s="95">
        <v>0.81909997912324195</v>
      </c>
      <c r="N31" s="84">
        <v>309409.23406697385</v>
      </c>
      <c r="O31" s="51">
        <v>1.0519895729512103</v>
      </c>
      <c r="P31" s="85">
        <v>268017.63888948853</v>
      </c>
      <c r="Q31" s="51">
        <v>1.1956815584808249</v>
      </c>
      <c r="R31" s="85">
        <v>41391.595177487048</v>
      </c>
      <c r="S31" s="51">
        <v>3.831730762072453</v>
      </c>
      <c r="T31" s="85">
        <v>40434.268063583018</v>
      </c>
      <c r="U31" s="51">
        <v>5.1007409368936694</v>
      </c>
      <c r="V31" s="85">
        <v>-957.32711390402983</v>
      </c>
      <c r="W31" s="51">
        <v>271.94342204748199</v>
      </c>
      <c r="X31" s="86">
        <v>-0.30940482975269235</v>
      </c>
      <c r="Y31" s="95">
        <v>0.84139978632408208</v>
      </c>
      <c r="Z31" s="87">
        <v>78277.255648553546</v>
      </c>
      <c r="AA31" s="110">
        <v>2.8961271592274049</v>
      </c>
      <c r="AB31" s="88">
        <v>69429.817222696278</v>
      </c>
      <c r="AC31" s="110">
        <v>3.0954799678379543</v>
      </c>
      <c r="AD31" s="88">
        <v>8847.4384258572627</v>
      </c>
      <c r="AE31" s="110">
        <v>8.9335666253806014</v>
      </c>
      <c r="AF31" s="89">
        <v>13179.259709790807</v>
      </c>
      <c r="AG31" s="114">
        <v>8.8608971091383513</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276351.00000000256</v>
      </c>
      <c r="C32" s="110">
        <v>0.22360604105278165</v>
      </c>
      <c r="D32" s="82">
        <v>167797.56250504599</v>
      </c>
      <c r="E32" s="110">
        <v>1.7450853536792252</v>
      </c>
      <c r="F32" s="82">
        <v>15011.457732617098</v>
      </c>
      <c r="G32" s="110">
        <v>8.9959677388549562</v>
      </c>
      <c r="H32" s="83">
        <v>152786.10477242907</v>
      </c>
      <c r="I32" s="110">
        <v>1.9464704864328737</v>
      </c>
      <c r="J32" s="83">
        <v>33340.361428246695</v>
      </c>
      <c r="K32" s="110">
        <v>5.834643224625867</v>
      </c>
      <c r="L32" s="83">
        <v>170588.3920859395</v>
      </c>
      <c r="M32" s="95">
        <v>1.708880205422894</v>
      </c>
      <c r="N32" s="84">
        <v>136339.24430257303</v>
      </c>
      <c r="O32" s="51">
        <v>2.1996103835894032</v>
      </c>
      <c r="P32" s="85">
        <v>119666.93311252614</v>
      </c>
      <c r="Q32" s="51">
        <v>2.475233725998629</v>
      </c>
      <c r="R32" s="85">
        <v>16672.311190046985</v>
      </c>
      <c r="S32" s="51">
        <v>8.490278042079316</v>
      </c>
      <c r="T32" s="85">
        <v>5011.3824962941881</v>
      </c>
      <c r="U32" s="51">
        <v>12.868495368301417</v>
      </c>
      <c r="V32" s="85">
        <v>-11660.928693752798</v>
      </c>
      <c r="W32" s="51">
        <v>13.354172026412799</v>
      </c>
      <c r="X32" s="86">
        <v>-8.5528776057127729</v>
      </c>
      <c r="Y32" s="95">
        <v>1.1265656904240273</v>
      </c>
      <c r="Z32" s="87">
        <v>26292.377346411173</v>
      </c>
      <c r="AA32" s="110">
        <v>6.6222191533240231</v>
      </c>
      <c r="AB32" s="88">
        <v>21421.251766532532</v>
      </c>
      <c r="AC32" s="110">
        <v>7.3875083143296587</v>
      </c>
      <c r="AD32" s="88">
        <v>4871.1255798786297</v>
      </c>
      <c r="AE32" s="110">
        <v>16.12394145254375</v>
      </c>
      <c r="AF32" s="89">
        <v>1376.0942628723622</v>
      </c>
      <c r="AG32" s="114">
        <v>24.081860415488197</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146164.99999999985</v>
      </c>
      <c r="C33" s="110">
        <v>0.21494576326029335</v>
      </c>
      <c r="D33" s="82">
        <v>86197.403166430857</v>
      </c>
      <c r="E33" s="110">
        <v>1.7706511224263528</v>
      </c>
      <c r="F33" s="82">
        <v>6802.927265215947</v>
      </c>
      <c r="G33" s="110">
        <v>9.3396921321645525</v>
      </c>
      <c r="H33" s="83">
        <v>79394.475901215017</v>
      </c>
      <c r="I33" s="110">
        <v>1.9436306110585277</v>
      </c>
      <c r="J33" s="83">
        <v>18534.306566160572</v>
      </c>
      <c r="K33" s="110">
        <v>5.587496285941401</v>
      </c>
      <c r="L33" s="83">
        <v>90062.464766686244</v>
      </c>
      <c r="M33" s="95">
        <v>1.6887998152021491</v>
      </c>
      <c r="N33" s="84">
        <v>73086.875679485034</v>
      </c>
      <c r="O33" s="51">
        <v>2.1406282052934911</v>
      </c>
      <c r="P33" s="85">
        <v>62663.295321760255</v>
      </c>
      <c r="Q33" s="51">
        <v>2.4410471076257862</v>
      </c>
      <c r="R33" s="85">
        <v>10423.580357724857</v>
      </c>
      <c r="S33" s="51">
        <v>7.653112772682312</v>
      </c>
      <c r="T33" s="85">
        <v>10546.663124102026</v>
      </c>
      <c r="U33" s="51">
        <v>8.9227544306003139</v>
      </c>
      <c r="V33" s="85">
        <v>123.08276637716881</v>
      </c>
      <c r="W33" s="51">
        <v>1002.5174718611702</v>
      </c>
      <c r="X33" s="86">
        <v>0.16840611290724153</v>
      </c>
      <c r="Y33" s="95">
        <v>1.6882968568345602</v>
      </c>
      <c r="Z33" s="87">
        <v>16410.767902555341</v>
      </c>
      <c r="AA33" s="110">
        <v>6.0797451883228488</v>
      </c>
      <c r="AB33" s="88">
        <v>13519.151732117123</v>
      </c>
      <c r="AC33" s="110">
        <v>6.7438012548949526</v>
      </c>
      <c r="AD33" s="88">
        <v>2891.6161704382221</v>
      </c>
      <c r="AE33" s="110">
        <v>15.21497076502385</v>
      </c>
      <c r="AF33" s="89">
        <v>4735.817404418498</v>
      </c>
      <c r="AG33" s="114">
        <v>13.439902027155256</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360792.00000000041</v>
      </c>
      <c r="C34" s="110">
        <v>0.19621007079733671</v>
      </c>
      <c r="D34" s="82">
        <v>202996.96478312416</v>
      </c>
      <c r="E34" s="110">
        <v>1.2531318718000275</v>
      </c>
      <c r="F34" s="82">
        <v>19715.569983390669</v>
      </c>
      <c r="G34" s="110">
        <v>5.7554405570597478</v>
      </c>
      <c r="H34" s="83">
        <v>183281.39479973356</v>
      </c>
      <c r="I34" s="110">
        <v>1.3906143518576173</v>
      </c>
      <c r="J34" s="83">
        <v>50448.385733263232</v>
      </c>
      <c r="K34" s="110">
        <v>3.4948064488462465</v>
      </c>
      <c r="L34" s="83">
        <v>219025.90571567471</v>
      </c>
      <c r="M34" s="95">
        <v>1.1558116928524158</v>
      </c>
      <c r="N34" s="84">
        <v>166052.39937336693</v>
      </c>
      <c r="O34" s="51">
        <v>1.5435897534235239</v>
      </c>
      <c r="P34" s="85">
        <v>157477.28653356925</v>
      </c>
      <c r="Q34" s="51">
        <v>1.6131623470489469</v>
      </c>
      <c r="R34" s="85">
        <v>8575.1128397978246</v>
      </c>
      <c r="S34" s="51">
        <v>8.9370905765481101</v>
      </c>
      <c r="T34" s="85">
        <v>26618.648439611959</v>
      </c>
      <c r="U34" s="51">
        <v>5.0744597792960571</v>
      </c>
      <c r="V34" s="85">
        <v>18043.535599814135</v>
      </c>
      <c r="W34" s="51">
        <v>8.6062347594768323</v>
      </c>
      <c r="X34" s="86">
        <v>10.866169755995788</v>
      </c>
      <c r="Y34" s="95">
        <v>0.92000341841790634</v>
      </c>
      <c r="Z34" s="87">
        <v>44124.863320645825</v>
      </c>
      <c r="AA34" s="110">
        <v>3.8254530436390768</v>
      </c>
      <c r="AB34" s="88">
        <v>40321.955653708887</v>
      </c>
      <c r="AC34" s="110">
        <v>4.0153098641642266</v>
      </c>
      <c r="AD34" s="88">
        <v>3802.9076669369629</v>
      </c>
      <c r="AE34" s="110">
        <v>13.905404162970584</v>
      </c>
      <c r="AF34" s="89">
        <v>5484.0581711467194</v>
      </c>
      <c r="AG34" s="114">
        <v>12.130025827687611</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60021.000000001033</v>
      </c>
      <c r="C35" s="110">
        <v>0.33914572776914564</v>
      </c>
      <c r="D35" s="82">
        <v>34755.761036921584</v>
      </c>
      <c r="E35" s="110">
        <v>2.7844271742254998</v>
      </c>
      <c r="F35" s="82">
        <v>3587.9347657446756</v>
      </c>
      <c r="G35" s="110">
        <v>12.741701591763825</v>
      </c>
      <c r="H35" s="83">
        <v>31167.826271176858</v>
      </c>
      <c r="I35" s="110">
        <v>3.135439145773228</v>
      </c>
      <c r="J35" s="83">
        <v>7381.6523289883062</v>
      </c>
      <c r="K35" s="110">
        <v>8.6841569802182761</v>
      </c>
      <c r="L35" s="83">
        <v>35537.5753785333</v>
      </c>
      <c r="M35" s="95">
        <v>2.7223401445793471</v>
      </c>
      <c r="N35" s="84">
        <v>27908.548440572493</v>
      </c>
      <c r="O35" s="51">
        <v>3.5355487665656731</v>
      </c>
      <c r="P35" s="85">
        <v>22959.221196250903</v>
      </c>
      <c r="Q35" s="51">
        <v>4.1567424657762828</v>
      </c>
      <c r="R35" s="85">
        <v>4949.3272443216238</v>
      </c>
      <c r="S35" s="51">
        <v>10.825585529033868</v>
      </c>
      <c r="T35" s="85">
        <v>1896.2209074911179</v>
      </c>
      <c r="U35" s="51">
        <v>19.849710888557855</v>
      </c>
      <c r="V35" s="85">
        <v>-3053.1063368305058</v>
      </c>
      <c r="W35" s="51">
        <v>21.4543243732424</v>
      </c>
      <c r="X35" s="86">
        <v>-10.939681593729913</v>
      </c>
      <c r="Y35" s="95">
        <v>2.3149460433266347</v>
      </c>
      <c r="Z35" s="87">
        <v>5870.1410348465179</v>
      </c>
      <c r="AA35" s="110">
        <v>9.8532776324502329</v>
      </c>
      <c r="AB35" s="88">
        <v>3919.8993606312106</v>
      </c>
      <c r="AC35" s="110">
        <v>12.220860840006642</v>
      </c>
      <c r="AD35" s="88">
        <v>1950.2416742153089</v>
      </c>
      <c r="AE35" s="110">
        <v>17.772754210571055</v>
      </c>
      <c r="AF35" s="90">
        <v>455.40939261405799</v>
      </c>
      <c r="AG35" s="114">
        <v>41.539659378240337</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06"/>
      <c r="AA40" s="106"/>
      <c r="AB40" s="106"/>
      <c r="AC40" s="106"/>
      <c r="AD40" s="106"/>
      <c r="AE40" s="106"/>
      <c r="AF40" s="106"/>
      <c r="AG40" s="106"/>
    </row>
    <row r="41" spans="1:65"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06"/>
      <c r="AA41" s="106"/>
      <c r="AB41" s="106"/>
      <c r="AC41" s="106"/>
      <c r="AD41" s="106"/>
      <c r="AE41" s="106"/>
      <c r="AF41" s="106"/>
      <c r="AG41" s="106"/>
    </row>
    <row r="42" spans="1:65" s="2" customFormat="1" ht="12.75" customHeight="1" x14ac:dyDescent="0.25">
      <c r="A42" s="105"/>
      <c r="B42" s="101"/>
      <c r="C42" s="101"/>
      <c r="D42" s="101"/>
      <c r="E42" s="101"/>
      <c r="F42" s="101"/>
      <c r="G42" s="101"/>
      <c r="H42" s="101"/>
      <c r="I42" s="101"/>
      <c r="J42" s="101"/>
      <c r="K42" s="101"/>
      <c r="L42" s="101"/>
      <c r="M42" s="33"/>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74</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75</v>
      </c>
      <c r="B44" s="207"/>
      <c r="C44" s="207"/>
      <c r="D44" s="207"/>
      <c r="E44" s="207"/>
      <c r="F44" s="207"/>
      <c r="G44" s="207"/>
      <c r="H44" s="207"/>
      <c r="I44" s="207"/>
      <c r="J44" s="207"/>
      <c r="K44" s="207"/>
      <c r="L44" s="207"/>
      <c r="M44" s="105"/>
      <c r="N44" s="106"/>
      <c r="O44" s="106"/>
      <c r="P44" s="106"/>
      <c r="Q44" s="106"/>
      <c r="R44" s="106"/>
      <c r="S44" s="106"/>
      <c r="T44" s="106"/>
      <c r="U44" s="106"/>
      <c r="V44" s="106"/>
      <c r="W44" s="7"/>
      <c r="X44" s="7"/>
      <c r="Y44" s="7"/>
      <c r="Z44" s="4"/>
      <c r="AG44" s="16"/>
    </row>
    <row r="45" spans="1:65" s="2" customFormat="1" ht="29.25" customHeight="1" x14ac:dyDescent="0.2">
      <c r="A45" s="205" t="s">
        <v>76</v>
      </c>
      <c r="B45" s="207"/>
      <c r="C45" s="207"/>
      <c r="D45" s="207"/>
      <c r="E45" s="207"/>
      <c r="F45" s="207"/>
      <c r="G45" s="207"/>
      <c r="H45" s="207"/>
      <c r="I45" s="207"/>
      <c r="J45" s="207"/>
      <c r="K45" s="207"/>
      <c r="L45" s="207"/>
      <c r="M45" s="105"/>
      <c r="N45" s="106"/>
      <c r="O45" s="106"/>
      <c r="P45" s="106"/>
      <c r="Q45" s="106"/>
      <c r="R45" s="106"/>
      <c r="S45" s="106"/>
      <c r="T45" s="106"/>
      <c r="U45" s="106"/>
      <c r="V45" s="106"/>
      <c r="W45" s="7"/>
      <c r="X45" s="7"/>
      <c r="Y45" s="7"/>
      <c r="Z45" s="4"/>
      <c r="AG45" s="16"/>
    </row>
    <row r="46" spans="1:65" s="2" customFormat="1" ht="29.25" customHeight="1" x14ac:dyDescent="0.2">
      <c r="A46" s="205" t="s">
        <v>103</v>
      </c>
      <c r="B46" s="207"/>
      <c r="C46" s="207"/>
      <c r="D46" s="207"/>
      <c r="E46" s="207"/>
      <c r="F46" s="207"/>
      <c r="G46" s="207"/>
      <c r="H46" s="207"/>
      <c r="I46" s="207"/>
      <c r="J46" s="207"/>
      <c r="K46" s="207"/>
      <c r="L46" s="207"/>
      <c r="M46" s="105"/>
      <c r="N46" s="106"/>
      <c r="O46" s="106"/>
      <c r="P46" s="106"/>
      <c r="Q46" s="106"/>
      <c r="R46" s="106"/>
      <c r="S46" s="106"/>
      <c r="T46" s="106"/>
      <c r="U46" s="106"/>
      <c r="V46" s="106"/>
      <c r="W46" s="7"/>
      <c r="X46" s="7"/>
      <c r="Y46" s="7"/>
      <c r="Z46" s="4"/>
      <c r="AG46" s="16"/>
    </row>
    <row r="47" spans="1:65" s="2" customFormat="1" ht="15" customHeight="1" x14ac:dyDescent="0.2">
      <c r="A47" s="205"/>
      <c r="B47" s="207"/>
      <c r="C47" s="207"/>
      <c r="D47" s="207"/>
      <c r="E47" s="207"/>
      <c r="F47" s="207"/>
      <c r="G47" s="207"/>
      <c r="H47" s="207"/>
      <c r="I47" s="207"/>
      <c r="J47" s="207"/>
      <c r="K47" s="207"/>
      <c r="L47" s="207"/>
      <c r="M47" s="105"/>
      <c r="N47" s="106"/>
      <c r="O47" s="106"/>
      <c r="P47" s="106"/>
      <c r="Q47" s="106"/>
      <c r="R47" s="106"/>
      <c r="S47" s="106"/>
      <c r="T47" s="106"/>
      <c r="U47" s="106"/>
      <c r="V47" s="106"/>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106"/>
      <c r="O48" s="108"/>
      <c r="P48" s="108"/>
      <c r="Q48" s="108"/>
      <c r="R48" s="108"/>
      <c r="S48" s="108"/>
      <c r="T48" s="108"/>
      <c r="U48" s="108"/>
      <c r="V48" s="108"/>
      <c r="W48" s="7"/>
      <c r="X48" s="108"/>
      <c r="Y48" s="108"/>
      <c r="Z48" s="108"/>
      <c r="AA48" s="108"/>
      <c r="AB48" s="108"/>
      <c r="AC48" s="108"/>
      <c r="AD48" s="108"/>
      <c r="AE48" s="108"/>
      <c r="AF48" s="108"/>
      <c r="AG48" s="108"/>
    </row>
    <row r="49" spans="1:33" s="2" customFormat="1" ht="12.75" customHeight="1" x14ac:dyDescent="0.25">
      <c r="A49" s="206" t="s">
        <v>52</v>
      </c>
      <c r="B49" s="207"/>
      <c r="C49" s="207"/>
      <c r="D49" s="207"/>
      <c r="E49" s="207"/>
      <c r="F49" s="207"/>
      <c r="G49" s="207"/>
      <c r="H49" s="207"/>
      <c r="I49" s="207"/>
      <c r="J49" s="207"/>
      <c r="K49" s="207"/>
      <c r="L49" s="207"/>
      <c r="M49" s="30"/>
      <c r="N49" s="27"/>
      <c r="O49" s="5"/>
      <c r="P49" s="5"/>
      <c r="Q49" s="26"/>
      <c r="R49" s="26"/>
      <c r="S49" s="26"/>
      <c r="T49" s="26"/>
      <c r="U49" s="26"/>
      <c r="V49" s="26"/>
      <c r="W49" s="108"/>
      <c r="X49" s="7"/>
      <c r="Y49" s="7"/>
      <c r="Z49" s="108"/>
      <c r="AA49" s="108"/>
      <c r="AB49" s="108"/>
      <c r="AC49" s="108"/>
      <c r="AD49" s="108"/>
      <c r="AE49" s="108"/>
      <c r="AF49" s="108"/>
      <c r="AG49" s="108"/>
    </row>
    <row r="50" spans="1:33" s="2" customFormat="1" ht="15" customHeight="1" x14ac:dyDescent="0.25">
      <c r="A50" s="102"/>
      <c r="B50" s="103"/>
      <c r="C50" s="103"/>
      <c r="D50" s="103"/>
      <c r="E50" s="103"/>
      <c r="F50" s="103"/>
      <c r="G50" s="103"/>
      <c r="H50" s="103"/>
      <c r="I50" s="103"/>
      <c r="J50" s="104"/>
      <c r="K50" s="104"/>
      <c r="L50" s="104"/>
      <c r="M50" s="30"/>
      <c r="N50" s="18"/>
      <c r="O50" s="19"/>
      <c r="P50" s="19"/>
      <c r="Q50" s="19"/>
      <c r="R50" s="19"/>
      <c r="S50" s="19"/>
      <c r="T50" s="19"/>
      <c r="U50" s="19"/>
      <c r="V50" s="19"/>
      <c r="W50" s="7"/>
      <c r="X50" s="19"/>
      <c r="Y50" s="19"/>
      <c r="Z50" s="202"/>
      <c r="AA50" s="202"/>
      <c r="AB50" s="202"/>
      <c r="AC50" s="202"/>
      <c r="AD50" s="202"/>
      <c r="AE50" s="202"/>
      <c r="AF50" s="202"/>
      <c r="AG50" s="202"/>
    </row>
    <row r="51" spans="1:33" s="2" customFormat="1" ht="12.75" customHeight="1" x14ac:dyDescent="0.25">
      <c r="A51" s="209" t="s">
        <v>100</v>
      </c>
      <c r="B51" s="207"/>
      <c r="C51" s="207"/>
      <c r="D51" s="207"/>
      <c r="E51" s="207"/>
      <c r="F51" s="207"/>
      <c r="G51" s="207"/>
      <c r="H51" s="207"/>
      <c r="I51" s="207"/>
      <c r="J51" s="207"/>
      <c r="K51" s="207"/>
      <c r="L51" s="207"/>
      <c r="M51" s="28"/>
      <c r="N51" s="21"/>
      <c r="O51" s="19"/>
      <c r="P51" s="19"/>
      <c r="Q51" s="19"/>
      <c r="R51" s="19"/>
      <c r="S51" s="19"/>
      <c r="T51" s="19"/>
      <c r="U51" s="19"/>
      <c r="V51" s="19"/>
      <c r="W51" s="107"/>
      <c r="X51" s="19"/>
      <c r="Y51" s="19"/>
      <c r="Z51" s="5"/>
      <c r="AA51" s="5"/>
      <c r="AG51" s="7"/>
    </row>
    <row r="52" spans="1:33" s="20" customFormat="1" ht="12.75" customHeight="1" x14ac:dyDescent="0.25">
      <c r="A52" s="204" t="s">
        <v>51</v>
      </c>
      <c r="B52" s="207"/>
      <c r="C52" s="207"/>
      <c r="D52" s="207"/>
      <c r="E52" s="207"/>
      <c r="F52" s="207"/>
      <c r="G52" s="207"/>
      <c r="H52" s="207"/>
      <c r="I52" s="207"/>
      <c r="J52" s="207"/>
      <c r="K52" s="207"/>
      <c r="L52" s="207"/>
      <c r="M52" s="31"/>
      <c r="N52" s="19"/>
      <c r="O52" s="19"/>
      <c r="P52" s="19"/>
      <c r="Q52" s="19"/>
      <c r="R52" s="19"/>
      <c r="S52" s="19"/>
      <c r="T52" s="19"/>
      <c r="U52" s="19"/>
      <c r="V52" s="19"/>
      <c r="W52" s="107"/>
      <c r="X52" s="19"/>
      <c r="Y52" s="19"/>
      <c r="Z52" s="19"/>
      <c r="AA52" s="19"/>
      <c r="AB52" s="19"/>
      <c r="AC52" s="19"/>
      <c r="AD52" s="19"/>
      <c r="AE52" s="19"/>
      <c r="AF52" s="19"/>
      <c r="AG52" s="19"/>
    </row>
    <row r="53" spans="1:33" s="2" customFormat="1" ht="12.75" customHeight="1" x14ac:dyDescent="0.25">
      <c r="A53" s="204" t="s">
        <v>53</v>
      </c>
      <c r="B53" s="207"/>
      <c r="C53" s="207"/>
      <c r="D53" s="207"/>
      <c r="E53" s="207"/>
      <c r="F53" s="207"/>
      <c r="G53" s="207"/>
      <c r="H53" s="207"/>
      <c r="I53" s="207"/>
      <c r="J53" s="207"/>
      <c r="K53" s="207"/>
      <c r="L53" s="207"/>
      <c r="M53" s="28"/>
      <c r="P53" s="6"/>
      <c r="U53" s="7"/>
      <c r="V53" s="7"/>
      <c r="X53" s="7"/>
      <c r="Z53" s="19"/>
      <c r="AA53" s="19"/>
      <c r="AB53" s="19"/>
      <c r="AC53" s="19"/>
      <c r="AD53" s="19"/>
      <c r="AE53" s="19"/>
      <c r="AF53" s="19"/>
      <c r="AG53" s="19"/>
    </row>
    <row r="54" spans="1:33" s="20" customFormat="1" ht="15" customHeight="1" x14ac:dyDescent="0.25">
      <c r="A54" s="21"/>
      <c r="B54" s="19"/>
      <c r="C54" s="19"/>
      <c r="D54" s="19"/>
      <c r="E54" s="19"/>
      <c r="F54" s="19"/>
      <c r="G54" s="19"/>
      <c r="H54" s="19"/>
      <c r="I54" s="19"/>
      <c r="J54" s="19"/>
      <c r="K54" s="19"/>
      <c r="L54" s="19"/>
      <c r="M54" s="19"/>
      <c r="N54" s="2"/>
      <c r="O54" s="2"/>
      <c r="P54" s="2"/>
      <c r="Q54" s="2"/>
      <c r="R54" s="2"/>
      <c r="S54" s="2"/>
      <c r="T54" s="2"/>
      <c r="U54" s="7"/>
      <c r="V54" s="7"/>
      <c r="W54" s="19"/>
      <c r="X54" s="7"/>
      <c r="Y54" s="2"/>
      <c r="Z54" s="2"/>
      <c r="AA54" s="2"/>
      <c r="AB54" s="2"/>
      <c r="AC54" s="2"/>
      <c r="AD54" s="2"/>
      <c r="AE54" s="2"/>
      <c r="AF54" s="2"/>
      <c r="AG54" s="7"/>
    </row>
    <row r="55" spans="1:33" s="2" customFormat="1" ht="15" x14ac:dyDescent="0.25">
      <c r="U55" s="7"/>
      <c r="V55" s="7"/>
      <c r="W55" s="19"/>
      <c r="X55" s="7"/>
      <c r="AG55" s="7"/>
    </row>
    <row r="56" spans="1:33" s="2" customFormat="1" ht="15" x14ac:dyDescent="0.25">
      <c r="U56" s="7"/>
      <c r="V56" s="7"/>
      <c r="W56" s="19"/>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row r="899" spans="21:33" s="2" customFormat="1" x14ac:dyDescent="0.2">
      <c r="U899" s="7"/>
      <c r="V899" s="7"/>
      <c r="X899" s="7"/>
      <c r="AG899" s="7"/>
    </row>
  </sheetData>
  <mergeCells count="53">
    <mergeCell ref="A51:L51"/>
    <mergeCell ref="A52:L52"/>
    <mergeCell ref="A53:L53"/>
    <mergeCell ref="A45:L45"/>
    <mergeCell ref="A46:L46"/>
    <mergeCell ref="A47:L47"/>
    <mergeCell ref="A48:L48"/>
    <mergeCell ref="A49:L49"/>
    <mergeCell ref="Z50:AG50"/>
    <mergeCell ref="A39:L39"/>
    <mergeCell ref="Z39:AG39"/>
    <mergeCell ref="A41:L41"/>
    <mergeCell ref="A43:L43"/>
    <mergeCell ref="N43:Y43"/>
    <mergeCell ref="A44:L44"/>
    <mergeCell ref="A38:L38"/>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dimension ref="A1:BM899"/>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70</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58</v>
      </c>
      <c r="M6" s="175"/>
      <c r="N6" s="178" t="s">
        <v>59</v>
      </c>
      <c r="O6" s="179"/>
      <c r="P6" s="179"/>
      <c r="Q6" s="179"/>
      <c r="R6" s="179"/>
      <c r="S6" s="180"/>
      <c r="T6" s="167" t="s">
        <v>40</v>
      </c>
      <c r="U6" s="167"/>
      <c r="V6" s="170" t="s">
        <v>47</v>
      </c>
      <c r="W6" s="182"/>
      <c r="X6" s="182"/>
      <c r="Y6" s="183"/>
      <c r="Z6" s="178" t="s">
        <v>61</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0</v>
      </c>
      <c r="E7" s="188"/>
      <c r="F7" s="189" t="s">
        <v>37</v>
      </c>
      <c r="G7" s="190"/>
      <c r="H7" s="189" t="s">
        <v>65</v>
      </c>
      <c r="I7" s="190"/>
      <c r="J7" s="189" t="s">
        <v>66</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6744793.9999999348</v>
      </c>
      <c r="C9" s="93">
        <v>3.7321357773316341E-2</v>
      </c>
      <c r="D9" s="75">
        <v>4255288.5915610651</v>
      </c>
      <c r="E9" s="93">
        <v>0.3021477719509903</v>
      </c>
      <c r="F9" s="75">
        <v>411428.90768865444</v>
      </c>
      <c r="G9" s="93">
        <v>1.5468848982403753</v>
      </c>
      <c r="H9" s="75">
        <v>3843859.6838724092</v>
      </c>
      <c r="I9" s="109">
        <v>0.34321417382039349</v>
      </c>
      <c r="J9" s="75">
        <v>810200.29285320011</v>
      </c>
      <c r="K9" s="109">
        <v>1.0801219130335358</v>
      </c>
      <c r="L9" s="75">
        <v>4258556.5965409633</v>
      </c>
      <c r="M9" s="94">
        <v>0.30436810800937103</v>
      </c>
      <c r="N9" s="76">
        <v>3574527.7687917147</v>
      </c>
      <c r="O9" s="93">
        <v>0.371160131618119</v>
      </c>
      <c r="P9" s="77">
        <v>2877372.3090387792</v>
      </c>
      <c r="Q9" s="93">
        <v>0.45268631749016747</v>
      </c>
      <c r="R9" s="77">
        <v>697155.45975293394</v>
      </c>
      <c r="S9" s="93">
        <v>1.1400929994542657</v>
      </c>
      <c r="T9" s="77">
        <v>697155.45975293394</v>
      </c>
      <c r="U9" s="93">
        <v>1.1400929994542657</v>
      </c>
      <c r="V9" s="77" t="s">
        <v>31</v>
      </c>
      <c r="W9" s="111" t="s">
        <v>31</v>
      </c>
      <c r="X9" s="77" t="s">
        <v>31</v>
      </c>
      <c r="Y9" s="112" t="s">
        <v>31</v>
      </c>
      <c r="Z9" s="78">
        <v>724704.48991810007</v>
      </c>
      <c r="AA9" s="93">
        <v>1.148889079212573</v>
      </c>
      <c r="AB9" s="79">
        <v>568012.17393120972</v>
      </c>
      <c r="AC9" s="93">
        <v>1.3057366724490909</v>
      </c>
      <c r="AD9" s="79">
        <v>156692.31598689023</v>
      </c>
      <c r="AE9" s="93">
        <v>2.6092617782207359</v>
      </c>
      <c r="AF9" s="79">
        <v>156692.3159868902</v>
      </c>
      <c r="AG9" s="94">
        <v>2.6092617782207363</v>
      </c>
    </row>
    <row r="10" spans="1:65" s="3" customFormat="1" ht="12.75" customHeight="1" x14ac:dyDescent="0.15">
      <c r="A10" s="80" t="s">
        <v>2</v>
      </c>
      <c r="B10" s="81">
        <v>1186269.0000000014</v>
      </c>
      <c r="C10" s="51">
        <v>0.12172570617137091</v>
      </c>
      <c r="D10" s="82">
        <v>783704.50054287107</v>
      </c>
      <c r="E10" s="51">
        <v>0.75891012468928554</v>
      </c>
      <c r="F10" s="82">
        <v>81082.986568134249</v>
      </c>
      <c r="G10" s="51">
        <v>3.8491455574708158</v>
      </c>
      <c r="H10" s="83">
        <v>702621.51397472934</v>
      </c>
      <c r="I10" s="51">
        <v>0.87469368913792866</v>
      </c>
      <c r="J10" s="83">
        <v>141484.97140750539</v>
      </c>
      <c r="K10" s="51">
        <v>2.8899593518915423</v>
      </c>
      <c r="L10" s="83">
        <v>767091.14867661812</v>
      </c>
      <c r="M10" s="95">
        <v>0.78557680381084205</v>
      </c>
      <c r="N10" s="84">
        <v>666342.02843311522</v>
      </c>
      <c r="O10" s="51">
        <v>0.94190520391327581</v>
      </c>
      <c r="P10" s="85">
        <v>601522.75740220014</v>
      </c>
      <c r="Q10" s="51">
        <v>1.0440866385731269</v>
      </c>
      <c r="R10" s="85">
        <v>64819.27103091</v>
      </c>
      <c r="S10" s="51">
        <v>4.3252978133044557</v>
      </c>
      <c r="T10" s="85">
        <v>149989.44583727658</v>
      </c>
      <c r="U10" s="51">
        <v>2.4595831554809515</v>
      </c>
      <c r="V10" s="85">
        <v>85170</v>
      </c>
      <c r="W10" s="51">
        <v>5.4466584478102558</v>
      </c>
      <c r="X10" s="115">
        <v>12.781724154526902</v>
      </c>
      <c r="Y10" s="95">
        <v>0.68568801271855195</v>
      </c>
      <c r="Z10" s="87">
        <v>135197.36380878399</v>
      </c>
      <c r="AA10" s="51">
        <v>2.9723439857984721</v>
      </c>
      <c r="AB10" s="88">
        <v>122028.65520149763</v>
      </c>
      <c r="AC10" s="51">
        <v>3.1446502140753729</v>
      </c>
      <c r="AD10" s="88">
        <v>13168.708607286375</v>
      </c>
      <c r="AE10" s="51">
        <v>9.9447631402366046</v>
      </c>
      <c r="AF10" s="89">
        <v>39747.714283317691</v>
      </c>
      <c r="AG10" s="95">
        <v>5.1716100876105608</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840897.00000001176</v>
      </c>
      <c r="C11" s="51">
        <v>0.12959086675364209</v>
      </c>
      <c r="D11" s="82">
        <v>539403.9787468724</v>
      </c>
      <c r="E11" s="51">
        <v>0.88234613813823071</v>
      </c>
      <c r="F11" s="82">
        <v>52897.359511588336</v>
      </c>
      <c r="G11" s="51">
        <v>4.519516273676679</v>
      </c>
      <c r="H11" s="83">
        <v>486506.61923528393</v>
      </c>
      <c r="I11" s="51">
        <v>1.005731858514322</v>
      </c>
      <c r="J11" s="83">
        <v>94224.759162507427</v>
      </c>
      <c r="K11" s="51">
        <v>3.3564398146259133</v>
      </c>
      <c r="L11" s="83">
        <v>528605.0421341632</v>
      </c>
      <c r="M11" s="95">
        <v>0.91213689005590681</v>
      </c>
      <c r="N11" s="84">
        <v>462033.16551233933</v>
      </c>
      <c r="O11" s="51">
        <v>1.0840851640856719</v>
      </c>
      <c r="P11" s="85">
        <v>416635.11833955842</v>
      </c>
      <c r="Q11" s="51">
        <v>1.1985503299455629</v>
      </c>
      <c r="R11" s="85">
        <v>45398.047172780403</v>
      </c>
      <c r="S11" s="51">
        <v>4.8347724722022987</v>
      </c>
      <c r="T11" s="85">
        <v>65798.922698716546</v>
      </c>
      <c r="U11" s="51">
        <v>3.9475775216809423</v>
      </c>
      <c r="V11" s="85">
        <v>20401</v>
      </c>
      <c r="W11" s="51">
        <v>16.684603695897266</v>
      </c>
      <c r="X11" s="115">
        <v>4.4154838922391511</v>
      </c>
      <c r="Y11" s="95">
        <v>0.73514924067608955</v>
      </c>
      <c r="Z11" s="87">
        <v>88373.436536158042</v>
      </c>
      <c r="AA11" s="51">
        <v>3.4943652100835756</v>
      </c>
      <c r="AB11" s="88">
        <v>75799.987930695163</v>
      </c>
      <c r="AC11" s="51">
        <v>3.8150256385146979</v>
      </c>
      <c r="AD11" s="88">
        <v>12573.448605462832</v>
      </c>
      <c r="AE11" s="51">
        <v>9.3516482227465509</v>
      </c>
      <c r="AF11" s="89">
        <v>16940.594802690386</v>
      </c>
      <c r="AG11" s="95">
        <v>8.0664708271641565</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323920.99999998696</v>
      </c>
      <c r="C12" s="51">
        <v>0.18963669623341173</v>
      </c>
      <c r="D12" s="82">
        <v>216221.19543723561</v>
      </c>
      <c r="E12" s="51">
        <v>1.0182684765485328</v>
      </c>
      <c r="F12" s="82">
        <v>21241.917536410092</v>
      </c>
      <c r="G12" s="51">
        <v>5.325101799640219</v>
      </c>
      <c r="H12" s="83">
        <v>194979.27790082566</v>
      </c>
      <c r="I12" s="51">
        <v>1.1666082146576944</v>
      </c>
      <c r="J12" s="83">
        <v>40677.491124371096</v>
      </c>
      <c r="K12" s="51">
        <v>3.807629650330592</v>
      </c>
      <c r="L12" s="83">
        <v>213594.59837420698</v>
      </c>
      <c r="M12" s="95">
        <v>1.0407383151250014</v>
      </c>
      <c r="N12" s="84">
        <v>182875.63656240649</v>
      </c>
      <c r="O12" s="51">
        <v>1.2870358663993051</v>
      </c>
      <c r="P12" s="85">
        <v>143416.7914100356</v>
      </c>
      <c r="Q12" s="51">
        <v>1.6113650275124478</v>
      </c>
      <c r="R12" s="85">
        <v>39458.845152372036</v>
      </c>
      <c r="S12" s="51">
        <v>3.8471189822097998</v>
      </c>
      <c r="T12" s="85">
        <v>33964.311043566478</v>
      </c>
      <c r="U12" s="51">
        <v>5.3626780162386822</v>
      </c>
      <c r="V12" s="85">
        <v>-5494.5341090000002</v>
      </c>
      <c r="W12" s="51">
        <v>43.2035011869648</v>
      </c>
      <c r="X12" s="115">
        <v>-3.004519471419576</v>
      </c>
      <c r="Y12" s="95">
        <v>1.2974814976788909</v>
      </c>
      <c r="Z12" s="87">
        <v>36440.425053081228</v>
      </c>
      <c r="AA12" s="51">
        <v>4.1799058654817793</v>
      </c>
      <c r="AB12" s="88">
        <v>28887.822112036214</v>
      </c>
      <c r="AC12" s="51">
        <v>4.7339054261905789</v>
      </c>
      <c r="AD12" s="88">
        <v>7552.6029410450565</v>
      </c>
      <c r="AE12" s="51">
        <v>9.5812988263240726</v>
      </c>
      <c r="AF12" s="89">
        <v>13811.536436135473</v>
      </c>
      <c r="AG12" s="95">
        <v>8.8412981766206844</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29703.000000000298</v>
      </c>
      <c r="C13" s="51">
        <v>0.99295881289062327</v>
      </c>
      <c r="D13" s="82">
        <v>18832.118406822039</v>
      </c>
      <c r="E13" s="51">
        <v>5.3138625176641252</v>
      </c>
      <c r="F13" s="90">
        <v>1680.5038064088185</v>
      </c>
      <c r="G13" s="51">
        <v>27.575761512737955</v>
      </c>
      <c r="H13" s="83">
        <v>17151.614600413221</v>
      </c>
      <c r="I13" s="51">
        <v>5.9071480680741715</v>
      </c>
      <c r="J13" s="83">
        <v>2895.9672840419485</v>
      </c>
      <c r="K13" s="51">
        <v>19.782305737518481</v>
      </c>
      <c r="L13" s="83">
        <v>18587.730310534891</v>
      </c>
      <c r="M13" s="95">
        <v>5.380830626024637</v>
      </c>
      <c r="N13" s="84">
        <v>15654.292783602106</v>
      </c>
      <c r="O13" s="51">
        <v>6.5196005143684301</v>
      </c>
      <c r="P13" s="85">
        <v>11605.490693205713</v>
      </c>
      <c r="Q13" s="51">
        <v>8.4542855570172488</v>
      </c>
      <c r="R13" s="85">
        <v>4048.8020903963838</v>
      </c>
      <c r="S13" s="51">
        <v>16.791916517459534</v>
      </c>
      <c r="T13" s="85">
        <v>1505.0028599556247</v>
      </c>
      <c r="U13" s="51">
        <v>26.826812282768671</v>
      </c>
      <c r="V13" s="85">
        <v>-2543.7992300000001</v>
      </c>
      <c r="W13" s="51">
        <v>31.173970832595899</v>
      </c>
      <c r="X13" s="115">
        <v>-16.249850856658522</v>
      </c>
      <c r="Y13" s="95">
        <v>4.9537031788284285</v>
      </c>
      <c r="Z13" s="87">
        <v>2108.103446815915</v>
      </c>
      <c r="AA13" s="51">
        <v>23.182152819128937</v>
      </c>
      <c r="AB13" s="90">
        <v>925.9137930773951</v>
      </c>
      <c r="AC13" s="51">
        <v>35.301768921316118</v>
      </c>
      <c r="AD13" s="90">
        <v>1182.1896537385201</v>
      </c>
      <c r="AE13" s="51">
        <v>31.752717339153858</v>
      </c>
      <c r="AF13" s="90">
        <v>131.91834643284781</v>
      </c>
      <c r="AG13" s="95">
        <v>85.853746558454489</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126233.99999999953</v>
      </c>
      <c r="C14" s="51">
        <v>0.42431387385526848</v>
      </c>
      <c r="D14" s="82">
        <v>85350.416195600439</v>
      </c>
      <c r="E14" s="51">
        <v>2.2576356993076958</v>
      </c>
      <c r="F14" s="82">
        <v>9576.1641925739423</v>
      </c>
      <c r="G14" s="51">
        <v>11.039294530062662</v>
      </c>
      <c r="H14" s="83">
        <v>75774.25200302653</v>
      </c>
      <c r="I14" s="51">
        <v>2.6367039608148772</v>
      </c>
      <c r="J14" s="83">
        <v>14331.783386309706</v>
      </c>
      <c r="K14" s="51">
        <v>8.860762224221773</v>
      </c>
      <c r="L14" s="83">
        <v>81913.740490761935</v>
      </c>
      <c r="M14" s="95">
        <v>2.3881933715502921</v>
      </c>
      <c r="N14" s="84">
        <v>70410.030101130207</v>
      </c>
      <c r="O14" s="51">
        <v>2.8866937064392304</v>
      </c>
      <c r="P14" s="85">
        <v>40111.841926263412</v>
      </c>
      <c r="Q14" s="51">
        <v>4.6479370526388832</v>
      </c>
      <c r="R14" s="85">
        <v>30298.188174866784</v>
      </c>
      <c r="S14" s="51">
        <v>5.6839217802498272</v>
      </c>
      <c r="T14" s="85">
        <v>16484.269569857111</v>
      </c>
      <c r="U14" s="51">
        <v>8.188943906314968</v>
      </c>
      <c r="V14" s="85">
        <v>-13814</v>
      </c>
      <c r="W14" s="51">
        <v>15.8707615462574</v>
      </c>
      <c r="X14" s="115">
        <v>-19.619363860743842</v>
      </c>
      <c r="Y14" s="95">
        <v>3.0618031759436759</v>
      </c>
      <c r="Z14" s="87">
        <v>11616.334774665729</v>
      </c>
      <c r="AA14" s="51">
        <v>9.9186381179380412</v>
      </c>
      <c r="AB14" s="88">
        <v>5248.4602715300398</v>
      </c>
      <c r="AC14" s="51">
        <v>15.067384179434882</v>
      </c>
      <c r="AD14" s="88">
        <v>6367.8745031357112</v>
      </c>
      <c r="AE14" s="51">
        <v>13.744163738030405</v>
      </c>
      <c r="AF14" s="116">
        <v>1186.5929712133084</v>
      </c>
      <c r="AG14" s="95">
        <v>30.126620110550817</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30287.000000000146</v>
      </c>
      <c r="C15" s="51">
        <v>0.94937814603796522</v>
      </c>
      <c r="D15" s="82">
        <v>20655.360467249971</v>
      </c>
      <c r="E15" s="51">
        <v>4.7529365708154963</v>
      </c>
      <c r="F15" s="82">
        <v>2202.2024835472948</v>
      </c>
      <c r="G15" s="51">
        <v>23.602577468789924</v>
      </c>
      <c r="H15" s="83">
        <v>18453.157983702677</v>
      </c>
      <c r="I15" s="51">
        <v>5.5010836773496194</v>
      </c>
      <c r="J15" s="83">
        <v>3745.431750361337</v>
      </c>
      <c r="K15" s="51">
        <v>17.504944467816117</v>
      </c>
      <c r="L15" s="83">
        <v>20151.995167556022</v>
      </c>
      <c r="M15" s="95">
        <v>4.90568247351995</v>
      </c>
      <c r="N15" s="84">
        <v>16958.892733869259</v>
      </c>
      <c r="O15" s="51">
        <v>6.1043048755789107</v>
      </c>
      <c r="P15" s="85">
        <v>11140.024323522852</v>
      </c>
      <c r="Q15" s="51">
        <v>8.8372715531661097</v>
      </c>
      <c r="R15" s="85">
        <v>5818.8684103464238</v>
      </c>
      <c r="S15" s="51">
        <v>13.677274963140619</v>
      </c>
      <c r="T15" s="85">
        <v>4693.5507502900728</v>
      </c>
      <c r="U15" s="51">
        <v>14.2083560703466</v>
      </c>
      <c r="V15" s="85">
        <v>-1125.3176599999999</v>
      </c>
      <c r="W15" s="51">
        <v>92.472258899766999</v>
      </c>
      <c r="X15" s="115">
        <v>-6.6355609275868854</v>
      </c>
      <c r="Y15" s="95">
        <v>6.1226691857820876</v>
      </c>
      <c r="Z15" s="87">
        <v>3084.5561141688727</v>
      </c>
      <c r="AA15" s="51">
        <v>19.377215238414031</v>
      </c>
      <c r="AB15" s="90">
        <v>1230.1219184440899</v>
      </c>
      <c r="AC15" s="51">
        <v>30.847826705160873</v>
      </c>
      <c r="AD15" s="88">
        <v>1854.4341957247834</v>
      </c>
      <c r="AE15" s="51">
        <v>25.960921969493022</v>
      </c>
      <c r="AF15" s="90">
        <v>557.93847566868442</v>
      </c>
      <c r="AG15" s="95">
        <v>40.352035654267745</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35475.999999999804</v>
      </c>
      <c r="C16" s="51">
        <v>0.897486695209472</v>
      </c>
      <c r="D16" s="82">
        <v>24070.778442822317</v>
      </c>
      <c r="E16" s="51">
        <v>4.0656626066827846</v>
      </c>
      <c r="F16" s="82">
        <v>2611.3386803186231</v>
      </c>
      <c r="G16" s="51">
        <v>20.838156154237364</v>
      </c>
      <c r="H16" s="83">
        <v>21459.439762503691</v>
      </c>
      <c r="I16" s="51">
        <v>4.7551080500914971</v>
      </c>
      <c r="J16" s="83">
        <v>3522.7696664237274</v>
      </c>
      <c r="K16" s="51">
        <v>16.928289488023974</v>
      </c>
      <c r="L16" s="83">
        <v>23022.137587407367</v>
      </c>
      <c r="M16" s="95">
        <v>4.2977126292697214</v>
      </c>
      <c r="N16" s="84">
        <v>19915.614322217305</v>
      </c>
      <c r="O16" s="51">
        <v>5.2195349139763678</v>
      </c>
      <c r="P16" s="85">
        <v>9878.6612931983454</v>
      </c>
      <c r="Q16" s="51">
        <v>9.3700492783806926</v>
      </c>
      <c r="R16" s="85">
        <v>10036.953029018985</v>
      </c>
      <c r="S16" s="51">
        <v>9.3494746946234031</v>
      </c>
      <c r="T16" s="85">
        <v>6184.9344827174173</v>
      </c>
      <c r="U16" s="51">
        <v>12.528564828868568</v>
      </c>
      <c r="V16" s="85">
        <v>-3852.0185459999998</v>
      </c>
      <c r="W16" s="51">
        <v>31.599083219990298</v>
      </c>
      <c r="X16" s="115">
        <v>-19.341700856813617</v>
      </c>
      <c r="Y16" s="95">
        <v>6.0278450769813672</v>
      </c>
      <c r="Z16" s="87">
        <v>2594.2123757404738</v>
      </c>
      <c r="AA16" s="51">
        <v>19.85408780692655</v>
      </c>
      <c r="AB16" s="90">
        <v>884.30531394126422</v>
      </c>
      <c r="AC16" s="51">
        <v>33.727283105837891</v>
      </c>
      <c r="AD16" s="88">
        <v>1709.9070617992102</v>
      </c>
      <c r="AE16" s="51">
        <v>25.257595258393035</v>
      </c>
      <c r="AF16" s="90">
        <v>690.70514051821158</v>
      </c>
      <c r="AG16" s="95">
        <v>43.368426510560255</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32970.000000000087</v>
      </c>
      <c r="C17" s="51">
        <v>1.0504911532245245</v>
      </c>
      <c r="D17" s="82">
        <v>21299.848034076873</v>
      </c>
      <c r="E17" s="51">
        <v>4.9502691605473137</v>
      </c>
      <c r="F17" s="90">
        <v>1548.0213592663495</v>
      </c>
      <c r="G17" s="51">
        <v>28.744730106448817</v>
      </c>
      <c r="H17" s="83">
        <v>19751.826674810534</v>
      </c>
      <c r="I17" s="51">
        <v>5.4235741913657058</v>
      </c>
      <c r="J17" s="83">
        <v>3933.4790608557519</v>
      </c>
      <c r="K17" s="51">
        <v>16.971167717099792</v>
      </c>
      <c r="L17" s="83">
        <v>21286.353132697172</v>
      </c>
      <c r="M17" s="95">
        <v>4.9179837585555175</v>
      </c>
      <c r="N17" s="84">
        <v>18777.228779850764</v>
      </c>
      <c r="O17" s="51">
        <v>5.8245667364880802</v>
      </c>
      <c r="P17" s="85">
        <v>13826.476672386791</v>
      </c>
      <c r="Q17" s="51">
        <v>7.6449064286858821</v>
      </c>
      <c r="R17" s="85">
        <v>4950.7521074639699</v>
      </c>
      <c r="S17" s="51">
        <v>15.483923529163343</v>
      </c>
      <c r="T17" s="85">
        <v>3038.2670290252081</v>
      </c>
      <c r="U17" s="51">
        <v>20.239323233439471</v>
      </c>
      <c r="V17" s="85">
        <v>-1912.4850779999999</v>
      </c>
      <c r="W17" s="51">
        <v>51.419908542679899</v>
      </c>
      <c r="X17" s="115">
        <v>-10.185129554645602</v>
      </c>
      <c r="Y17" s="95">
        <v>5.203476348442245</v>
      </c>
      <c r="Z17" s="87">
        <v>3270.8954937002222</v>
      </c>
      <c r="AA17" s="51">
        <v>18.699832839643566</v>
      </c>
      <c r="AB17" s="84">
        <v>1602.0892615261816</v>
      </c>
      <c r="AC17" s="51">
        <v>26.81058840725019</v>
      </c>
      <c r="AD17" s="90">
        <v>1668.8062321740399</v>
      </c>
      <c r="AE17" s="51">
        <v>27.473601346612281</v>
      </c>
      <c r="AF17" s="90">
        <v>260.11862389294504</v>
      </c>
      <c r="AG17" s="95">
        <v>69.351151487659351</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98056.99999999904</v>
      </c>
      <c r="C18" s="51">
        <v>0.41106469423381259</v>
      </c>
      <c r="D18" s="82">
        <v>64922.177203925195</v>
      </c>
      <c r="E18" s="51">
        <v>1.8605903397301948</v>
      </c>
      <c r="F18" s="82">
        <v>6674.8178115616211</v>
      </c>
      <c r="G18" s="51">
        <v>9.3549897594164086</v>
      </c>
      <c r="H18" s="83">
        <v>58247.359392363622</v>
      </c>
      <c r="I18" s="51">
        <v>2.1389595321916883</v>
      </c>
      <c r="J18" s="83">
        <v>11550.297384107405</v>
      </c>
      <c r="K18" s="51">
        <v>7.0276011490911312</v>
      </c>
      <c r="L18" s="83">
        <v>63942.476497699536</v>
      </c>
      <c r="M18" s="95">
        <v>1.9072097326679094</v>
      </c>
      <c r="N18" s="84">
        <v>54393.904882622643</v>
      </c>
      <c r="O18" s="51">
        <v>2.3209973214481017</v>
      </c>
      <c r="P18" s="85">
        <v>37895.476927811862</v>
      </c>
      <c r="Q18" s="51">
        <v>3.2325481868128154</v>
      </c>
      <c r="R18" s="85">
        <v>16498.427954810872</v>
      </c>
      <c r="S18" s="51">
        <v>5.6321231013568305</v>
      </c>
      <c r="T18" s="85">
        <v>35143.355193127616</v>
      </c>
      <c r="U18" s="51">
        <v>5.1892291251657294</v>
      </c>
      <c r="V18" s="85">
        <v>18645</v>
      </c>
      <c r="W18" s="51">
        <v>10.983706087422904</v>
      </c>
      <c r="X18" s="115">
        <v>34.277737625629747</v>
      </c>
      <c r="Y18" s="95">
        <v>3.679947357238269</v>
      </c>
      <c r="Z18" s="87">
        <v>9810.5570461061634</v>
      </c>
      <c r="AA18" s="51">
        <v>7.7335513958590703</v>
      </c>
      <c r="AB18" s="88">
        <v>5067.9572715921295</v>
      </c>
      <c r="AC18" s="51">
        <v>10.951282854867614</v>
      </c>
      <c r="AD18" s="88">
        <v>4742.5997745140403</v>
      </c>
      <c r="AE18" s="51">
        <v>11.485695509762071</v>
      </c>
      <c r="AF18" s="89">
        <v>3585.2717934686543</v>
      </c>
      <c r="AG18" s="95">
        <v>17.27748670937941</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240898.99999999613</v>
      </c>
      <c r="C19" s="51">
        <v>0.27249016733523018</v>
      </c>
      <c r="D19" s="82">
        <v>155606.48339707122</v>
      </c>
      <c r="E19" s="51">
        <v>1.6990342257184983</v>
      </c>
      <c r="F19" s="82">
        <v>16562.734825325941</v>
      </c>
      <c r="G19" s="51">
        <v>8.3372692533410273</v>
      </c>
      <c r="H19" s="83">
        <v>139043.7485717448</v>
      </c>
      <c r="I19" s="51">
        <v>1.9592698363383425</v>
      </c>
      <c r="J19" s="83">
        <v>32823.244952105393</v>
      </c>
      <c r="K19" s="51">
        <v>5.7944255731624912</v>
      </c>
      <c r="L19" s="83">
        <v>156993.17259214725</v>
      </c>
      <c r="M19" s="95">
        <v>1.6863402314401199</v>
      </c>
      <c r="N19" s="84">
        <v>128287.07750638131</v>
      </c>
      <c r="O19" s="51">
        <v>2.1619001906364392</v>
      </c>
      <c r="P19" s="85">
        <v>91220.821905206991</v>
      </c>
      <c r="Q19" s="51">
        <v>2.9366084958182057</v>
      </c>
      <c r="R19" s="85">
        <v>37066.255601174773</v>
      </c>
      <c r="S19" s="51">
        <v>5.2890294986761512</v>
      </c>
      <c r="T19" s="85">
        <v>15488.755382991556</v>
      </c>
      <c r="U19" s="51">
        <v>7.6470767711277086</v>
      </c>
      <c r="V19" s="85">
        <v>-21578</v>
      </c>
      <c r="W19" s="51">
        <v>10.635953285754001</v>
      </c>
      <c r="X19" s="115">
        <v>-16.820088522888565</v>
      </c>
      <c r="Y19" s="95">
        <v>1.7516302404477095</v>
      </c>
      <c r="Z19" s="87">
        <v>32140.371323114177</v>
      </c>
      <c r="AA19" s="51">
        <v>5.8450435230458524</v>
      </c>
      <c r="AB19" s="88">
        <v>24618.904285916171</v>
      </c>
      <c r="AC19" s="51">
        <v>6.7796187386560458</v>
      </c>
      <c r="AD19" s="88">
        <v>7521.4670371979755</v>
      </c>
      <c r="AE19" s="51">
        <v>12.607973624206256</v>
      </c>
      <c r="AF19" s="89">
        <v>4574.0190826585022</v>
      </c>
      <c r="AG19" s="95">
        <v>14.07431547751114</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220462.99999999671</v>
      </c>
      <c r="C20" s="51">
        <v>0.34270410408618013</v>
      </c>
      <c r="D20" s="82">
        <v>141368.85178171587</v>
      </c>
      <c r="E20" s="51">
        <v>1.8891292471957648</v>
      </c>
      <c r="F20" s="82">
        <v>12221.042656008831</v>
      </c>
      <c r="G20" s="51">
        <v>10.042938510625801</v>
      </c>
      <c r="H20" s="83">
        <v>129147.80912570703</v>
      </c>
      <c r="I20" s="51">
        <v>2.1100230272142322</v>
      </c>
      <c r="J20" s="83">
        <v>25360.257020452627</v>
      </c>
      <c r="K20" s="51">
        <v>6.8578307036198476</v>
      </c>
      <c r="L20" s="83">
        <v>140577.48116050387</v>
      </c>
      <c r="M20" s="95">
        <v>1.9042645519103476</v>
      </c>
      <c r="N20" s="84">
        <v>120674.95353710541</v>
      </c>
      <c r="O20" s="51">
        <v>2.281611717309779</v>
      </c>
      <c r="P20" s="85">
        <v>72395.512044080431</v>
      </c>
      <c r="Q20" s="51">
        <v>3.5331867287044552</v>
      </c>
      <c r="R20" s="85">
        <v>48279.441493024497</v>
      </c>
      <c r="S20" s="51">
        <v>4.6375709012267574</v>
      </c>
      <c r="T20" s="85">
        <v>34760.728485179803</v>
      </c>
      <c r="U20" s="51">
        <v>5.4565317955966206</v>
      </c>
      <c r="V20" s="85">
        <v>-13519</v>
      </c>
      <c r="W20" s="51">
        <v>21.729410459353499</v>
      </c>
      <c r="X20" s="115">
        <v>-11.202821798347035</v>
      </c>
      <c r="Y20" s="95">
        <v>2.4208505424059505</v>
      </c>
      <c r="Z20" s="87">
        <v>21601.310023726717</v>
      </c>
      <c r="AA20" s="51">
        <v>7.4675510224081645</v>
      </c>
      <c r="AB20" s="88">
        <v>9806.2325581580335</v>
      </c>
      <c r="AC20" s="51">
        <v>11.301024275494303</v>
      </c>
      <c r="AD20" s="88">
        <v>11795.077465568716</v>
      </c>
      <c r="AE20" s="51">
        <v>10.381761457914997</v>
      </c>
      <c r="AF20" s="89">
        <v>6550.2978573000073</v>
      </c>
      <c r="AG20" s="95">
        <v>13.0407067520903</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159971.99999999561</v>
      </c>
      <c r="C21" s="51">
        <v>0.44893040164849629</v>
      </c>
      <c r="D21" s="82">
        <v>92079.031813683221</v>
      </c>
      <c r="E21" s="51">
        <v>2.5759615745684781</v>
      </c>
      <c r="F21" s="82">
        <v>8404.380302228883</v>
      </c>
      <c r="G21" s="51">
        <v>12.452807977334594</v>
      </c>
      <c r="H21" s="83">
        <v>83674.651511454314</v>
      </c>
      <c r="I21" s="51">
        <v>2.8501544293264356</v>
      </c>
      <c r="J21" s="83">
        <v>18815.125683858052</v>
      </c>
      <c r="K21" s="51">
        <v>8.315732515008234</v>
      </c>
      <c r="L21" s="83">
        <v>93939.530932872731</v>
      </c>
      <c r="M21" s="95">
        <v>2.53839937256536</v>
      </c>
      <c r="N21" s="84">
        <v>78905.920744550123</v>
      </c>
      <c r="O21" s="51">
        <v>3.0828317302026025</v>
      </c>
      <c r="P21" s="85">
        <v>55344.137502938778</v>
      </c>
      <c r="Q21" s="51">
        <v>4.0862794230973085</v>
      </c>
      <c r="R21" s="85">
        <v>23561.78324161104</v>
      </c>
      <c r="S21" s="51">
        <v>7.1063552881042575</v>
      </c>
      <c r="T21" s="85">
        <v>62883.732834687871</v>
      </c>
      <c r="U21" s="51">
        <v>3.9966246902103091</v>
      </c>
      <c r="V21" s="85">
        <v>39322</v>
      </c>
      <c r="W21" s="51">
        <v>7.6922638726412709</v>
      </c>
      <c r="X21" s="115">
        <v>49.834029726743786</v>
      </c>
      <c r="Y21" s="95">
        <v>3.5120467310155541</v>
      </c>
      <c r="Z21" s="87">
        <v>19009.394628960825</v>
      </c>
      <c r="AA21" s="51">
        <v>8.2018941737331215</v>
      </c>
      <c r="AB21" s="88">
        <v>14438.160725615919</v>
      </c>
      <c r="AC21" s="51">
        <v>9.5308974518104108</v>
      </c>
      <c r="AD21" s="88">
        <v>4571.233903344898</v>
      </c>
      <c r="AE21" s="51">
        <v>17.160754957904768</v>
      </c>
      <c r="AF21" s="89">
        <v>14280.718917018936</v>
      </c>
      <c r="AG21" s="95">
        <v>8.9875871882858913</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235395.99999999517</v>
      </c>
      <c r="C22" s="51">
        <v>0.3076035120565207</v>
      </c>
      <c r="D22" s="82">
        <v>141590.28118900076</v>
      </c>
      <c r="E22" s="51">
        <v>1.9423297501139976</v>
      </c>
      <c r="F22" s="82">
        <v>12735.495688096516</v>
      </c>
      <c r="G22" s="51">
        <v>9.7636528847879234</v>
      </c>
      <c r="H22" s="83">
        <v>128854.78550090433</v>
      </c>
      <c r="I22" s="51">
        <v>2.1614462748531365</v>
      </c>
      <c r="J22" s="83">
        <v>26656.53863439729</v>
      </c>
      <c r="K22" s="51">
        <v>6.6320977603934583</v>
      </c>
      <c r="L22" s="83">
        <v>143161.40734561739</v>
      </c>
      <c r="M22" s="95">
        <v>1.919901938814049</v>
      </c>
      <c r="N22" s="84">
        <v>121085.6760860178</v>
      </c>
      <c r="O22" s="51">
        <v>2.3076190321786836</v>
      </c>
      <c r="P22" s="85">
        <v>63602.43668979888</v>
      </c>
      <c r="Q22" s="51">
        <v>3.8507026626158849</v>
      </c>
      <c r="R22" s="85">
        <v>57483.239396219738</v>
      </c>
      <c r="S22" s="51">
        <v>4.1315007982657246</v>
      </c>
      <c r="T22" s="85">
        <v>32590.893126006911</v>
      </c>
      <c r="U22" s="51">
        <v>5.8324710869968497</v>
      </c>
      <c r="V22" s="85">
        <v>-24892</v>
      </c>
      <c r="W22" s="51">
        <v>12.240286035674099</v>
      </c>
      <c r="X22" s="115">
        <v>-20.557344852513378</v>
      </c>
      <c r="Y22" s="95">
        <v>2.4711561471082937</v>
      </c>
      <c r="Z22" s="87">
        <v>22564.354520624798</v>
      </c>
      <c r="AA22" s="51">
        <v>7.259482110115151</v>
      </c>
      <c r="AB22" s="88">
        <v>11153.770681615688</v>
      </c>
      <c r="AC22" s="51">
        <v>10.476580512528963</v>
      </c>
      <c r="AD22" s="88">
        <v>11410.583839009094</v>
      </c>
      <c r="AE22" s="51">
        <v>10.543185730347629</v>
      </c>
      <c r="AF22" s="89">
        <v>5423.353987052139</v>
      </c>
      <c r="AG22" s="95">
        <v>14.531657759291564</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66461.999999999141</v>
      </c>
      <c r="C23" s="51">
        <v>0.63554399253394012</v>
      </c>
      <c r="D23" s="82">
        <v>41944.543084134624</v>
      </c>
      <c r="E23" s="51">
        <v>3.4694736298516342</v>
      </c>
      <c r="F23" s="82">
        <v>3696.8036738132441</v>
      </c>
      <c r="G23" s="51">
        <v>17.936316996535165</v>
      </c>
      <c r="H23" s="83">
        <v>38247.739410321374</v>
      </c>
      <c r="I23" s="51">
        <v>3.8822610123302064</v>
      </c>
      <c r="J23" s="83">
        <v>7262.489240481962</v>
      </c>
      <c r="K23" s="51">
        <v>13.047058385855092</v>
      </c>
      <c r="L23" s="83">
        <v>41160.403954126356</v>
      </c>
      <c r="M23" s="95">
        <v>3.5758927057577052</v>
      </c>
      <c r="N23" s="84">
        <v>35209.06393485536</v>
      </c>
      <c r="O23" s="51">
        <v>4.2499063466162958</v>
      </c>
      <c r="P23" s="85">
        <v>24655.433152567392</v>
      </c>
      <c r="Q23" s="51">
        <v>5.8110812265452623</v>
      </c>
      <c r="R23" s="85">
        <v>10553.630782287932</v>
      </c>
      <c r="S23" s="51">
        <v>10.204656935245367</v>
      </c>
      <c r="T23" s="85">
        <v>8289.3962337072844</v>
      </c>
      <c r="U23" s="51">
        <v>12.154628028318628</v>
      </c>
      <c r="V23" s="85">
        <v>-2264.2345489999998</v>
      </c>
      <c r="W23" s="51">
        <v>65.216545240516993</v>
      </c>
      <c r="X23" s="115">
        <v>-6.4308285877447355</v>
      </c>
      <c r="Y23" s="95">
        <v>4.1850496801319013</v>
      </c>
      <c r="Z23" s="87">
        <v>5741.9122849819769</v>
      </c>
      <c r="AA23" s="51">
        <v>14.809828840081998</v>
      </c>
      <c r="AB23" s="88">
        <v>3175.0872710651665</v>
      </c>
      <c r="AC23" s="51">
        <v>20.21909390648122</v>
      </c>
      <c r="AD23" s="88">
        <v>2566.8250139168135</v>
      </c>
      <c r="AE23" s="51">
        <v>22.766782842964048</v>
      </c>
      <c r="AF23" s="90">
        <v>844.34240431873377</v>
      </c>
      <c r="AG23" s="95">
        <v>38.8814957010432</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44898.000000000131</v>
      </c>
      <c r="C24" s="51">
        <v>0.97075017242583139</v>
      </c>
      <c r="D24" s="82">
        <v>29367.422377284809</v>
      </c>
      <c r="E24" s="51">
        <v>4.0452811968559557</v>
      </c>
      <c r="F24" s="82">
        <v>3337.8162290055011</v>
      </c>
      <c r="G24" s="51">
        <v>18.868397434172735</v>
      </c>
      <c r="H24" s="83">
        <v>26029.606148279294</v>
      </c>
      <c r="I24" s="51">
        <v>4.7042280363796403</v>
      </c>
      <c r="J24" s="83">
        <v>5530.9588306679279</v>
      </c>
      <c r="K24" s="51">
        <v>14.787204906300033</v>
      </c>
      <c r="L24" s="83">
        <v>28694.501145168295</v>
      </c>
      <c r="M24" s="95">
        <v>4.1982430383970568</v>
      </c>
      <c r="N24" s="84">
        <v>23891.810104902488</v>
      </c>
      <c r="O24" s="51">
        <v>5.2387557990184197</v>
      </c>
      <c r="P24" s="85">
        <v>10939.886419053693</v>
      </c>
      <c r="Q24" s="51">
        <v>9.4981738892996859</v>
      </c>
      <c r="R24" s="85">
        <v>12951.923685848831</v>
      </c>
      <c r="S24" s="51">
        <v>8.6460163139717015</v>
      </c>
      <c r="T24" s="85">
        <v>8897.271247287008</v>
      </c>
      <c r="U24" s="51">
        <v>11.863411285400829</v>
      </c>
      <c r="V24" s="85">
        <v>-4054.652439</v>
      </c>
      <c r="W24" s="51">
        <v>37.9935509190015</v>
      </c>
      <c r="X24" s="115">
        <v>-16.970888439164366</v>
      </c>
      <c r="Y24" s="95">
        <v>6.3862545699178321</v>
      </c>
      <c r="Z24" s="87">
        <v>4662.998565078532</v>
      </c>
      <c r="AA24" s="51">
        <v>16.26814257011555</v>
      </c>
      <c r="AB24" s="84">
        <v>1810.6331662283039</v>
      </c>
      <c r="AC24" s="51">
        <v>26.861241004986127</v>
      </c>
      <c r="AD24" s="88">
        <v>2852.3653988502306</v>
      </c>
      <c r="AE24" s="51">
        <v>21.212439410065979</v>
      </c>
      <c r="AF24" s="90">
        <v>413.50896900389836</v>
      </c>
      <c r="AG24" s="95">
        <v>55.124792835488343</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12962</v>
      </c>
      <c r="C25" s="51">
        <v>1.5050247478963263</v>
      </c>
      <c r="D25" s="82">
        <v>8874.0012780869674</v>
      </c>
      <c r="E25" s="51">
        <v>7.229267091100346</v>
      </c>
      <c r="F25" s="90">
        <v>1121.1485683994638</v>
      </c>
      <c r="G25" s="51">
        <v>33.506861594409898</v>
      </c>
      <c r="H25" s="83">
        <v>7752.852709687505</v>
      </c>
      <c r="I25" s="51">
        <v>8.6112371619393713</v>
      </c>
      <c r="J25" s="90">
        <v>1507.2690500000001</v>
      </c>
      <c r="K25" s="51">
        <v>27.337748516454674</v>
      </c>
      <c r="L25" s="83">
        <v>8510.3013932124177</v>
      </c>
      <c r="M25" s="95">
        <v>7.6060246483025011</v>
      </c>
      <c r="N25" s="84">
        <v>6542.3598079236599</v>
      </c>
      <c r="O25" s="51">
        <v>10.314206431525133</v>
      </c>
      <c r="P25" s="85">
        <v>3985.3978254347112</v>
      </c>
      <c r="Q25" s="51">
        <v>15.575803601306285</v>
      </c>
      <c r="R25" s="85">
        <v>2556.9619824889501</v>
      </c>
      <c r="S25" s="51">
        <v>20.527505984071635</v>
      </c>
      <c r="T25" s="90">
        <v>1656.0778978968935</v>
      </c>
      <c r="U25" s="51">
        <v>28.491962415586773</v>
      </c>
      <c r="V25" s="85">
        <v>-900.88408500000003</v>
      </c>
      <c r="W25" s="51">
        <v>78.543743505026001</v>
      </c>
      <c r="X25" s="115">
        <v>-13.770017416481906</v>
      </c>
      <c r="Y25" s="95">
        <v>10.721828260988552</v>
      </c>
      <c r="Z25" s="90">
        <v>1177.1037212827293</v>
      </c>
      <c r="AA25" s="51">
        <v>31.502725661377511</v>
      </c>
      <c r="AB25" s="90">
        <v>406.60486860111132</v>
      </c>
      <c r="AC25" s="51">
        <v>56.032692860500354</v>
      </c>
      <c r="AD25" s="90">
        <v>770.49885268161825</v>
      </c>
      <c r="AE25" s="51">
        <v>39.226767199505254</v>
      </c>
      <c r="AF25" s="84" t="s">
        <v>34</v>
      </c>
      <c r="AG25" s="95" t="s">
        <v>34</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408564.00000000943</v>
      </c>
      <c r="C26" s="51">
        <v>0.23955361176533088</v>
      </c>
      <c r="D26" s="82">
        <v>265382.94299521152</v>
      </c>
      <c r="E26" s="51">
        <v>1.3319155174108808</v>
      </c>
      <c r="F26" s="82">
        <v>24647.763596451852</v>
      </c>
      <c r="G26" s="51">
        <v>6.9921658138336964</v>
      </c>
      <c r="H26" s="83">
        <v>240735.17939875962</v>
      </c>
      <c r="I26" s="51">
        <v>1.5080489026107227</v>
      </c>
      <c r="J26" s="83">
        <v>48881.487837115194</v>
      </c>
      <c r="K26" s="51">
        <v>4.9661599843738431</v>
      </c>
      <c r="L26" s="83">
        <v>262870.93384751416</v>
      </c>
      <c r="M26" s="95">
        <v>1.3595556538816795</v>
      </c>
      <c r="N26" s="84">
        <v>216573.365092155</v>
      </c>
      <c r="O26" s="51">
        <v>1.7058013863437436</v>
      </c>
      <c r="P26" s="85">
        <v>168751.11317883831</v>
      </c>
      <c r="Q26" s="51">
        <v>2.1382960340641621</v>
      </c>
      <c r="R26" s="85">
        <v>47822.251913315427</v>
      </c>
      <c r="S26" s="51">
        <v>4.8831107185068277</v>
      </c>
      <c r="T26" s="85">
        <v>49061.703791750842</v>
      </c>
      <c r="U26" s="51">
        <v>4.8442283540712898</v>
      </c>
      <c r="V26" s="85">
        <v>1239.4518780000001</v>
      </c>
      <c r="W26" s="51">
        <v>269.18448236842318</v>
      </c>
      <c r="X26" s="115">
        <v>0.57230115876557397</v>
      </c>
      <c r="Y26" s="95">
        <v>1.540514979961624</v>
      </c>
      <c r="Z26" s="87">
        <v>43364.788534904241</v>
      </c>
      <c r="AA26" s="51">
        <v>5.3225568630659952</v>
      </c>
      <c r="AB26" s="88">
        <v>33083.124257272691</v>
      </c>
      <c r="AC26" s="51">
        <v>6.1710175817588473</v>
      </c>
      <c r="AD26" s="88">
        <v>10281.664277631529</v>
      </c>
      <c r="AE26" s="51">
        <v>11.279996847767567</v>
      </c>
      <c r="AF26" s="89">
        <v>13004.608234463505</v>
      </c>
      <c r="AG26" s="95">
        <v>9.8380396379326882</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165926.99999999997</v>
      </c>
      <c r="C27" s="51">
        <v>0.40260299641199476</v>
      </c>
      <c r="D27" s="82">
        <v>106950.51137133325</v>
      </c>
      <c r="E27" s="51">
        <v>2.1473369945675582</v>
      </c>
      <c r="F27" s="82">
        <v>10580.425407209023</v>
      </c>
      <c r="G27" s="51">
        <v>10.648256185553949</v>
      </c>
      <c r="H27" s="83">
        <v>96370.085964124344</v>
      </c>
      <c r="I27" s="51">
        <v>2.4466867955970604</v>
      </c>
      <c r="J27" s="83">
        <v>18976.944538130268</v>
      </c>
      <c r="K27" s="51">
        <v>8.0618033017095669</v>
      </c>
      <c r="L27" s="83">
        <v>105688.17981411311</v>
      </c>
      <c r="M27" s="95">
        <v>2.2005734112772775</v>
      </c>
      <c r="N27" s="84">
        <v>88528.933900784497</v>
      </c>
      <c r="O27" s="51">
        <v>2.7356118706134471</v>
      </c>
      <c r="P27" s="85">
        <v>81558.275191218825</v>
      </c>
      <c r="Q27" s="51">
        <v>2.9488805650742735</v>
      </c>
      <c r="R27" s="85">
        <v>6970.6587095655386</v>
      </c>
      <c r="S27" s="51">
        <v>13.414415842944418</v>
      </c>
      <c r="T27" s="85">
        <v>8275.4681136074923</v>
      </c>
      <c r="U27" s="51">
        <v>11.877799694838746</v>
      </c>
      <c r="V27" s="85">
        <v>1304.8094040000001</v>
      </c>
      <c r="W27" s="51">
        <v>104.04451346213624</v>
      </c>
      <c r="X27" s="115">
        <v>1.4738790432767626</v>
      </c>
      <c r="Y27" s="95">
        <v>1.5329601321184827</v>
      </c>
      <c r="Z27" s="87">
        <v>14397.321003888575</v>
      </c>
      <c r="AA27" s="51">
        <v>9.3842230006292429</v>
      </c>
      <c r="AB27" s="88">
        <v>11475.955423489822</v>
      </c>
      <c r="AC27" s="51">
        <v>10.567297331020981</v>
      </c>
      <c r="AD27" s="88">
        <v>2921.3655803987463</v>
      </c>
      <c r="AE27" s="51">
        <v>21.685348418800899</v>
      </c>
      <c r="AF27" s="89">
        <v>2030.5154381553202</v>
      </c>
      <c r="AG27" s="95">
        <v>25.220402213537891</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532006.99999998126</v>
      </c>
      <c r="C28" s="51">
        <v>0.14517038736737001</v>
      </c>
      <c r="D28" s="82">
        <v>349487.09917956014</v>
      </c>
      <c r="E28" s="51">
        <v>0.81593312302550036</v>
      </c>
      <c r="F28" s="82">
        <v>30146.315513731784</v>
      </c>
      <c r="G28" s="51">
        <v>4.4733079895166599</v>
      </c>
      <c r="H28" s="83">
        <v>319340.78366583085</v>
      </c>
      <c r="I28" s="51">
        <v>0.91682662000615645</v>
      </c>
      <c r="J28" s="83">
        <v>62583.154944394744</v>
      </c>
      <c r="K28" s="51">
        <v>3.0059942141814902</v>
      </c>
      <c r="L28" s="83">
        <v>348483.60554372857</v>
      </c>
      <c r="M28" s="95">
        <v>0.81814021409318005</v>
      </c>
      <c r="N28" s="84">
        <v>299460.44344990788</v>
      </c>
      <c r="O28" s="51">
        <v>0.99382401390982478</v>
      </c>
      <c r="P28" s="85">
        <v>200124.95052299535</v>
      </c>
      <c r="Q28" s="51">
        <v>1.4301526462281444</v>
      </c>
      <c r="R28" s="85">
        <v>99335.492926915569</v>
      </c>
      <c r="S28" s="51">
        <v>2.31329292358738</v>
      </c>
      <c r="T28" s="85">
        <v>48285.38648573817</v>
      </c>
      <c r="U28" s="51">
        <v>4.8924479143819593</v>
      </c>
      <c r="V28" s="85">
        <v>-51050</v>
      </c>
      <c r="W28" s="51">
        <v>6.4601096963761</v>
      </c>
      <c r="X28" s="115">
        <v>-17.047326655862435</v>
      </c>
      <c r="Y28" s="95">
        <v>1.0881661419167155</v>
      </c>
      <c r="Z28" s="87">
        <v>54342.48664654624</v>
      </c>
      <c r="AA28" s="51">
        <v>3.2770420870300647</v>
      </c>
      <c r="AB28" s="88">
        <v>33912.813329469929</v>
      </c>
      <c r="AC28" s="51">
        <v>4.2018377900228785</v>
      </c>
      <c r="AD28" s="88">
        <v>20429.673317075973</v>
      </c>
      <c r="AE28" s="51">
        <v>5.5781870136156648</v>
      </c>
      <c r="AF28" s="89">
        <v>7739.3005008910532</v>
      </c>
      <c r="AG28" s="95">
        <v>12.554130143619311</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217544.00000000003</v>
      </c>
      <c r="C29" s="51">
        <v>0.29162335434174969</v>
      </c>
      <c r="D29" s="82">
        <v>143991.80312921561</v>
      </c>
      <c r="E29" s="51">
        <v>1.7568775018471694</v>
      </c>
      <c r="F29" s="82">
        <v>14713.829785346765</v>
      </c>
      <c r="G29" s="51">
        <v>8.9172802967422289</v>
      </c>
      <c r="H29" s="83">
        <v>129277.97334386859</v>
      </c>
      <c r="I29" s="51">
        <v>2.0233959060452453</v>
      </c>
      <c r="J29" s="83">
        <v>25657.118981324114</v>
      </c>
      <c r="K29" s="51">
        <v>6.7567473558537481</v>
      </c>
      <c r="L29" s="83">
        <v>141201.52509737201</v>
      </c>
      <c r="M29" s="95">
        <v>1.8149550421823795</v>
      </c>
      <c r="N29" s="84">
        <v>121256.59763721762</v>
      </c>
      <c r="O29" s="51">
        <v>2.1946810632740501</v>
      </c>
      <c r="P29" s="85">
        <v>78841.864992264847</v>
      </c>
      <c r="Q29" s="51">
        <v>3.2328758426325663</v>
      </c>
      <c r="R29" s="85">
        <v>42414.732644952637</v>
      </c>
      <c r="S29" s="51">
        <v>4.911182884383698</v>
      </c>
      <c r="T29" s="85">
        <v>18773.850859973805</v>
      </c>
      <c r="U29" s="51">
        <v>8.1534368269335467</v>
      </c>
      <c r="V29" s="85">
        <v>-23641</v>
      </c>
      <c r="W29" s="51">
        <v>10.945573368300799</v>
      </c>
      <c r="X29" s="115">
        <v>-19.496671076596169</v>
      </c>
      <c r="Y29" s="95">
        <v>2.0906846068643339</v>
      </c>
      <c r="Z29" s="87">
        <v>21615.899119627727</v>
      </c>
      <c r="AA29" s="51">
        <v>7.4510149078008849</v>
      </c>
      <c r="AB29" s="88">
        <v>12204.477806270772</v>
      </c>
      <c r="AC29" s="51">
        <v>10.11910722656885</v>
      </c>
      <c r="AD29" s="88">
        <v>9411.4213133569774</v>
      </c>
      <c r="AE29" s="51">
        <v>11.606445136343529</v>
      </c>
      <c r="AF29" s="90">
        <v>1270.746624625843</v>
      </c>
      <c r="AG29" s="95">
        <v>31.9716072254576</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293232.99999999686</v>
      </c>
      <c r="C30" s="51">
        <v>0.14282605230265907</v>
      </c>
      <c r="D30" s="82">
        <v>154096.87496966159</v>
      </c>
      <c r="E30" s="51">
        <v>1.4044314826541238</v>
      </c>
      <c r="F30" s="82">
        <v>13712.897216050007</v>
      </c>
      <c r="G30" s="51">
        <v>6.6415359650587122</v>
      </c>
      <c r="H30" s="83">
        <v>140383.97775361166</v>
      </c>
      <c r="I30" s="51">
        <v>1.5414775026563421</v>
      </c>
      <c r="J30" s="83">
        <v>31574.204643166202</v>
      </c>
      <c r="K30" s="51">
        <v>4.3384994109190567</v>
      </c>
      <c r="L30" s="83">
        <v>162038.76102188614</v>
      </c>
      <c r="M30" s="95">
        <v>1.33933514896061</v>
      </c>
      <c r="N30" s="84">
        <v>125065.74714347499</v>
      </c>
      <c r="O30" s="51">
        <v>1.728057214980367</v>
      </c>
      <c r="P30" s="85">
        <v>122343.05969232142</v>
      </c>
      <c r="Q30" s="51">
        <v>1.7512549987670267</v>
      </c>
      <c r="R30" s="85">
        <v>2722.687451153553</v>
      </c>
      <c r="S30" s="51">
        <v>16.379665015269023</v>
      </c>
      <c r="T30" s="85">
        <v>2723.6625402919954</v>
      </c>
      <c r="U30" s="51">
        <v>20.365774494427878</v>
      </c>
      <c r="V30" s="85">
        <v>0.97508899999999998</v>
      </c>
      <c r="W30" s="51" t="s">
        <v>31</v>
      </c>
      <c r="X30" s="115">
        <v>7.7966111606991904E-4</v>
      </c>
      <c r="Y30" s="95">
        <v>0.6</v>
      </c>
      <c r="Z30" s="87">
        <v>22577.830558068221</v>
      </c>
      <c r="AA30" s="51">
        <v>5.2381707091494745</v>
      </c>
      <c r="AB30" s="88">
        <v>22127.821612449552</v>
      </c>
      <c r="AC30" s="51">
        <v>5.2926903070591385</v>
      </c>
      <c r="AD30" s="90">
        <v>450.00894561867761</v>
      </c>
      <c r="AE30" s="51">
        <v>39.045329037366344</v>
      </c>
      <c r="AF30" s="90">
        <v>643.16768092814436</v>
      </c>
      <c r="AG30" s="95">
        <v>45.874390817135605</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608945.99999997229</v>
      </c>
      <c r="C31" s="51">
        <v>0.13554530170827433</v>
      </c>
      <c r="D31" s="82">
        <v>366573.00954782637</v>
      </c>
      <c r="E31" s="51">
        <v>0.84826413019711777</v>
      </c>
      <c r="F31" s="82">
        <v>37021.402936808816</v>
      </c>
      <c r="G31" s="51">
        <v>4.0298727406759447</v>
      </c>
      <c r="H31" s="83">
        <v>329551.6066110204</v>
      </c>
      <c r="I31" s="51">
        <v>0.95740192196272933</v>
      </c>
      <c r="J31" s="83">
        <v>81072.328729570145</v>
      </c>
      <c r="K31" s="51">
        <v>2.7098966460961664</v>
      </c>
      <c r="L31" s="83">
        <v>378814.52869717294</v>
      </c>
      <c r="M31" s="95">
        <v>0.82242020539124472</v>
      </c>
      <c r="N31" s="84">
        <v>303849.77338903252</v>
      </c>
      <c r="O31" s="51">
        <v>1.0639940238384513</v>
      </c>
      <c r="P31" s="85">
        <v>260985.87973646875</v>
      </c>
      <c r="Q31" s="51">
        <v>1.2127303664110882</v>
      </c>
      <c r="R31" s="85">
        <v>42863.893652564504</v>
      </c>
      <c r="S31" s="51">
        <v>3.7762530506868854</v>
      </c>
      <c r="T31" s="85">
        <v>42296.21135457432</v>
      </c>
      <c r="U31" s="51">
        <v>4.9347699672563472</v>
      </c>
      <c r="V31" s="85">
        <v>-567.68229799999995</v>
      </c>
      <c r="W31" s="51">
        <v>466.09156341880498</v>
      </c>
      <c r="X31" s="115">
        <v>-0.18682992311242266</v>
      </c>
      <c r="Y31" s="95">
        <v>0.8707962406229437</v>
      </c>
      <c r="Z31" s="87">
        <v>76780.056054036395</v>
      </c>
      <c r="AA31" s="51">
        <v>2.8742692268041661</v>
      </c>
      <c r="AB31" s="88">
        <v>69403.174311811803</v>
      </c>
      <c r="AC31" s="51">
        <v>3.0438847061082166</v>
      </c>
      <c r="AD31" s="88">
        <v>7376.8817422245247</v>
      </c>
      <c r="AE31" s="51">
        <v>9.5721188122362797</v>
      </c>
      <c r="AF31" s="89">
        <v>11981.422360122819</v>
      </c>
      <c r="AG31" s="95">
        <v>9.218753062897914</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272021.00000000169</v>
      </c>
      <c r="C32" s="51">
        <v>0.23895483830795824</v>
      </c>
      <c r="D32" s="82">
        <v>164726.80056296667</v>
      </c>
      <c r="E32" s="51">
        <v>1.7621874911339153</v>
      </c>
      <c r="F32" s="82">
        <v>12849.701074758823</v>
      </c>
      <c r="G32" s="51">
        <v>9.6997156370621802</v>
      </c>
      <c r="H32" s="83">
        <v>151877.0994882076</v>
      </c>
      <c r="I32" s="51">
        <v>1.9381761845368253</v>
      </c>
      <c r="J32" s="83">
        <v>32380.430296740597</v>
      </c>
      <c r="K32" s="51">
        <v>6.0063365964762347</v>
      </c>
      <c r="L32" s="83">
        <v>170112.25468001093</v>
      </c>
      <c r="M32" s="95">
        <v>1.7014995057557274</v>
      </c>
      <c r="N32" s="84">
        <v>135075.12954581756</v>
      </c>
      <c r="O32" s="51">
        <v>2.1978143517625148</v>
      </c>
      <c r="P32" s="85">
        <v>118650.06680775296</v>
      </c>
      <c r="Q32" s="51">
        <v>2.4740697763704214</v>
      </c>
      <c r="R32" s="85">
        <v>16425.062738064335</v>
      </c>
      <c r="S32" s="51">
        <v>8.4903739935579416</v>
      </c>
      <c r="T32" s="85">
        <v>5871.6188217161789</v>
      </c>
      <c r="U32" s="51">
        <v>12.38869560253184</v>
      </c>
      <c r="V32" s="85">
        <v>-10553</v>
      </c>
      <c r="W32" s="51">
        <v>14.915265801194</v>
      </c>
      <c r="X32" s="115">
        <v>-7.8126891571260098</v>
      </c>
      <c r="Y32" s="95">
        <v>1.1525630218228375</v>
      </c>
      <c r="Z32" s="87">
        <v>26562.625649520764</v>
      </c>
      <c r="AA32" s="51">
        <v>6.6776348433155235</v>
      </c>
      <c r="AB32" s="88">
        <v>20767.521549733261</v>
      </c>
      <c r="AC32" s="51">
        <v>7.625943898219889</v>
      </c>
      <c r="AD32" s="88">
        <v>5795.1040997875125</v>
      </c>
      <c r="AE32" s="51">
        <v>14.883369992970321</v>
      </c>
      <c r="AF32" s="89">
        <v>1537.6696901241585</v>
      </c>
      <c r="AG32" s="95">
        <v>23.814609248240092</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145621.99999999942</v>
      </c>
      <c r="C33" s="51">
        <v>0.23432397604628893</v>
      </c>
      <c r="D33" s="82">
        <v>85911.293205428752</v>
      </c>
      <c r="E33" s="51">
        <v>1.761598372497494</v>
      </c>
      <c r="F33" s="82">
        <v>7264.0982722706785</v>
      </c>
      <c r="G33" s="51">
        <v>9.077154544242104</v>
      </c>
      <c r="H33" s="83">
        <v>78647.194933158273</v>
      </c>
      <c r="I33" s="51">
        <v>1.948556940857431</v>
      </c>
      <c r="J33" s="83">
        <v>17993.024557284127</v>
      </c>
      <c r="K33" s="51">
        <v>5.7132209283869448</v>
      </c>
      <c r="L33" s="83">
        <v>89308.150195697119</v>
      </c>
      <c r="M33" s="95">
        <v>1.6918624054345226</v>
      </c>
      <c r="N33" s="84">
        <v>73120.670377662042</v>
      </c>
      <c r="O33" s="51">
        <v>2.1501472824175796</v>
      </c>
      <c r="P33" s="85">
        <v>62295.863244431624</v>
      </c>
      <c r="Q33" s="51">
        <v>2.4649892740740675</v>
      </c>
      <c r="R33" s="85">
        <v>10824.807133230406</v>
      </c>
      <c r="S33" s="51">
        <v>7.5140414567318192</v>
      </c>
      <c r="T33" s="85">
        <v>10973.044779669597</v>
      </c>
      <c r="U33" s="51">
        <v>8.6866186369859193</v>
      </c>
      <c r="V33" s="85">
        <v>148.23764600000001</v>
      </c>
      <c r="W33" s="51">
        <v>845.81507318323168</v>
      </c>
      <c r="X33" s="115">
        <v>0.20273015172640677</v>
      </c>
      <c r="Y33" s="95">
        <v>1.7147166406752665</v>
      </c>
      <c r="Z33" s="87">
        <v>16240.626625105429</v>
      </c>
      <c r="AA33" s="51">
        <v>6.1744287124283463</v>
      </c>
      <c r="AB33" s="88">
        <v>13507.400456052068</v>
      </c>
      <c r="AC33" s="51">
        <v>6.8093972777361529</v>
      </c>
      <c r="AD33" s="88">
        <v>2733.2261690533624</v>
      </c>
      <c r="AE33" s="51">
        <v>15.80526885630402</v>
      </c>
      <c r="AF33" s="89">
        <v>3989.1516020487584</v>
      </c>
      <c r="AG33" s="95">
        <v>14.597691693244567</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356752.99999999063</v>
      </c>
      <c r="C34" s="51">
        <v>0.17162402926765907</v>
      </c>
      <c r="D34" s="82">
        <v>197972.98678239065</v>
      </c>
      <c r="E34" s="51">
        <v>1.2575667359358926</v>
      </c>
      <c r="F34" s="82">
        <v>19248.008052148802</v>
      </c>
      <c r="G34" s="51">
        <v>5.7844803937120641</v>
      </c>
      <c r="H34" s="83">
        <v>178724.97873024209</v>
      </c>
      <c r="I34" s="51">
        <v>1.3969976395976673</v>
      </c>
      <c r="J34" s="83">
        <v>49437.359030647654</v>
      </c>
      <c r="K34" s="51">
        <v>3.5096074528435461</v>
      </c>
      <c r="L34" s="83">
        <v>213521.02552405989</v>
      </c>
      <c r="M34" s="95">
        <v>1.1595951762322447</v>
      </c>
      <c r="N34" s="84">
        <v>161732.74601320384</v>
      </c>
      <c r="O34" s="51">
        <v>1.5556022668919756</v>
      </c>
      <c r="P34" s="85">
        <v>153126.49129915767</v>
      </c>
      <c r="Q34" s="51">
        <v>1.6267806838440206</v>
      </c>
      <c r="R34" s="85">
        <v>8606.2547140464576</v>
      </c>
      <c r="S34" s="51">
        <v>8.9193135907907948</v>
      </c>
      <c r="T34" s="85">
        <v>27426.418571260154</v>
      </c>
      <c r="U34" s="51">
        <v>4.9558515411305706</v>
      </c>
      <c r="V34" s="85">
        <v>18820</v>
      </c>
      <c r="W34" s="51">
        <v>8.299553666312427</v>
      </c>
      <c r="X34" s="115">
        <v>11.636480838867064</v>
      </c>
      <c r="Y34" s="95">
        <v>0.9486600780846729</v>
      </c>
      <c r="Z34" s="87">
        <v>43859.681243967643</v>
      </c>
      <c r="AA34" s="51">
        <v>3.8127135567060844</v>
      </c>
      <c r="AB34" s="88">
        <v>40568.221812264746</v>
      </c>
      <c r="AC34" s="51">
        <v>3.9796756569589768</v>
      </c>
      <c r="AD34" s="88">
        <v>3291.4594317029328</v>
      </c>
      <c r="AE34" s="51">
        <v>14.760343963477021</v>
      </c>
      <c r="AF34" s="89">
        <v>4838.1944004571696</v>
      </c>
      <c r="AG34" s="95">
        <v>12.863798659041253</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59310.999999999738</v>
      </c>
      <c r="C35" s="51">
        <v>0.31080376213766026</v>
      </c>
      <c r="D35" s="82">
        <v>34904.281419017869</v>
      </c>
      <c r="E35" s="51">
        <v>2.7355462536185966</v>
      </c>
      <c r="F35" s="82">
        <v>3649.7319411901458</v>
      </c>
      <c r="G35" s="51">
        <v>12.609081145320101</v>
      </c>
      <c r="H35" s="83">
        <v>31254.549477827666</v>
      </c>
      <c r="I35" s="51">
        <v>3.0901451000801892</v>
      </c>
      <c r="J35" s="83">
        <v>7321.4056535597674</v>
      </c>
      <c r="K35" s="51">
        <v>8.6840121558397954</v>
      </c>
      <c r="L35" s="83">
        <v>35285.611224115513</v>
      </c>
      <c r="M35" s="95">
        <v>2.7054716032971422</v>
      </c>
      <c r="N35" s="84">
        <v>27906.706409568276</v>
      </c>
      <c r="O35" s="51">
        <v>3.5042564168790751</v>
      </c>
      <c r="P35" s="85">
        <v>22518.479846064492</v>
      </c>
      <c r="Q35" s="51">
        <v>4.1762168743999917</v>
      </c>
      <c r="R35" s="85">
        <v>5388.2265635038511</v>
      </c>
      <c r="S35" s="51">
        <v>10.371695752259944</v>
      </c>
      <c r="T35" s="85">
        <v>2099.179762060985</v>
      </c>
      <c r="U35" s="51">
        <v>18.277626233890214</v>
      </c>
      <c r="V35" s="85">
        <v>-3289.046801</v>
      </c>
      <c r="W35" s="51">
        <v>20.629131844329699</v>
      </c>
      <c r="X35" s="115">
        <v>-11.785865206480603</v>
      </c>
      <c r="Y35" s="95">
        <v>2.3959862988379212</v>
      </c>
      <c r="Z35" s="87">
        <v>5569.8447654446009</v>
      </c>
      <c r="AA35" s="51">
        <v>10.102821331716015</v>
      </c>
      <c r="AB35" s="88">
        <v>3876.9567408545504</v>
      </c>
      <c r="AC35" s="51">
        <v>12.24285215941601</v>
      </c>
      <c r="AD35" s="88">
        <v>1692.8880245900559</v>
      </c>
      <c r="AE35" s="51">
        <v>19.093194163359293</v>
      </c>
      <c r="AF35" s="90">
        <v>588.2221950505168</v>
      </c>
      <c r="AG35" s="95">
        <v>36.665203965816666</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06"/>
      <c r="AA40" s="106"/>
      <c r="AB40" s="106"/>
      <c r="AC40" s="106"/>
      <c r="AD40" s="106"/>
      <c r="AE40" s="106"/>
      <c r="AF40" s="106"/>
      <c r="AG40" s="106"/>
    </row>
    <row r="41" spans="1:65"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06"/>
      <c r="AA41" s="106"/>
      <c r="AB41" s="106"/>
      <c r="AC41" s="106"/>
      <c r="AD41" s="106"/>
      <c r="AE41" s="106"/>
      <c r="AF41" s="106"/>
      <c r="AG41" s="106"/>
    </row>
    <row r="42" spans="1:65" s="2" customFormat="1" ht="12.75" customHeight="1" x14ac:dyDescent="0.25">
      <c r="A42" s="105"/>
      <c r="B42" s="101"/>
      <c r="C42" s="101"/>
      <c r="D42" s="101"/>
      <c r="E42" s="101"/>
      <c r="F42" s="101"/>
      <c r="G42" s="101"/>
      <c r="H42" s="101"/>
      <c r="I42" s="101"/>
      <c r="J42" s="101"/>
      <c r="K42" s="101"/>
      <c r="L42" s="101"/>
      <c r="M42" s="33"/>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77</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78</v>
      </c>
      <c r="B44" s="207"/>
      <c r="C44" s="207"/>
      <c r="D44" s="207"/>
      <c r="E44" s="207"/>
      <c r="F44" s="207"/>
      <c r="G44" s="207"/>
      <c r="H44" s="207"/>
      <c r="I44" s="207"/>
      <c r="J44" s="207"/>
      <c r="K44" s="207"/>
      <c r="L44" s="207"/>
      <c r="M44" s="105"/>
      <c r="N44" s="106"/>
      <c r="O44" s="106"/>
      <c r="P44" s="106"/>
      <c r="Q44" s="106"/>
      <c r="R44" s="106"/>
      <c r="S44" s="106"/>
      <c r="T44" s="106"/>
      <c r="U44" s="106"/>
      <c r="V44" s="106"/>
      <c r="W44" s="7"/>
      <c r="X44" s="7"/>
      <c r="Y44" s="7"/>
      <c r="Z44" s="4"/>
      <c r="AG44" s="16"/>
    </row>
    <row r="45" spans="1:65" s="2" customFormat="1" ht="29.25" customHeight="1" x14ac:dyDescent="0.2">
      <c r="A45" s="205" t="s">
        <v>79</v>
      </c>
      <c r="B45" s="207"/>
      <c r="C45" s="207"/>
      <c r="D45" s="207"/>
      <c r="E45" s="207"/>
      <c r="F45" s="207"/>
      <c r="G45" s="207"/>
      <c r="H45" s="207"/>
      <c r="I45" s="207"/>
      <c r="J45" s="207"/>
      <c r="K45" s="207"/>
      <c r="L45" s="207"/>
      <c r="M45" s="105"/>
      <c r="N45" s="106"/>
      <c r="O45" s="106"/>
      <c r="P45" s="106"/>
      <c r="Q45" s="106"/>
      <c r="R45" s="106"/>
      <c r="S45" s="106"/>
      <c r="T45" s="106"/>
      <c r="U45" s="106"/>
      <c r="V45" s="106"/>
      <c r="W45" s="7"/>
      <c r="X45" s="7"/>
      <c r="Y45" s="7"/>
      <c r="Z45" s="4"/>
      <c r="AG45" s="16"/>
    </row>
    <row r="46" spans="1:65" s="2" customFormat="1" ht="29.25" customHeight="1" x14ac:dyDescent="0.2">
      <c r="A46" s="205" t="s">
        <v>104</v>
      </c>
      <c r="B46" s="207"/>
      <c r="C46" s="207"/>
      <c r="D46" s="207"/>
      <c r="E46" s="207"/>
      <c r="F46" s="207"/>
      <c r="G46" s="207"/>
      <c r="H46" s="207"/>
      <c r="I46" s="207"/>
      <c r="J46" s="207"/>
      <c r="K46" s="207"/>
      <c r="L46" s="207"/>
      <c r="M46" s="105"/>
      <c r="N46" s="106"/>
      <c r="O46" s="106"/>
      <c r="P46" s="106"/>
      <c r="Q46" s="106"/>
      <c r="R46" s="106"/>
      <c r="S46" s="106"/>
      <c r="T46" s="106"/>
      <c r="U46" s="106"/>
      <c r="V46" s="106"/>
      <c r="W46" s="7"/>
      <c r="X46" s="7"/>
      <c r="Y46" s="7"/>
      <c r="Z46" s="4"/>
      <c r="AG46" s="16"/>
    </row>
    <row r="47" spans="1:65" s="2" customFormat="1" ht="15" customHeight="1" x14ac:dyDescent="0.2">
      <c r="A47" s="205"/>
      <c r="B47" s="207"/>
      <c r="C47" s="207"/>
      <c r="D47" s="207"/>
      <c r="E47" s="207"/>
      <c r="F47" s="207"/>
      <c r="G47" s="207"/>
      <c r="H47" s="207"/>
      <c r="I47" s="207"/>
      <c r="J47" s="207"/>
      <c r="K47" s="207"/>
      <c r="L47" s="207"/>
      <c r="M47" s="105"/>
      <c r="N47" s="106"/>
      <c r="O47" s="106"/>
      <c r="P47" s="106"/>
      <c r="Q47" s="106"/>
      <c r="R47" s="106"/>
      <c r="S47" s="106"/>
      <c r="T47" s="106"/>
      <c r="U47" s="106"/>
      <c r="V47" s="106"/>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106"/>
      <c r="O48" s="108"/>
      <c r="P48" s="108"/>
      <c r="Q48" s="108"/>
      <c r="R48" s="108"/>
      <c r="S48" s="108"/>
      <c r="T48" s="108"/>
      <c r="U48" s="108"/>
      <c r="V48" s="108"/>
      <c r="W48" s="7"/>
      <c r="X48" s="108"/>
      <c r="Y48" s="108"/>
      <c r="Z48" s="108"/>
      <c r="AA48" s="108"/>
      <c r="AB48" s="108"/>
      <c r="AC48" s="108"/>
      <c r="AD48" s="108"/>
      <c r="AE48" s="108"/>
      <c r="AF48" s="108"/>
      <c r="AG48" s="108"/>
    </row>
    <row r="49" spans="1:33" s="2" customFormat="1" ht="12.75" customHeight="1" x14ac:dyDescent="0.25">
      <c r="A49" s="206" t="s">
        <v>52</v>
      </c>
      <c r="B49" s="207"/>
      <c r="C49" s="207"/>
      <c r="D49" s="207"/>
      <c r="E49" s="207"/>
      <c r="F49" s="207"/>
      <c r="G49" s="207"/>
      <c r="H49" s="207"/>
      <c r="I49" s="207"/>
      <c r="J49" s="207"/>
      <c r="K49" s="207"/>
      <c r="L49" s="207"/>
      <c r="M49" s="30"/>
      <c r="N49" s="27"/>
      <c r="O49" s="5"/>
      <c r="P49" s="5"/>
      <c r="Q49" s="26"/>
      <c r="R49" s="26"/>
      <c r="S49" s="26"/>
      <c r="T49" s="26"/>
      <c r="U49" s="26"/>
      <c r="V49" s="26"/>
      <c r="W49" s="108"/>
      <c r="X49" s="7"/>
      <c r="Y49" s="7"/>
      <c r="Z49" s="108"/>
      <c r="AA49" s="108"/>
      <c r="AB49" s="108"/>
      <c r="AC49" s="108"/>
      <c r="AD49" s="108"/>
      <c r="AE49" s="108"/>
      <c r="AF49" s="108"/>
      <c r="AG49" s="108"/>
    </row>
    <row r="50" spans="1:33" s="2" customFormat="1" ht="15" customHeight="1" x14ac:dyDescent="0.25">
      <c r="A50" s="102"/>
      <c r="B50" s="103"/>
      <c r="C50" s="103"/>
      <c r="D50" s="103"/>
      <c r="E50" s="103"/>
      <c r="F50" s="103"/>
      <c r="G50" s="103"/>
      <c r="H50" s="103"/>
      <c r="I50" s="103"/>
      <c r="J50" s="104"/>
      <c r="K50" s="104"/>
      <c r="L50" s="104"/>
      <c r="M50" s="30"/>
      <c r="N50" s="18"/>
      <c r="O50" s="19"/>
      <c r="P50" s="19"/>
      <c r="Q50" s="19"/>
      <c r="R50" s="19"/>
      <c r="S50" s="19"/>
      <c r="T50" s="19"/>
      <c r="U50" s="19"/>
      <c r="V50" s="19"/>
      <c r="W50" s="7"/>
      <c r="X50" s="19"/>
      <c r="Y50" s="19"/>
      <c r="Z50" s="202"/>
      <c r="AA50" s="202"/>
      <c r="AB50" s="202"/>
      <c r="AC50" s="202"/>
      <c r="AD50" s="202"/>
      <c r="AE50" s="202"/>
      <c r="AF50" s="202"/>
      <c r="AG50" s="202"/>
    </row>
    <row r="51" spans="1:33" s="2" customFormat="1" ht="12.75" customHeight="1" x14ac:dyDescent="0.25">
      <c r="A51" s="209" t="s">
        <v>100</v>
      </c>
      <c r="B51" s="207"/>
      <c r="C51" s="207"/>
      <c r="D51" s="207"/>
      <c r="E51" s="207"/>
      <c r="F51" s="207"/>
      <c r="G51" s="207"/>
      <c r="H51" s="207"/>
      <c r="I51" s="207"/>
      <c r="J51" s="207"/>
      <c r="K51" s="207"/>
      <c r="L51" s="207"/>
      <c r="M51" s="28"/>
      <c r="N51" s="21"/>
      <c r="O51" s="19"/>
      <c r="P51" s="19"/>
      <c r="Q51" s="19"/>
      <c r="R51" s="19"/>
      <c r="S51" s="19"/>
      <c r="T51" s="19"/>
      <c r="U51" s="19"/>
      <c r="V51" s="19"/>
      <c r="W51" s="107"/>
      <c r="X51" s="19"/>
      <c r="Y51" s="19"/>
      <c r="Z51" s="5"/>
      <c r="AA51" s="5"/>
      <c r="AG51" s="7"/>
    </row>
    <row r="52" spans="1:33" s="20" customFormat="1" ht="12.75" customHeight="1" x14ac:dyDescent="0.25">
      <c r="A52" s="204" t="s">
        <v>51</v>
      </c>
      <c r="B52" s="207"/>
      <c r="C52" s="207"/>
      <c r="D52" s="207"/>
      <c r="E52" s="207"/>
      <c r="F52" s="207"/>
      <c r="G52" s="207"/>
      <c r="H52" s="207"/>
      <c r="I52" s="207"/>
      <c r="J52" s="207"/>
      <c r="K52" s="207"/>
      <c r="L52" s="207"/>
      <c r="M52" s="31"/>
      <c r="N52" s="19"/>
      <c r="O52" s="19"/>
      <c r="P52" s="19"/>
      <c r="Q52" s="19"/>
      <c r="R52" s="19"/>
      <c r="S52" s="19"/>
      <c r="T52" s="19"/>
      <c r="U52" s="19"/>
      <c r="V52" s="19"/>
      <c r="W52" s="107"/>
      <c r="X52" s="19"/>
      <c r="Y52" s="19"/>
      <c r="Z52" s="19"/>
      <c r="AA52" s="19"/>
      <c r="AB52" s="19"/>
      <c r="AC52" s="19"/>
      <c r="AD52" s="19"/>
      <c r="AE52" s="19"/>
      <c r="AF52" s="19"/>
      <c r="AG52" s="19"/>
    </row>
    <row r="53" spans="1:33" s="2" customFormat="1" ht="12.75" customHeight="1" x14ac:dyDescent="0.25">
      <c r="A53" s="204" t="s">
        <v>53</v>
      </c>
      <c r="B53" s="207"/>
      <c r="C53" s="207"/>
      <c r="D53" s="207"/>
      <c r="E53" s="207"/>
      <c r="F53" s="207"/>
      <c r="G53" s="207"/>
      <c r="H53" s="207"/>
      <c r="I53" s="207"/>
      <c r="J53" s="207"/>
      <c r="K53" s="207"/>
      <c r="L53" s="207"/>
      <c r="M53" s="28"/>
      <c r="P53" s="6"/>
      <c r="U53" s="7"/>
      <c r="V53" s="7"/>
      <c r="X53" s="7"/>
      <c r="Z53" s="19"/>
      <c r="AA53" s="19"/>
      <c r="AB53" s="19"/>
      <c r="AC53" s="19"/>
      <c r="AD53" s="19"/>
      <c r="AE53" s="19"/>
      <c r="AF53" s="19"/>
      <c r="AG53" s="19"/>
    </row>
    <row r="54" spans="1:33" s="20" customFormat="1" ht="15" customHeight="1" x14ac:dyDescent="0.25">
      <c r="A54" s="21"/>
      <c r="B54" s="19"/>
      <c r="C54" s="19"/>
      <c r="D54" s="19"/>
      <c r="E54" s="19"/>
      <c r="F54" s="19"/>
      <c r="G54" s="19"/>
      <c r="H54" s="19"/>
      <c r="I54" s="19"/>
      <c r="J54" s="19"/>
      <c r="K54" s="19"/>
      <c r="L54" s="19"/>
      <c r="M54" s="19"/>
      <c r="N54" s="2"/>
      <c r="O54" s="2"/>
      <c r="P54" s="2"/>
      <c r="Q54" s="2"/>
      <c r="R54" s="2"/>
      <c r="S54" s="2"/>
      <c r="T54" s="2"/>
      <c r="U54" s="7"/>
      <c r="V54" s="7"/>
      <c r="W54" s="19"/>
      <c r="X54" s="7"/>
      <c r="Y54" s="2"/>
      <c r="Z54" s="2"/>
      <c r="AA54" s="2"/>
      <c r="AB54" s="2"/>
      <c r="AC54" s="2"/>
      <c r="AD54" s="2"/>
      <c r="AE54" s="2"/>
      <c r="AF54" s="2"/>
      <c r="AG54" s="7"/>
    </row>
    <row r="55" spans="1:33" s="2" customFormat="1" ht="15" x14ac:dyDescent="0.25">
      <c r="U55" s="7"/>
      <c r="V55" s="7"/>
      <c r="W55" s="19"/>
      <c r="X55" s="7"/>
      <c r="AG55" s="7"/>
    </row>
    <row r="56" spans="1:33" s="2" customFormat="1" ht="15" x14ac:dyDescent="0.25">
      <c r="U56" s="7"/>
      <c r="V56" s="7"/>
      <c r="W56" s="19"/>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row r="899" spans="21:33" s="2" customFormat="1" x14ac:dyDescent="0.2">
      <c r="U899" s="7"/>
      <c r="V899" s="7"/>
      <c r="X899" s="7"/>
      <c r="AG899" s="7"/>
    </row>
  </sheetData>
  <mergeCells count="53">
    <mergeCell ref="A51:L51"/>
    <mergeCell ref="A52:L52"/>
    <mergeCell ref="A53:L53"/>
    <mergeCell ref="A45:L45"/>
    <mergeCell ref="A46:L46"/>
    <mergeCell ref="A47:L47"/>
    <mergeCell ref="A48:L48"/>
    <mergeCell ref="A49:L49"/>
    <mergeCell ref="Z50:AG50"/>
    <mergeCell ref="A39:L39"/>
    <mergeCell ref="Z39:AG39"/>
    <mergeCell ref="A41:L41"/>
    <mergeCell ref="A43:L43"/>
    <mergeCell ref="N43:Y43"/>
    <mergeCell ref="A44:L44"/>
    <mergeCell ref="A38:L38"/>
    <mergeCell ref="AF6:AG7"/>
    <mergeCell ref="D7:E7"/>
    <mergeCell ref="F7:G7"/>
    <mergeCell ref="H7:I7"/>
    <mergeCell ref="J7:K7"/>
    <mergeCell ref="N7:O7"/>
    <mergeCell ref="P7:Q7"/>
    <mergeCell ref="R7:S7"/>
    <mergeCell ref="V7:W7"/>
    <mergeCell ref="X7:Y7"/>
    <mergeCell ref="Z7:AA7"/>
    <mergeCell ref="AB7:AC7"/>
    <mergeCell ref="AD7:AE7"/>
    <mergeCell ref="N37:Y37"/>
    <mergeCell ref="Z37:AG3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P5:Q5"/>
    <mergeCell ref="D5:E5"/>
    <mergeCell ref="F5:G5"/>
    <mergeCell ref="H5:I5"/>
    <mergeCell ref="J5:K5"/>
    <mergeCell ref="L5:M5"/>
  </mergeCells>
  <pageMargins left="0.7" right="0.7" top="0.78740157499999996" bottom="0.78740157499999996" header="0.3" footer="0.3"/>
  <pageSetup paperSize="9" scale="4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BM898"/>
  <sheetViews>
    <sheetView zoomScaleNormal="100" workbookViewId="0">
      <pane xSplit="1" ySplit="9" topLeftCell="B10" activePane="bottomRight" state="frozen"/>
      <selection pane="topRight" activeCell="B1" sqref="B1"/>
      <selection pane="bottomLeft" activeCell="A11" sqref="A11"/>
      <selection pane="bottomRight" activeCell="B9" sqref="B9"/>
    </sheetView>
  </sheetViews>
  <sheetFormatPr defaultColWidth="11" defaultRowHeight="14.25" x14ac:dyDescent="0.2"/>
  <cols>
    <col min="1" max="1" width="20.75" customWidth="1"/>
    <col min="2" max="2" width="11.25" customWidth="1"/>
    <col min="3" max="3" width="6.625" customWidth="1"/>
    <col min="5" max="5" width="4.875" customWidth="1"/>
    <col min="6" max="6" width="11.25" customWidth="1"/>
    <col min="7" max="7" width="5.625" customWidth="1"/>
    <col min="9" max="9" width="5.25" customWidth="1"/>
    <col min="11" max="11" width="5.875" customWidth="1"/>
    <col min="13" max="13" width="6" customWidth="1"/>
    <col min="14" max="14" width="11" style="2"/>
    <col min="15" max="15" width="7.375" style="2" customWidth="1"/>
    <col min="16" max="16" width="11" style="2"/>
    <col min="17" max="17" width="7.125" style="2" customWidth="1"/>
    <col min="18" max="18" width="11" style="2"/>
    <col min="19" max="19" width="6.5" style="2" customWidth="1"/>
    <col min="20" max="20" width="11" style="2"/>
    <col min="21" max="21" width="6.875" style="7" customWidth="1"/>
    <col min="22" max="22" width="11" style="7"/>
    <col min="23" max="23" width="6.875" style="2" customWidth="1"/>
    <col min="24" max="24" width="11" style="7"/>
    <col min="25" max="25" width="8.125" style="2" customWidth="1"/>
    <col min="26" max="26" width="11" style="2"/>
    <col min="27" max="27" width="7.375" style="2" customWidth="1"/>
    <col min="28" max="28" width="11" style="2"/>
    <col min="29" max="29" width="7.125" style="2" customWidth="1"/>
    <col min="30" max="30" width="11" style="2"/>
    <col min="31" max="31" width="6.5" style="2" customWidth="1"/>
    <col min="32" max="32" width="11" style="2"/>
    <col min="33" max="33" width="6.875" style="7" customWidth="1"/>
    <col min="34" max="62" width="0" style="2" hidden="1" customWidth="1"/>
    <col min="63" max="64" width="0" hidden="1" customWidth="1"/>
    <col min="65" max="65" width="11" style="2"/>
  </cols>
  <sheetData>
    <row r="1" spans="1:65" s="2" customFormat="1" x14ac:dyDescent="0.2">
      <c r="A1" s="1" t="s">
        <v>71</v>
      </c>
      <c r="U1" s="7"/>
      <c r="V1" s="7"/>
      <c r="X1" s="7"/>
      <c r="AG1" s="7"/>
    </row>
    <row r="2" spans="1:65" s="2" customFormat="1" x14ac:dyDescent="0.2">
      <c r="A2" s="38" t="s">
        <v>29</v>
      </c>
      <c r="U2" s="7"/>
      <c r="V2" s="7"/>
      <c r="X2" s="7"/>
      <c r="AG2" s="7"/>
    </row>
    <row r="3" spans="1:65" s="49" customFormat="1" x14ac:dyDescent="0.2">
      <c r="A3" s="52"/>
      <c r="B3" s="44" t="s">
        <v>55</v>
      </c>
      <c r="C3" s="52"/>
      <c r="D3" s="52"/>
      <c r="E3" s="52"/>
      <c r="F3" s="52"/>
      <c r="G3" s="52"/>
      <c r="H3" s="52"/>
      <c r="I3" s="52"/>
      <c r="J3" s="52"/>
      <c r="K3" s="52"/>
      <c r="L3" s="52"/>
      <c r="M3" s="40"/>
      <c r="N3" s="45" t="s">
        <v>67</v>
      </c>
      <c r="O3" s="52"/>
      <c r="P3" s="52"/>
      <c r="Q3" s="53"/>
      <c r="R3" s="52"/>
      <c r="S3" s="52"/>
      <c r="T3" s="52"/>
      <c r="U3" s="39"/>
      <c r="V3" s="52"/>
      <c r="W3" s="39"/>
      <c r="X3" s="52"/>
      <c r="Y3" s="40"/>
      <c r="Z3" s="45" t="s">
        <v>57</v>
      </c>
      <c r="AA3" s="52"/>
      <c r="AB3" s="52"/>
      <c r="AC3" s="53"/>
      <c r="AD3" s="52"/>
      <c r="AE3" s="52"/>
      <c r="AF3" s="52"/>
      <c r="AG3" s="40"/>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M3" s="48"/>
    </row>
    <row r="4" spans="1:65" s="49" customFormat="1" x14ac:dyDescent="0.2">
      <c r="A4" s="54"/>
      <c r="B4" s="42"/>
      <c r="C4" s="55"/>
      <c r="D4" s="55"/>
      <c r="E4" s="55"/>
      <c r="F4" s="55"/>
      <c r="G4" s="55"/>
      <c r="H4" s="55"/>
      <c r="I4" s="55"/>
      <c r="J4" s="55"/>
      <c r="K4" s="55"/>
      <c r="L4" s="55"/>
      <c r="M4" s="41"/>
      <c r="N4" s="42" t="s">
        <v>56</v>
      </c>
      <c r="O4" s="55"/>
      <c r="P4" s="55"/>
      <c r="Q4" s="56"/>
      <c r="R4" s="55"/>
      <c r="S4" s="55"/>
      <c r="T4" s="55"/>
      <c r="U4" s="17"/>
      <c r="V4" s="55"/>
      <c r="W4" s="17"/>
      <c r="X4" s="55"/>
      <c r="Y4" s="41"/>
      <c r="Z4" s="42" t="s">
        <v>56</v>
      </c>
      <c r="AA4" s="55"/>
      <c r="AB4" s="55"/>
      <c r="AC4" s="56"/>
      <c r="AD4" s="55"/>
      <c r="AE4" s="55"/>
      <c r="AF4" s="55"/>
      <c r="AG4" s="41"/>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M4" s="48"/>
    </row>
    <row r="5" spans="1:65" s="58" customFormat="1" ht="10.5" customHeight="1" x14ac:dyDescent="0.25">
      <c r="A5" s="43"/>
      <c r="B5" s="57"/>
      <c r="C5" s="57"/>
      <c r="D5" s="161"/>
      <c r="E5" s="161"/>
      <c r="F5" s="161"/>
      <c r="G5" s="161"/>
      <c r="H5" s="161"/>
      <c r="I5" s="161"/>
      <c r="J5" s="162"/>
      <c r="K5" s="162"/>
      <c r="L5" s="162"/>
      <c r="M5" s="163"/>
      <c r="N5" s="46"/>
      <c r="O5" s="55"/>
      <c r="P5" s="161"/>
      <c r="Q5" s="161"/>
      <c r="R5" s="161"/>
      <c r="S5" s="161"/>
      <c r="T5" s="162"/>
      <c r="U5" s="162"/>
      <c r="V5" s="161"/>
      <c r="W5" s="161"/>
      <c r="X5" s="161"/>
      <c r="Y5" s="184"/>
      <c r="Z5" s="55"/>
      <c r="AA5" s="55"/>
      <c r="AB5" s="161"/>
      <c r="AC5" s="161"/>
      <c r="AD5" s="161"/>
      <c r="AE5" s="161"/>
      <c r="AF5" s="162"/>
      <c r="AG5" s="163"/>
      <c r="AH5" s="48"/>
      <c r="AI5" s="48"/>
      <c r="AJ5" s="48"/>
      <c r="AK5" s="48"/>
      <c r="AL5" s="48"/>
      <c r="AM5" s="48"/>
      <c r="AN5" s="48"/>
      <c r="AO5" s="48"/>
      <c r="AP5" s="48"/>
      <c r="AQ5" s="48"/>
      <c r="AR5" s="48"/>
      <c r="AS5" s="48"/>
      <c r="AT5" s="48"/>
      <c r="AU5" s="48"/>
      <c r="AV5" s="48"/>
      <c r="AW5" s="48"/>
      <c r="AX5" s="48"/>
      <c r="AY5" s="48"/>
      <c r="AZ5" s="48"/>
      <c r="BA5" s="48"/>
      <c r="BB5" s="48"/>
      <c r="BC5" s="48"/>
      <c r="BD5" s="48"/>
      <c r="BE5" s="48"/>
      <c r="BF5" s="48"/>
      <c r="BG5" s="48"/>
      <c r="BH5" s="48"/>
      <c r="BI5" s="48"/>
      <c r="BJ5" s="48"/>
      <c r="BM5" s="48"/>
    </row>
    <row r="6" spans="1:65" s="60" customFormat="1" ht="39" customHeight="1" x14ac:dyDescent="0.2">
      <c r="A6" s="164"/>
      <c r="B6" s="166" t="s">
        <v>36</v>
      </c>
      <c r="C6" s="167"/>
      <c r="D6" s="170" t="s">
        <v>28</v>
      </c>
      <c r="E6" s="171"/>
      <c r="F6" s="171"/>
      <c r="G6" s="171"/>
      <c r="H6" s="171"/>
      <c r="I6" s="172"/>
      <c r="J6" s="166" t="s">
        <v>38</v>
      </c>
      <c r="K6" s="173"/>
      <c r="L6" s="174" t="s">
        <v>82</v>
      </c>
      <c r="M6" s="175"/>
      <c r="N6" s="178" t="s">
        <v>83</v>
      </c>
      <c r="O6" s="179"/>
      <c r="P6" s="179"/>
      <c r="Q6" s="179"/>
      <c r="R6" s="179"/>
      <c r="S6" s="180"/>
      <c r="T6" s="167" t="s">
        <v>40</v>
      </c>
      <c r="U6" s="167"/>
      <c r="V6" s="170" t="s">
        <v>47</v>
      </c>
      <c r="W6" s="182"/>
      <c r="X6" s="182"/>
      <c r="Y6" s="183"/>
      <c r="Z6" s="178" t="s">
        <v>84</v>
      </c>
      <c r="AA6" s="179"/>
      <c r="AB6" s="179"/>
      <c r="AC6" s="179"/>
      <c r="AD6" s="179"/>
      <c r="AE6" s="180"/>
      <c r="AF6" s="167" t="s">
        <v>40</v>
      </c>
      <c r="AG6" s="175"/>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M6" s="59"/>
    </row>
    <row r="7" spans="1:65" s="60" customFormat="1" ht="57" customHeight="1" x14ac:dyDescent="0.2">
      <c r="A7" s="165"/>
      <c r="B7" s="168"/>
      <c r="C7" s="169"/>
      <c r="D7" s="187" t="s">
        <v>80</v>
      </c>
      <c r="E7" s="188"/>
      <c r="F7" s="189" t="s">
        <v>37</v>
      </c>
      <c r="G7" s="190"/>
      <c r="H7" s="189" t="s">
        <v>65</v>
      </c>
      <c r="I7" s="190"/>
      <c r="J7" s="189" t="s">
        <v>81</v>
      </c>
      <c r="K7" s="190"/>
      <c r="L7" s="176"/>
      <c r="M7" s="177"/>
      <c r="N7" s="169" t="s">
        <v>0</v>
      </c>
      <c r="O7" s="190"/>
      <c r="P7" s="189" t="s">
        <v>45</v>
      </c>
      <c r="Q7" s="190"/>
      <c r="R7" s="189" t="s">
        <v>39</v>
      </c>
      <c r="S7" s="190"/>
      <c r="T7" s="176"/>
      <c r="U7" s="181"/>
      <c r="V7" s="189" t="s">
        <v>48</v>
      </c>
      <c r="W7" s="190"/>
      <c r="X7" s="189" t="s">
        <v>49</v>
      </c>
      <c r="Y7" s="191"/>
      <c r="Z7" s="169" t="s">
        <v>0</v>
      </c>
      <c r="AA7" s="190"/>
      <c r="AB7" s="189" t="s">
        <v>46</v>
      </c>
      <c r="AC7" s="190"/>
      <c r="AD7" s="189" t="s">
        <v>39</v>
      </c>
      <c r="AE7" s="190"/>
      <c r="AF7" s="176"/>
      <c r="AG7" s="177"/>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M7" s="59"/>
    </row>
    <row r="8" spans="1:65" s="49" customFormat="1" ht="33.75" x14ac:dyDescent="0.2">
      <c r="A8" s="61"/>
      <c r="B8" s="62" t="s">
        <v>1</v>
      </c>
      <c r="C8" s="63" t="s">
        <v>32</v>
      </c>
      <c r="D8" s="64" t="s">
        <v>1</v>
      </c>
      <c r="E8" s="64" t="s">
        <v>32</v>
      </c>
      <c r="F8" s="64" t="s">
        <v>1</v>
      </c>
      <c r="G8" s="64" t="s">
        <v>32</v>
      </c>
      <c r="H8" s="64" t="s">
        <v>1</v>
      </c>
      <c r="I8" s="64" t="s">
        <v>32</v>
      </c>
      <c r="J8" s="65" t="s">
        <v>1</v>
      </c>
      <c r="K8" s="65" t="s">
        <v>32</v>
      </c>
      <c r="L8" s="64" t="s">
        <v>1</v>
      </c>
      <c r="M8" s="66" t="s">
        <v>32</v>
      </c>
      <c r="N8" s="67" t="s">
        <v>1</v>
      </c>
      <c r="O8" s="63" t="s">
        <v>32</v>
      </c>
      <c r="P8" s="68" t="s">
        <v>1</v>
      </c>
      <c r="Q8" s="63" t="s">
        <v>32</v>
      </c>
      <c r="R8" s="68" t="s">
        <v>1</v>
      </c>
      <c r="S8" s="63" t="s">
        <v>32</v>
      </c>
      <c r="T8" s="68" t="s">
        <v>1</v>
      </c>
      <c r="U8" s="69" t="s">
        <v>32</v>
      </c>
      <c r="V8" s="70" t="s">
        <v>1</v>
      </c>
      <c r="W8" s="71" t="s">
        <v>32</v>
      </c>
      <c r="X8" s="72" t="s">
        <v>50</v>
      </c>
      <c r="Y8" s="97" t="s">
        <v>60</v>
      </c>
      <c r="Z8" s="67" t="s">
        <v>1</v>
      </c>
      <c r="AA8" s="63" t="s">
        <v>32</v>
      </c>
      <c r="AB8" s="68" t="s">
        <v>1</v>
      </c>
      <c r="AC8" s="63" t="s">
        <v>32</v>
      </c>
      <c r="AD8" s="68" t="s">
        <v>1</v>
      </c>
      <c r="AE8" s="63" t="s">
        <v>32</v>
      </c>
      <c r="AF8" s="68" t="s">
        <v>1</v>
      </c>
      <c r="AG8" s="98" t="s">
        <v>32</v>
      </c>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M8" s="48"/>
    </row>
    <row r="9" spans="1:65" s="50" customFormat="1" ht="17.25" customHeight="1" x14ac:dyDescent="0.25">
      <c r="A9" s="73" t="s">
        <v>0</v>
      </c>
      <c r="B9" s="74">
        <v>6662333.0000000661</v>
      </c>
      <c r="C9" s="93">
        <v>3.9683574384803008E-2</v>
      </c>
      <c r="D9" s="75">
        <v>4162968.6179640489</v>
      </c>
      <c r="E9" s="93">
        <v>0.3051901374164892</v>
      </c>
      <c r="F9" s="75">
        <v>301473.59695966879</v>
      </c>
      <c r="G9" s="93">
        <v>1.8083268015567415</v>
      </c>
      <c r="H9" s="75">
        <v>3686556.7474746443</v>
      </c>
      <c r="I9" s="109">
        <v>0.35314027396437092</v>
      </c>
      <c r="J9" s="75">
        <v>847172.84162421175</v>
      </c>
      <c r="K9" s="109">
        <v>1.0421791573214692</v>
      </c>
      <c r="L9" s="75">
        <v>4132640.9145674799</v>
      </c>
      <c r="M9" s="94">
        <v>0.31049203395398767</v>
      </c>
      <c r="N9" s="76">
        <v>3565627.7593091028</v>
      </c>
      <c r="O9" s="93">
        <v>0.36604222345728959</v>
      </c>
      <c r="P9" s="77">
        <v>2876268.7787398002</v>
      </c>
      <c r="Q9" s="93">
        <v>0.44673935185737168</v>
      </c>
      <c r="R9" s="77">
        <v>689358.98056931421</v>
      </c>
      <c r="S9" s="93">
        <v>1.1244408252289635</v>
      </c>
      <c r="T9" s="77">
        <v>689358.98056931351</v>
      </c>
      <c r="U9" s="93">
        <v>1.1244408252289646</v>
      </c>
      <c r="V9" s="77" t="s">
        <v>31</v>
      </c>
      <c r="W9" s="111" t="s">
        <v>31</v>
      </c>
      <c r="X9" s="77" t="s">
        <v>31</v>
      </c>
      <c r="Y9" s="112" t="s">
        <v>31</v>
      </c>
      <c r="Z9" s="78">
        <v>728232.58287254989</v>
      </c>
      <c r="AA9" s="93">
        <v>1.1345778529808286</v>
      </c>
      <c r="AB9" s="79">
        <v>568980.13836855174</v>
      </c>
      <c r="AC9" s="93">
        <v>1.2961480567056132</v>
      </c>
      <c r="AD9" s="79">
        <v>159252.4445039983</v>
      </c>
      <c r="AE9" s="93">
        <v>2.5355681698911705</v>
      </c>
      <c r="AF9" s="79">
        <v>159252.4445039983</v>
      </c>
      <c r="AG9" s="94">
        <v>2.5355681698911705</v>
      </c>
    </row>
    <row r="10" spans="1:65" s="3" customFormat="1" ht="12.75" customHeight="1" x14ac:dyDescent="0.15">
      <c r="A10" s="80" t="s">
        <v>2</v>
      </c>
      <c r="B10" s="81">
        <v>1173919.9999999963</v>
      </c>
      <c r="C10" s="51">
        <v>0.13249965102431888</v>
      </c>
      <c r="D10" s="82">
        <v>769432.81387253141</v>
      </c>
      <c r="E10" s="51">
        <v>0.77213102118032706</v>
      </c>
      <c r="F10" s="82">
        <v>61946.223059681957</v>
      </c>
      <c r="G10" s="51">
        <v>4.4202781383131455</v>
      </c>
      <c r="H10" s="83">
        <v>680341.85225079535</v>
      </c>
      <c r="I10" s="51">
        <v>0.90071795855437653</v>
      </c>
      <c r="J10" s="83">
        <v>142604.95658406001</v>
      </c>
      <c r="K10" s="51">
        <v>2.879385945505113</v>
      </c>
      <c r="L10" s="83">
        <v>747794.83712751558</v>
      </c>
      <c r="M10" s="95">
        <v>0.80731357112715885</v>
      </c>
      <c r="N10" s="84">
        <v>665995.71709689824</v>
      </c>
      <c r="O10" s="51">
        <v>0.93485322248183755</v>
      </c>
      <c r="P10" s="85">
        <v>598632.07092310325</v>
      </c>
      <c r="Q10" s="51">
        <v>1.0416165351730002</v>
      </c>
      <c r="R10" s="85">
        <v>67363.646173797068</v>
      </c>
      <c r="S10" s="51">
        <v>4.2307041942022714</v>
      </c>
      <c r="T10" s="85">
        <v>148273.47552624776</v>
      </c>
      <c r="U10" s="51">
        <v>2.3544973218910608</v>
      </c>
      <c r="V10" s="85">
        <v>80909.829352450688</v>
      </c>
      <c r="W10" s="51">
        <v>5.5750562353232063</v>
      </c>
      <c r="X10" s="115">
        <v>12.148701151583953</v>
      </c>
      <c r="Y10" s="95">
        <v>0.26252741905890514</v>
      </c>
      <c r="Z10" s="87">
        <v>131257.24285502723</v>
      </c>
      <c r="AA10" s="51">
        <v>3.0127813710646612</v>
      </c>
      <c r="AB10" s="88">
        <v>116754.86490638669</v>
      </c>
      <c r="AC10" s="51">
        <v>3.2149501135874745</v>
      </c>
      <c r="AD10" s="88">
        <v>14502.377948640471</v>
      </c>
      <c r="AE10" s="51">
        <v>9.3790137644657339</v>
      </c>
      <c r="AF10" s="89">
        <v>39313.466495932371</v>
      </c>
      <c r="AG10" s="95">
        <v>4.9999211824732752</v>
      </c>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M10" s="8"/>
    </row>
    <row r="11" spans="1:65" s="3" customFormat="1" ht="12.75" customHeight="1" x14ac:dyDescent="0.15">
      <c r="A11" s="80" t="s">
        <v>3</v>
      </c>
      <c r="B11" s="81">
        <v>835001.00000002095</v>
      </c>
      <c r="C11" s="51">
        <v>0.13656228815194973</v>
      </c>
      <c r="D11" s="82">
        <v>533236.01665199443</v>
      </c>
      <c r="E11" s="51">
        <v>0.92296903486115789</v>
      </c>
      <c r="F11" s="82">
        <v>39189.982773708893</v>
      </c>
      <c r="G11" s="51">
        <v>5.463090296957791</v>
      </c>
      <c r="H11" s="83">
        <v>473526.38175137842</v>
      </c>
      <c r="I11" s="51">
        <v>1.0678932501239917</v>
      </c>
      <c r="J11" s="83">
        <v>98935.443639912468</v>
      </c>
      <c r="K11" s="51">
        <v>3.3680390570686392</v>
      </c>
      <c r="L11" s="83">
        <v>519773.892807697</v>
      </c>
      <c r="M11" s="95">
        <v>0.95881707712033726</v>
      </c>
      <c r="N11" s="84">
        <v>463328.34182143304</v>
      </c>
      <c r="O11" s="51">
        <v>1.1093868599319143</v>
      </c>
      <c r="P11" s="85">
        <v>419137.21385449596</v>
      </c>
      <c r="Q11" s="51">
        <v>1.2253374950411107</v>
      </c>
      <c r="R11" s="85">
        <v>44191.127966936983</v>
      </c>
      <c r="S11" s="51">
        <v>5.0586109169769253</v>
      </c>
      <c r="T11" s="85">
        <v>63104.309450507004</v>
      </c>
      <c r="U11" s="51">
        <v>4.0065843076649994</v>
      </c>
      <c r="V11" s="85">
        <v>18913.181483570021</v>
      </c>
      <c r="W11" s="51">
        <v>17.860090942737802</v>
      </c>
      <c r="X11" s="115">
        <v>4.0820255910136334</v>
      </c>
      <c r="Y11" s="95">
        <v>0.157155221165279</v>
      </c>
      <c r="Z11" s="87">
        <v>89169.106247212025</v>
      </c>
      <c r="AA11" s="51">
        <v>3.5748202106916227</v>
      </c>
      <c r="AB11" s="88">
        <v>76026.266943442926</v>
      </c>
      <c r="AC11" s="51">
        <v>3.9094274320640796</v>
      </c>
      <c r="AD11" s="88">
        <v>13142.839303769168</v>
      </c>
      <c r="AE11" s="51">
        <v>9.5230288563696686</v>
      </c>
      <c r="AF11" s="89">
        <v>16925.102244057463</v>
      </c>
      <c r="AG11" s="95">
        <v>7.9994272650719473</v>
      </c>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M11" s="8"/>
    </row>
    <row r="12" spans="1:65" s="3" customFormat="1" ht="12.75" customHeight="1" x14ac:dyDescent="0.15">
      <c r="A12" s="80" t="s">
        <v>4</v>
      </c>
      <c r="B12" s="81">
        <v>319481.00000000006</v>
      </c>
      <c r="C12" s="51">
        <v>0.20001418233955193</v>
      </c>
      <c r="D12" s="82">
        <v>210118.73794731422</v>
      </c>
      <c r="E12" s="51">
        <v>1.0378441005254615</v>
      </c>
      <c r="F12" s="82">
        <v>14729.707094704776</v>
      </c>
      <c r="G12" s="51">
        <v>6.380263887029086</v>
      </c>
      <c r="H12" s="83">
        <v>187418.97948303766</v>
      </c>
      <c r="I12" s="51">
        <v>1.2016007982901855</v>
      </c>
      <c r="J12" s="83">
        <v>42997.631360072999</v>
      </c>
      <c r="K12" s="51">
        <v>3.6316342042197385</v>
      </c>
      <c r="L12" s="83">
        <v>208449.16932372242</v>
      </c>
      <c r="M12" s="95">
        <v>1.055058623769993</v>
      </c>
      <c r="N12" s="84">
        <v>181448.50904623928</v>
      </c>
      <c r="O12" s="51">
        <v>1.2688962421291081</v>
      </c>
      <c r="P12" s="85">
        <v>143343.56608884165</v>
      </c>
      <c r="Q12" s="51">
        <v>1.5867649931565593</v>
      </c>
      <c r="R12" s="85">
        <v>38104.94295739854</v>
      </c>
      <c r="S12" s="51">
        <v>3.8734433471669583</v>
      </c>
      <c r="T12" s="85">
        <v>33166.268351594925</v>
      </c>
      <c r="U12" s="51">
        <v>5.3815695092430609</v>
      </c>
      <c r="V12" s="85">
        <v>-4938.6746058036151</v>
      </c>
      <c r="W12" s="51">
        <v>46.9344670568887</v>
      </c>
      <c r="X12" s="115">
        <v>-2.7218050078025566</v>
      </c>
      <c r="Y12" s="95">
        <v>0.14234595928448088</v>
      </c>
      <c r="Z12" s="87">
        <v>36697.500156468042</v>
      </c>
      <c r="AA12" s="51">
        <v>4.1256671536501477</v>
      </c>
      <c r="AB12" s="88">
        <v>29329.79336047875</v>
      </c>
      <c r="AC12" s="51">
        <v>4.6990119053144168</v>
      </c>
      <c r="AD12" s="88">
        <v>7367.7067959892038</v>
      </c>
      <c r="AE12" s="51">
        <v>9.2874432110148941</v>
      </c>
      <c r="AF12" s="89">
        <v>14265.069735185822</v>
      </c>
      <c r="AG12" s="95">
        <v>8.7581730831566791</v>
      </c>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M12" s="8"/>
    </row>
    <row r="13" spans="1:65" s="3" customFormat="1" ht="12.75" customHeight="1" x14ac:dyDescent="0.15">
      <c r="A13" s="80" t="s">
        <v>5</v>
      </c>
      <c r="B13" s="81">
        <v>29489.999999999971</v>
      </c>
      <c r="C13" s="51">
        <v>0.98564125225132582</v>
      </c>
      <c r="D13" s="82">
        <v>18024.044260268736</v>
      </c>
      <c r="E13" s="51">
        <v>5.3211675223441874</v>
      </c>
      <c r="F13" s="90">
        <v>1243.3804600000001</v>
      </c>
      <c r="G13" s="51">
        <v>32.461901496244764</v>
      </c>
      <c r="H13" s="83">
        <v>16122.53183031309</v>
      </c>
      <c r="I13" s="51">
        <v>6.0279443044784653</v>
      </c>
      <c r="J13" s="83">
        <v>3132.8314860771025</v>
      </c>
      <c r="K13" s="51">
        <v>19.141582678129325</v>
      </c>
      <c r="L13" s="83">
        <v>17846.678519554494</v>
      </c>
      <c r="M13" s="95">
        <v>5.36139590698295</v>
      </c>
      <c r="N13" s="84">
        <v>15227.176840344173</v>
      </c>
      <c r="O13" s="51">
        <v>6.4839238637762877</v>
      </c>
      <c r="P13" s="85">
        <v>11823.774809319833</v>
      </c>
      <c r="Q13" s="51">
        <v>8.0821186361391817</v>
      </c>
      <c r="R13" s="85">
        <v>3403.4020310243441</v>
      </c>
      <c r="S13" s="51">
        <v>18.495504081094087</v>
      </c>
      <c r="T13" s="85">
        <v>1731.8032895525898</v>
      </c>
      <c r="U13" s="51">
        <v>24.308537991534024</v>
      </c>
      <c r="V13" s="85">
        <v>-1671.5987414717542</v>
      </c>
      <c r="W13" s="51">
        <v>45.340889677063899</v>
      </c>
      <c r="X13" s="115">
        <v>-10.977732504182121</v>
      </c>
      <c r="Y13" s="95">
        <v>2.5718457555955911</v>
      </c>
      <c r="Z13" s="87">
        <v>2461.5194167068121</v>
      </c>
      <c r="AA13" s="51">
        <v>22.00415090394781</v>
      </c>
      <c r="AB13" s="90">
        <v>1268.2081499999999</v>
      </c>
      <c r="AC13" s="51">
        <v>31.401174662670883</v>
      </c>
      <c r="AD13" s="90">
        <v>1193.3112699999999</v>
      </c>
      <c r="AE13" s="51">
        <v>32.173400769570776</v>
      </c>
      <c r="AF13" s="84" t="s">
        <v>34</v>
      </c>
      <c r="AG13" s="95" t="s">
        <v>31</v>
      </c>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M13" s="8"/>
    </row>
    <row r="14" spans="1:65" s="3" customFormat="1" ht="12.75" customHeight="1" x14ac:dyDescent="0.15">
      <c r="A14" s="80" t="s">
        <v>6</v>
      </c>
      <c r="B14" s="81">
        <v>124782.99999999967</v>
      </c>
      <c r="C14" s="51">
        <v>0.40465221772515125</v>
      </c>
      <c r="D14" s="82">
        <v>83057.39791830258</v>
      </c>
      <c r="E14" s="51">
        <v>2.250957043415768</v>
      </c>
      <c r="F14" s="82">
        <v>7477.9556898479213</v>
      </c>
      <c r="G14" s="51">
        <v>12.385794318637819</v>
      </c>
      <c r="H14" s="83">
        <v>72573.900065642854</v>
      </c>
      <c r="I14" s="51">
        <v>2.6752471424198778</v>
      </c>
      <c r="J14" s="83">
        <v>14795.670653314743</v>
      </c>
      <c r="K14" s="51">
        <v>8.5205325489181245</v>
      </c>
      <c r="L14" s="83">
        <v>79333.089675658281</v>
      </c>
      <c r="M14" s="95">
        <v>2.3915725018164991</v>
      </c>
      <c r="N14" s="84">
        <v>69326.330775264898</v>
      </c>
      <c r="O14" s="51">
        <v>2.8309354744241593</v>
      </c>
      <c r="P14" s="85">
        <v>41243.121993062428</v>
      </c>
      <c r="Q14" s="51">
        <v>4.4640795710037056</v>
      </c>
      <c r="R14" s="85">
        <v>28083.208782202433</v>
      </c>
      <c r="S14" s="51">
        <v>5.8145528387067582</v>
      </c>
      <c r="T14" s="85">
        <v>16021.656687683635</v>
      </c>
      <c r="U14" s="51">
        <v>8.2402009001889382</v>
      </c>
      <c r="V14" s="85">
        <v>-12061.552094518798</v>
      </c>
      <c r="W14" s="51">
        <v>17.431139114574702</v>
      </c>
      <c r="X14" s="115">
        <v>-17.398226560725853</v>
      </c>
      <c r="Y14" s="95">
        <v>1.346387987807488</v>
      </c>
      <c r="Z14" s="87">
        <v>11731.606785021106</v>
      </c>
      <c r="AA14" s="51">
        <v>9.669849638082626</v>
      </c>
      <c r="AB14" s="88">
        <v>5123.9514793865046</v>
      </c>
      <c r="AC14" s="51">
        <v>15.006793574267949</v>
      </c>
      <c r="AD14" s="88">
        <v>6607.6553056346302</v>
      </c>
      <c r="AE14" s="51">
        <v>13.204685250570829</v>
      </c>
      <c r="AF14" s="87">
        <v>1136.8649779896907</v>
      </c>
      <c r="AG14" s="95">
        <v>28.941495765418857</v>
      </c>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M14" s="8"/>
    </row>
    <row r="15" spans="1:65" s="3" customFormat="1" ht="12.75" customHeight="1" x14ac:dyDescent="0.15">
      <c r="A15" s="80" t="s">
        <v>7</v>
      </c>
      <c r="B15" s="81">
        <v>29886.999999999949</v>
      </c>
      <c r="C15" s="51">
        <v>0.89885598018902213</v>
      </c>
      <c r="D15" s="82">
        <v>21010.775895879913</v>
      </c>
      <c r="E15" s="51">
        <v>4.3504608673455261</v>
      </c>
      <c r="F15" s="82">
        <v>2028.0630678577361</v>
      </c>
      <c r="G15" s="51">
        <v>24.43164845090546</v>
      </c>
      <c r="H15" s="83">
        <v>18330.590454505116</v>
      </c>
      <c r="I15" s="51">
        <v>5.2559846327410193</v>
      </c>
      <c r="J15" s="83">
        <v>3545.9103550479599</v>
      </c>
      <c r="K15" s="51">
        <v>17.655062099065351</v>
      </c>
      <c r="L15" s="83">
        <v>19854.855153523687</v>
      </c>
      <c r="M15" s="95">
        <v>4.721574820300722</v>
      </c>
      <c r="N15" s="84">
        <v>17528.477327830838</v>
      </c>
      <c r="O15" s="51">
        <v>5.6126600384639094</v>
      </c>
      <c r="P15" s="85">
        <v>11738.212504736381</v>
      </c>
      <c r="Q15" s="51">
        <v>8.209137723514317</v>
      </c>
      <c r="R15" s="85">
        <v>5790.2648230944596</v>
      </c>
      <c r="S15" s="51">
        <v>13.229746364049966</v>
      </c>
      <c r="T15" s="85">
        <v>3798.9951018914594</v>
      </c>
      <c r="U15" s="51">
        <v>15.620804436783928</v>
      </c>
      <c r="V15" s="85">
        <v>-1991.2697212030002</v>
      </c>
      <c r="W15" s="51">
        <v>48.6985118476574</v>
      </c>
      <c r="X15" s="115">
        <v>-11.360197945096816</v>
      </c>
      <c r="Y15" s="95">
        <v>1.6560487230006922</v>
      </c>
      <c r="Z15" s="87">
        <v>2788.1851569620812</v>
      </c>
      <c r="AA15" s="51">
        <v>20.250999207332026</v>
      </c>
      <c r="AB15" s="90">
        <v>910.59957099999997</v>
      </c>
      <c r="AC15" s="51">
        <v>36.469938956150955</v>
      </c>
      <c r="AD15" s="88">
        <v>1877.585586322007</v>
      </c>
      <c r="AE15" s="51">
        <v>24.994161737500537</v>
      </c>
      <c r="AF15" s="90">
        <v>683.25587399999995</v>
      </c>
      <c r="AG15" s="95">
        <v>37.526246474253604</v>
      </c>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M15" s="8"/>
    </row>
    <row r="16" spans="1:65" s="3" customFormat="1" ht="12.75" customHeight="1" x14ac:dyDescent="0.15">
      <c r="A16" s="80" t="s">
        <v>8</v>
      </c>
      <c r="B16" s="81">
        <v>35263.000000000276</v>
      </c>
      <c r="C16" s="51">
        <v>0.85006931367494054</v>
      </c>
      <c r="D16" s="82">
        <v>22663.665920754451</v>
      </c>
      <c r="E16" s="51">
        <v>4.3069989583211132</v>
      </c>
      <c r="F16" s="117">
        <v>1308.5331609046734</v>
      </c>
      <c r="G16" s="51">
        <v>29.189715263141753</v>
      </c>
      <c r="H16" s="83">
        <v>20702.327318687356</v>
      </c>
      <c r="I16" s="51">
        <v>4.8322961902598704</v>
      </c>
      <c r="J16" s="83">
        <v>4279.0422201562733</v>
      </c>
      <c r="K16" s="51">
        <v>15.206134662227319</v>
      </c>
      <c r="L16" s="83">
        <v>22790.807956734741</v>
      </c>
      <c r="M16" s="95">
        <v>4.266994928373526</v>
      </c>
      <c r="N16" s="84">
        <v>19658.683099054429</v>
      </c>
      <c r="O16" s="51">
        <v>5.1795886370047963</v>
      </c>
      <c r="P16" s="85">
        <v>10965.977015295701</v>
      </c>
      <c r="Q16" s="51">
        <v>8.4960784039887542</v>
      </c>
      <c r="R16" s="85">
        <v>8692.7060837587069</v>
      </c>
      <c r="S16" s="51">
        <v>10.078078170041097</v>
      </c>
      <c r="T16" s="85">
        <v>6166.5799361801528</v>
      </c>
      <c r="U16" s="51">
        <v>12.350681085123144</v>
      </c>
      <c r="V16" s="85">
        <v>-2526.1261475785541</v>
      </c>
      <c r="W16" s="51">
        <v>45.963822864478701</v>
      </c>
      <c r="X16" s="115">
        <v>-12.849925576652993</v>
      </c>
      <c r="Y16" s="95">
        <v>1.4407464964561625</v>
      </c>
      <c r="Z16" s="87">
        <v>3239.2420941621904</v>
      </c>
      <c r="AA16" s="51">
        <v>17.666605731365312</v>
      </c>
      <c r="AB16" s="90">
        <v>951.16729299999997</v>
      </c>
      <c r="AC16" s="51">
        <v>33.164164150410947</v>
      </c>
      <c r="AD16" s="88">
        <v>2288.0748013763887</v>
      </c>
      <c r="AE16" s="51">
        <v>21.432941861783188</v>
      </c>
      <c r="AF16" s="90">
        <v>478.53962200000001</v>
      </c>
      <c r="AG16" s="95">
        <v>46.891300562232665</v>
      </c>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M16" s="8"/>
    </row>
    <row r="17" spans="1:65" s="3" customFormat="1" ht="12.75" customHeight="1" x14ac:dyDescent="0.15">
      <c r="A17" s="80" t="s">
        <v>9</v>
      </c>
      <c r="B17" s="81">
        <v>33077.999999999833</v>
      </c>
      <c r="C17" s="51">
        <v>0.8882380995764988</v>
      </c>
      <c r="D17" s="82">
        <v>21622.69232899839</v>
      </c>
      <c r="E17" s="51">
        <v>4.7086183716793624</v>
      </c>
      <c r="F17" s="90">
        <v>1467.1837111888217</v>
      </c>
      <c r="G17" s="51">
        <v>29.488061248643376</v>
      </c>
      <c r="H17" s="83">
        <v>19253.401999850095</v>
      </c>
      <c r="I17" s="51">
        <v>5.4068548139288568</v>
      </c>
      <c r="J17" s="83">
        <v>3778.2003472658862</v>
      </c>
      <c r="K17" s="51">
        <v>17.824633201096944</v>
      </c>
      <c r="L17" s="83">
        <v>20836.249716587183</v>
      </c>
      <c r="M17" s="95">
        <v>4.9423914110434843</v>
      </c>
      <c r="N17" s="84">
        <v>18250.630716417574</v>
      </c>
      <c r="O17" s="51">
        <v>5.7884186627640632</v>
      </c>
      <c r="P17" s="85">
        <v>13219.603620248779</v>
      </c>
      <c r="Q17" s="51">
        <v>7.6960794508606076</v>
      </c>
      <c r="R17" s="85">
        <v>5031.0270961688138</v>
      </c>
      <c r="S17" s="51">
        <v>14.870774809871337</v>
      </c>
      <c r="T17" s="85">
        <v>2705.4695615072137</v>
      </c>
      <c r="U17" s="51">
        <v>21.335285239678271</v>
      </c>
      <c r="V17" s="85">
        <v>-2325.5575346616001</v>
      </c>
      <c r="W17" s="51">
        <v>40.658746161702702</v>
      </c>
      <c r="X17" s="115">
        <v>-12.742340639053186</v>
      </c>
      <c r="Y17" s="95">
        <v>2.6166470363803409</v>
      </c>
      <c r="Z17" s="87">
        <v>2844.1637351838694</v>
      </c>
      <c r="AA17" s="51">
        <v>20.894713869070028</v>
      </c>
      <c r="AB17" s="90">
        <v>1219.3895399999999</v>
      </c>
      <c r="AC17" s="51">
        <v>32.471861268278438</v>
      </c>
      <c r="AD17" s="90">
        <v>1624.7741900000001</v>
      </c>
      <c r="AE17" s="51">
        <v>28.242771959624651</v>
      </c>
      <c r="AF17" s="90">
        <v>620.96329900000001</v>
      </c>
      <c r="AG17" s="95">
        <v>43.841880350962185</v>
      </c>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M17" s="8"/>
    </row>
    <row r="18" spans="1:65" s="3" customFormat="1" ht="12.75" customHeight="1" x14ac:dyDescent="0.15">
      <c r="A18" s="80" t="s">
        <v>10</v>
      </c>
      <c r="B18" s="81">
        <v>96759.000000002416</v>
      </c>
      <c r="C18" s="51">
        <v>0.46987226793243442</v>
      </c>
      <c r="D18" s="82">
        <v>63465.757671523774</v>
      </c>
      <c r="E18" s="51">
        <v>1.9389819770621888</v>
      </c>
      <c r="F18" s="82">
        <v>4663.0458473362269</v>
      </c>
      <c r="G18" s="51">
        <v>11.303169426131392</v>
      </c>
      <c r="H18" s="83">
        <v>56526.711446451576</v>
      </c>
      <c r="I18" s="51">
        <v>2.2321648629024624</v>
      </c>
      <c r="J18" s="83">
        <v>12230.671915142222</v>
      </c>
      <c r="K18" s="51">
        <v>7.0756135569954388</v>
      </c>
      <c r="L18" s="83">
        <v>62971.031181174934</v>
      </c>
      <c r="M18" s="95">
        <v>1.9867280137799641</v>
      </c>
      <c r="N18" s="84">
        <v>54713.712949079476</v>
      </c>
      <c r="O18" s="51">
        <v>2.3511759145223294</v>
      </c>
      <c r="P18" s="85">
        <v>38149.845593969789</v>
      </c>
      <c r="Q18" s="51">
        <v>3.2212652497566894</v>
      </c>
      <c r="R18" s="85">
        <v>16563.867355109702</v>
      </c>
      <c r="S18" s="51">
        <v>5.7298817542602274</v>
      </c>
      <c r="T18" s="85">
        <v>35667.01587076133</v>
      </c>
      <c r="U18" s="51">
        <v>5.138186478005915</v>
      </c>
      <c r="V18" s="85">
        <v>19103.148515651628</v>
      </c>
      <c r="W18" s="51">
        <v>10.80989896874836</v>
      </c>
      <c r="X18" s="115">
        <v>34.91473615294651</v>
      </c>
      <c r="Y18" s="95">
        <v>1.5951462037984236</v>
      </c>
      <c r="Z18" s="87">
        <v>9959.9393637909779</v>
      </c>
      <c r="AA18" s="51">
        <v>8.0121419461818011</v>
      </c>
      <c r="AB18" s="88">
        <v>5653.1043633998752</v>
      </c>
      <c r="AC18" s="51">
        <v>10.837204668518631</v>
      </c>
      <c r="AD18" s="88">
        <v>4306.835000391111</v>
      </c>
      <c r="AE18" s="51">
        <v>12.499850931861099</v>
      </c>
      <c r="AF18" s="89">
        <v>3192.1666465756434</v>
      </c>
      <c r="AG18" s="95">
        <v>17.073339151147042</v>
      </c>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M18" s="8"/>
    </row>
    <row r="19" spans="1:65" s="3" customFormat="1" ht="12.75" customHeight="1" x14ac:dyDescent="0.15">
      <c r="A19" s="80" t="s">
        <v>11</v>
      </c>
      <c r="B19" s="81">
        <v>234963.99999999526</v>
      </c>
      <c r="C19" s="51">
        <v>0.27413364015302533</v>
      </c>
      <c r="D19" s="82">
        <v>151313.48148152404</v>
      </c>
      <c r="E19" s="51">
        <v>1.7323433427558474</v>
      </c>
      <c r="F19" s="82">
        <v>11137.513878396983</v>
      </c>
      <c r="G19" s="51">
        <v>10.347981713870684</v>
      </c>
      <c r="H19" s="83">
        <v>133675.93925147108</v>
      </c>
      <c r="I19" s="51">
        <v>2.0161355240435608</v>
      </c>
      <c r="J19" s="83">
        <v>33783.293145589887</v>
      </c>
      <c r="K19" s="51">
        <v>5.5618988154876581</v>
      </c>
      <c r="L19" s="83">
        <v>152250.34413759736</v>
      </c>
      <c r="M19" s="95">
        <v>1.709428523942129</v>
      </c>
      <c r="N19" s="84">
        <v>129748.74569758543</v>
      </c>
      <c r="O19" s="51">
        <v>2.1041062622941262</v>
      </c>
      <c r="P19" s="85">
        <v>92914.697794175067</v>
      </c>
      <c r="Q19" s="51">
        <v>2.8663934618990172</v>
      </c>
      <c r="R19" s="85">
        <v>36834.047903410254</v>
      </c>
      <c r="S19" s="51">
        <v>5.3027346326029434</v>
      </c>
      <c r="T19" s="85">
        <v>14964.112575580773</v>
      </c>
      <c r="U19" s="51">
        <v>7.8181136729587726</v>
      </c>
      <c r="V19" s="85">
        <v>-21869.93532782948</v>
      </c>
      <c r="W19" s="51">
        <v>10.4178143575674</v>
      </c>
      <c r="X19" s="115">
        <v>-16.855604430121648</v>
      </c>
      <c r="Y19" s="95">
        <v>1.2691681210263217</v>
      </c>
      <c r="Z19" s="87">
        <v>32287.503266052634</v>
      </c>
      <c r="AA19" s="51">
        <v>5.7039612285813366</v>
      </c>
      <c r="AB19" s="88">
        <v>24932.396661575905</v>
      </c>
      <c r="AC19" s="51">
        <v>6.5667494087399136</v>
      </c>
      <c r="AD19" s="88">
        <v>7355.1066044766976</v>
      </c>
      <c r="AE19" s="51">
        <v>12.638389508406942</v>
      </c>
      <c r="AF19" s="89">
        <v>5628.7883081198888</v>
      </c>
      <c r="AG19" s="95">
        <v>13.308198563787094</v>
      </c>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M19" s="8"/>
    </row>
    <row r="20" spans="1:65" s="3" customFormat="1" ht="12.75" customHeight="1" x14ac:dyDescent="0.15">
      <c r="A20" s="80" t="s">
        <v>12</v>
      </c>
      <c r="B20" s="81">
        <v>218612.00000000218</v>
      </c>
      <c r="C20" s="51">
        <v>0.3696636905204041</v>
      </c>
      <c r="D20" s="82">
        <v>136123.67092078965</v>
      </c>
      <c r="E20" s="51">
        <v>1.9118987558571103</v>
      </c>
      <c r="F20" s="82">
        <v>8393.9395363645563</v>
      </c>
      <c r="G20" s="51">
        <v>12.033861692710214</v>
      </c>
      <c r="H20" s="83">
        <v>122610.96135850924</v>
      </c>
      <c r="I20" s="51">
        <v>2.1584090252071233</v>
      </c>
      <c r="J20" s="83">
        <v>26492.61890698861</v>
      </c>
      <c r="K20" s="51">
        <v>6.7333023189950589</v>
      </c>
      <c r="L20" s="83">
        <v>135861.84508609358</v>
      </c>
      <c r="M20" s="95">
        <v>1.9339587462540737</v>
      </c>
      <c r="N20" s="84">
        <v>118502.33705183679</v>
      </c>
      <c r="O20" s="51">
        <v>2.2498394860189159</v>
      </c>
      <c r="P20" s="85">
        <v>72272.479073700786</v>
      </c>
      <c r="Q20" s="51">
        <v>3.4346030337538886</v>
      </c>
      <c r="R20" s="85">
        <v>46229.857978136657</v>
      </c>
      <c r="S20" s="51">
        <v>4.6403316230273539</v>
      </c>
      <c r="T20" s="85">
        <v>32933.78547304152</v>
      </c>
      <c r="U20" s="51">
        <v>5.5871152116432041</v>
      </c>
      <c r="V20" s="85">
        <v>-13296.072505095137</v>
      </c>
      <c r="W20" s="51">
        <v>21.288146811071002</v>
      </c>
      <c r="X20" s="115">
        <v>-11.220093068104642</v>
      </c>
      <c r="Y20" s="95">
        <v>0.57380743630399567</v>
      </c>
      <c r="Z20" s="87">
        <v>21932.550465701737</v>
      </c>
      <c r="AA20" s="51">
        <v>7.4886274947364315</v>
      </c>
      <c r="AB20" s="88">
        <v>10664.285321314634</v>
      </c>
      <c r="AC20" s="51">
        <v>11.133215471202936</v>
      </c>
      <c r="AD20" s="88">
        <v>11268.265144387091</v>
      </c>
      <c r="AE20" s="51">
        <v>10.562545100722083</v>
      </c>
      <c r="AF20" s="89">
        <v>6241.9164490826943</v>
      </c>
      <c r="AG20" s="95">
        <v>13.011963144638324</v>
      </c>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M20" s="8"/>
    </row>
    <row r="21" spans="1:65" s="3" customFormat="1" ht="12.75" customHeight="1" x14ac:dyDescent="0.15">
      <c r="A21" s="80" t="s">
        <v>13</v>
      </c>
      <c r="B21" s="81">
        <v>159333.00000000279</v>
      </c>
      <c r="C21" s="51">
        <v>0.50798028976162501</v>
      </c>
      <c r="D21" s="82">
        <v>89922.625086463246</v>
      </c>
      <c r="E21" s="51">
        <v>2.6141122620724677</v>
      </c>
      <c r="F21" s="82">
        <v>5634.7426749688229</v>
      </c>
      <c r="G21" s="51">
        <v>15.238931291892232</v>
      </c>
      <c r="H21" s="83">
        <v>80172.355543640078</v>
      </c>
      <c r="I21" s="51">
        <v>2.9439821348965722</v>
      </c>
      <c r="J21" s="83">
        <v>21259.289192384305</v>
      </c>
      <c r="K21" s="51">
        <v>7.7603069922537653</v>
      </c>
      <c r="L21" s="83">
        <v>92834.022164867711</v>
      </c>
      <c r="M21" s="95">
        <v>2.5552378493883916</v>
      </c>
      <c r="N21" s="84">
        <v>78775.548038935929</v>
      </c>
      <c r="O21" s="51">
        <v>3.0493687014372823</v>
      </c>
      <c r="P21" s="85">
        <v>55832.338521901431</v>
      </c>
      <c r="Q21" s="51">
        <v>4.0353862668224449</v>
      </c>
      <c r="R21" s="85">
        <v>22943.209517034484</v>
      </c>
      <c r="S21" s="51">
        <v>7.1434460266450044</v>
      </c>
      <c r="T21" s="85">
        <v>62879.641942391325</v>
      </c>
      <c r="U21" s="51">
        <v>3.949703406883573</v>
      </c>
      <c r="V21" s="85">
        <v>39936.432425356841</v>
      </c>
      <c r="W21" s="51">
        <v>7.4613281250000023</v>
      </c>
      <c r="X21" s="115">
        <v>50.696483134103616</v>
      </c>
      <c r="Y21" s="95">
        <v>1.2726238632885498</v>
      </c>
      <c r="Z21" s="87">
        <v>20088.201157141637</v>
      </c>
      <c r="AA21" s="51">
        <v>7.9482377129679884</v>
      </c>
      <c r="AB21" s="88">
        <v>15630.714170218653</v>
      </c>
      <c r="AC21" s="51">
        <v>9.1186213981056916</v>
      </c>
      <c r="AD21" s="88">
        <v>4457.486986922976</v>
      </c>
      <c r="AE21" s="51">
        <v>17.373999704742758</v>
      </c>
      <c r="AF21" s="89">
        <v>14512.624145681988</v>
      </c>
      <c r="AG21" s="95">
        <v>9.0283751037060078</v>
      </c>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M21" s="8"/>
    </row>
    <row r="22" spans="1:65" s="3" customFormat="1" ht="12.75" customHeight="1" x14ac:dyDescent="0.15">
      <c r="A22" s="80" t="s">
        <v>14</v>
      </c>
      <c r="B22" s="81">
        <v>233662.00000000786</v>
      </c>
      <c r="C22" s="51">
        <v>0.35253232934045492</v>
      </c>
      <c r="D22" s="82">
        <v>139433.91242732151</v>
      </c>
      <c r="E22" s="51">
        <v>1.9480662930824622</v>
      </c>
      <c r="F22" s="82">
        <v>8987.1103211067584</v>
      </c>
      <c r="G22" s="51">
        <v>11.653658280749507</v>
      </c>
      <c r="H22" s="83">
        <v>125949.00309963032</v>
      </c>
      <c r="I22" s="51">
        <v>2.1797461803549818</v>
      </c>
      <c r="J22" s="83">
        <v>29637.537119566205</v>
      </c>
      <c r="K22" s="51">
        <v>6.2829981042024139</v>
      </c>
      <c r="L22" s="83">
        <v>141817.06269941558</v>
      </c>
      <c r="M22" s="95">
        <v>1.9206015182547991</v>
      </c>
      <c r="N22" s="84">
        <v>121760.81151984993</v>
      </c>
      <c r="O22" s="51">
        <v>2.2668267340955328</v>
      </c>
      <c r="P22" s="85">
        <v>63682.815270975516</v>
      </c>
      <c r="Q22" s="51">
        <v>3.8079750907032208</v>
      </c>
      <c r="R22" s="85">
        <v>58077.996248875104</v>
      </c>
      <c r="S22" s="51">
        <v>4.0501251339904325</v>
      </c>
      <c r="T22" s="85">
        <v>32551.58916026933</v>
      </c>
      <c r="U22" s="51">
        <v>5.7574250961788591</v>
      </c>
      <c r="V22" s="85">
        <v>-25526.407088605774</v>
      </c>
      <c r="W22" s="51">
        <v>11.8007521742537</v>
      </c>
      <c r="X22" s="115">
        <v>-20.96438646390293</v>
      </c>
      <c r="Y22" s="95">
        <v>1.1095180510699438</v>
      </c>
      <c r="Z22" s="87">
        <v>24221.994410506439</v>
      </c>
      <c r="AA22" s="51">
        <v>7.041177352987102</v>
      </c>
      <c r="AB22" s="88">
        <v>12609.615300789919</v>
      </c>
      <c r="AC22" s="51">
        <v>9.9778238200499469</v>
      </c>
      <c r="AD22" s="88">
        <v>11612.37910971651</v>
      </c>
      <c r="AE22" s="51">
        <v>10.453156894542348</v>
      </c>
      <c r="AF22" s="89">
        <v>4978.8219637718839</v>
      </c>
      <c r="AG22" s="95">
        <v>14.970247223279493</v>
      </c>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M22" s="8"/>
    </row>
    <row r="23" spans="1:65" s="3" customFormat="1" ht="12.75" customHeight="1" x14ac:dyDescent="0.15">
      <c r="A23" s="80" t="s">
        <v>15</v>
      </c>
      <c r="B23" s="81">
        <v>65878.999999999389</v>
      </c>
      <c r="C23" s="51">
        <v>0.62867137226250991</v>
      </c>
      <c r="D23" s="82">
        <v>41641.839348631715</v>
      </c>
      <c r="E23" s="51">
        <v>3.4585472789841649</v>
      </c>
      <c r="F23" s="82">
        <v>3036.5595657910376</v>
      </c>
      <c r="G23" s="51">
        <v>19.847700919110803</v>
      </c>
      <c r="H23" s="83">
        <v>37392.509847344052</v>
      </c>
      <c r="I23" s="51">
        <v>3.9337614365421354</v>
      </c>
      <c r="J23" s="83">
        <v>8001.4763138990666</v>
      </c>
      <c r="K23" s="51">
        <v>12.412434735685181</v>
      </c>
      <c r="L23" s="83">
        <v>41322.993248951876</v>
      </c>
      <c r="M23" s="95">
        <v>3.5320214704240351</v>
      </c>
      <c r="N23" s="84">
        <v>35982.838910402788</v>
      </c>
      <c r="O23" s="51">
        <v>4.1227897252543677</v>
      </c>
      <c r="P23" s="85">
        <v>24715.407110034688</v>
      </c>
      <c r="Q23" s="51">
        <v>5.7165769975912966</v>
      </c>
      <c r="R23" s="85">
        <v>11267.431800368116</v>
      </c>
      <c r="S23" s="51">
        <v>9.7747207852092348</v>
      </c>
      <c r="T23" s="85">
        <v>7414.8753913110904</v>
      </c>
      <c r="U23" s="51">
        <v>12.162737149123929</v>
      </c>
      <c r="V23" s="85">
        <v>-3852.556409057026</v>
      </c>
      <c r="W23" s="51">
        <v>36.986308770748501</v>
      </c>
      <c r="X23" s="115">
        <v>-10.706649407652035</v>
      </c>
      <c r="Y23" s="95">
        <v>1.2251269486005429</v>
      </c>
      <c r="Z23" s="87">
        <v>6268.5124754969256</v>
      </c>
      <c r="AA23" s="51">
        <v>14.189574910394986</v>
      </c>
      <c r="AB23" s="88">
        <v>3268.2899154694405</v>
      </c>
      <c r="AC23" s="51">
        <v>20.221036847309946</v>
      </c>
      <c r="AD23" s="88">
        <v>3000.2225600274846</v>
      </c>
      <c r="AE23" s="51">
        <v>20.81602672114791</v>
      </c>
      <c r="AF23" s="90">
        <v>1047.1026300000001</v>
      </c>
      <c r="AG23" s="95">
        <v>32.408914905905888</v>
      </c>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M23" s="8"/>
    </row>
    <row r="24" spans="1:65" s="3" customFormat="1" ht="12.75" customHeight="1" x14ac:dyDescent="0.15">
      <c r="A24" s="80" t="s">
        <v>16</v>
      </c>
      <c r="B24" s="81">
        <v>44591.999999999789</v>
      </c>
      <c r="C24" s="51">
        <v>0.97294700451975757</v>
      </c>
      <c r="D24" s="82">
        <v>29436.678885536799</v>
      </c>
      <c r="E24" s="51">
        <v>4.0347787706142295</v>
      </c>
      <c r="F24" s="82">
        <v>2336.1159830697766</v>
      </c>
      <c r="G24" s="51">
        <v>22.456670459922755</v>
      </c>
      <c r="H24" s="83">
        <v>25393.952376496192</v>
      </c>
      <c r="I24" s="51">
        <v>4.8235510536649011</v>
      </c>
      <c r="J24" s="83">
        <v>5883.4541414431505</v>
      </c>
      <c r="K24" s="51">
        <v>14.020566598315648</v>
      </c>
      <c r="L24" s="83">
        <v>27940.057782117397</v>
      </c>
      <c r="M24" s="95">
        <v>4.3431118173704517</v>
      </c>
      <c r="N24" s="84">
        <v>23978.100225147871</v>
      </c>
      <c r="O24" s="51">
        <v>5.1696115156994491</v>
      </c>
      <c r="P24" s="85">
        <v>11608.196933184285</v>
      </c>
      <c r="Q24" s="51">
        <v>9.0242782447167595</v>
      </c>
      <c r="R24" s="85">
        <v>12369.903291963596</v>
      </c>
      <c r="S24" s="51">
        <v>8.8109652170009003</v>
      </c>
      <c r="T24" s="85">
        <v>9358.8741632142664</v>
      </c>
      <c r="U24" s="51">
        <v>11.250762474925981</v>
      </c>
      <c r="V24" s="85">
        <v>-3011.0291287493292</v>
      </c>
      <c r="W24" s="51">
        <v>50.341397045979903</v>
      </c>
      <c r="X24" s="115">
        <v>-12.557413224886796</v>
      </c>
      <c r="Y24" s="95">
        <v>1.2548291537403702</v>
      </c>
      <c r="Z24" s="87">
        <v>4271.1851955589964</v>
      </c>
      <c r="AA24" s="51">
        <v>16.736740149367233</v>
      </c>
      <c r="AB24" s="84">
        <v>1890.6137273163515</v>
      </c>
      <c r="AC24" s="51">
        <v>25.744046455812018</v>
      </c>
      <c r="AD24" s="88">
        <v>2380.5714682426501</v>
      </c>
      <c r="AE24" s="51">
        <v>22.881149798506609</v>
      </c>
      <c r="AF24" s="90">
        <v>706.30958799999996</v>
      </c>
      <c r="AG24" s="95">
        <v>42.709455131364486</v>
      </c>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M24" s="8"/>
    </row>
    <row r="25" spans="1:65" s="3" customFormat="1" ht="12.75" customHeight="1" x14ac:dyDescent="0.15">
      <c r="A25" s="80" t="s">
        <v>17</v>
      </c>
      <c r="B25" s="81">
        <v>12941.000000000293</v>
      </c>
      <c r="C25" s="51">
        <v>1.5154890073656597</v>
      </c>
      <c r="D25" s="82">
        <v>8544.4678199424252</v>
      </c>
      <c r="E25" s="51">
        <v>7.6083419540284041</v>
      </c>
      <c r="F25" s="90">
        <v>512.24445900000001</v>
      </c>
      <c r="G25" s="51">
        <v>51.70415815248893</v>
      </c>
      <c r="H25" s="83">
        <v>7609.9928258461468</v>
      </c>
      <c r="I25" s="51">
        <v>8.8392105018316478</v>
      </c>
      <c r="J25" s="84">
        <v>2088.4993536833372</v>
      </c>
      <c r="K25" s="51">
        <v>23.67925394945334</v>
      </c>
      <c r="L25" s="83">
        <v>8552.5212660226862</v>
      </c>
      <c r="M25" s="95">
        <v>7.6051089022327529</v>
      </c>
      <c r="N25" s="84">
        <v>6828.5540247780518</v>
      </c>
      <c r="O25" s="51">
        <v>9.9669600202963817</v>
      </c>
      <c r="P25" s="85">
        <v>4023.5809490506799</v>
      </c>
      <c r="Q25" s="51">
        <v>15.553185883304524</v>
      </c>
      <c r="R25" s="85">
        <v>2804.9730757273687</v>
      </c>
      <c r="S25" s="51">
        <v>19.715174512929728</v>
      </c>
      <c r="T25" s="84">
        <v>2014.9357618897695</v>
      </c>
      <c r="U25" s="51">
        <v>24.443883305556387</v>
      </c>
      <c r="V25" s="85">
        <v>-790.03731383759919</v>
      </c>
      <c r="W25" s="51">
        <v>93.7504217680533</v>
      </c>
      <c r="X25" s="115">
        <v>-11.569613581013995</v>
      </c>
      <c r="Y25" s="95">
        <v>2.5822878309481947</v>
      </c>
      <c r="Z25" s="90">
        <v>1689.7504799999999</v>
      </c>
      <c r="AA25" s="51">
        <v>26.82490458315996</v>
      </c>
      <c r="AB25" s="90">
        <v>443.39570099999997</v>
      </c>
      <c r="AC25" s="51">
        <v>54.351996385985061</v>
      </c>
      <c r="AD25" s="90">
        <v>1246.3547799999999</v>
      </c>
      <c r="AE25" s="51">
        <v>31.918243226426203</v>
      </c>
      <c r="AF25" s="84" t="s">
        <v>33</v>
      </c>
      <c r="AG25" s="95" t="s">
        <v>31</v>
      </c>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M25" s="8"/>
    </row>
    <row r="26" spans="1:65" s="3" customFormat="1" ht="12.75" customHeight="1" x14ac:dyDescent="0.15">
      <c r="A26" s="80" t="s">
        <v>18</v>
      </c>
      <c r="B26" s="81">
        <v>404294.00000000815</v>
      </c>
      <c r="C26" s="51">
        <v>0.24475618458088769</v>
      </c>
      <c r="D26" s="82">
        <v>259260.14087854308</v>
      </c>
      <c r="E26" s="51">
        <v>1.3681863397979122</v>
      </c>
      <c r="F26" s="82">
        <v>16850.132920616365</v>
      </c>
      <c r="G26" s="51">
        <v>8.5392065449800221</v>
      </c>
      <c r="H26" s="83">
        <v>232977.31040112834</v>
      </c>
      <c r="I26" s="51">
        <v>1.5598187367681791</v>
      </c>
      <c r="J26" s="83">
        <v>52595.995859570117</v>
      </c>
      <c r="K26" s="51">
        <v>4.649430875575888</v>
      </c>
      <c r="L26" s="83">
        <v>256649.49419777739</v>
      </c>
      <c r="M26" s="95">
        <v>1.3902493162284733</v>
      </c>
      <c r="N26" s="84">
        <v>218936.21458058149</v>
      </c>
      <c r="O26" s="51">
        <v>1.6815072792105472</v>
      </c>
      <c r="P26" s="85">
        <v>171144.18922785734</v>
      </c>
      <c r="Q26" s="51">
        <v>2.1111427217426812</v>
      </c>
      <c r="R26" s="85">
        <v>47792.025352724806</v>
      </c>
      <c r="S26" s="51">
        <v>4.877727382432977</v>
      </c>
      <c r="T26" s="85">
        <v>46783.378718859538</v>
      </c>
      <c r="U26" s="51">
        <v>4.4957341428554169</v>
      </c>
      <c r="V26" s="85">
        <v>-1008.6466338652681</v>
      </c>
      <c r="W26" s="51">
        <v>311.71507721504003</v>
      </c>
      <c r="X26" s="115">
        <v>-0.46070342259161806</v>
      </c>
      <c r="Y26" s="95">
        <v>1.9208713468422442E-2</v>
      </c>
      <c r="Z26" s="87">
        <v>45531.747436090351</v>
      </c>
      <c r="AA26" s="51">
        <v>5.0474155610707889</v>
      </c>
      <c r="AB26" s="88">
        <v>35544.982109816337</v>
      </c>
      <c r="AC26" s="51">
        <v>5.7844384506198034</v>
      </c>
      <c r="AD26" s="88">
        <v>9986.7653262739095</v>
      </c>
      <c r="AE26" s="51">
        <v>11.203331750142739</v>
      </c>
      <c r="AF26" s="89">
        <v>14295.145952466126</v>
      </c>
      <c r="AG26" s="95">
        <v>8.6405872821173908</v>
      </c>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M26" s="8"/>
    </row>
    <row r="27" spans="1:65" s="3" customFormat="1" ht="12.75" customHeight="1" x14ac:dyDescent="0.15">
      <c r="A27" s="80" t="s">
        <v>19</v>
      </c>
      <c r="B27" s="81">
        <v>164335.99999999633</v>
      </c>
      <c r="C27" s="51">
        <v>0.39967967257997933</v>
      </c>
      <c r="D27" s="82">
        <v>105375.98023830005</v>
      </c>
      <c r="E27" s="51">
        <v>2.0967653151658845</v>
      </c>
      <c r="F27" s="82">
        <v>8172.2692810479184</v>
      </c>
      <c r="G27" s="51">
        <v>12.036134100875175</v>
      </c>
      <c r="H27" s="83">
        <v>92646.158026958088</v>
      </c>
      <c r="I27" s="51">
        <v>2.4510050339802065</v>
      </c>
      <c r="J27" s="83">
        <v>19935.13301690454</v>
      </c>
      <c r="K27" s="51">
        <v>7.6927610957657491</v>
      </c>
      <c r="L27" s="83">
        <v>102666.61417735813</v>
      </c>
      <c r="M27" s="95">
        <v>2.1875002853869105</v>
      </c>
      <c r="N27" s="84">
        <v>86843.876373850988</v>
      </c>
      <c r="O27" s="51">
        <v>2.6908561299960767</v>
      </c>
      <c r="P27" s="85">
        <v>79181.135231130334</v>
      </c>
      <c r="Q27" s="51">
        <v>2.936468414412992</v>
      </c>
      <c r="R27" s="85">
        <v>7662.7411427205898</v>
      </c>
      <c r="S27" s="51">
        <v>12.418185032505308</v>
      </c>
      <c r="T27" s="85">
        <v>9586.8745001187654</v>
      </c>
      <c r="U27" s="51">
        <v>10.846323277823354</v>
      </c>
      <c r="V27" s="85">
        <v>1924.1333573981756</v>
      </c>
      <c r="W27" s="51">
        <v>73.306854635024152</v>
      </c>
      <c r="X27" s="115">
        <v>2.215623527806434</v>
      </c>
      <c r="Y27" s="95">
        <v>0.23280080725072766</v>
      </c>
      <c r="Z27" s="87">
        <v>15218.816395719126</v>
      </c>
      <c r="AA27" s="51">
        <v>8.9137799515591283</v>
      </c>
      <c r="AB27" s="88">
        <v>12458.040019584554</v>
      </c>
      <c r="AC27" s="51">
        <v>9.9312842297122099</v>
      </c>
      <c r="AD27" s="88">
        <v>2760.7763761345391</v>
      </c>
      <c r="AE27" s="51">
        <v>21.581308523826085</v>
      </c>
      <c r="AF27" s="89">
        <v>2463.1522242790797</v>
      </c>
      <c r="AG27" s="95">
        <v>22.873423195112046</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M27" s="8"/>
    </row>
    <row r="28" spans="1:65" s="3" customFormat="1" ht="12.75" customHeight="1" x14ac:dyDescent="0.15">
      <c r="A28" s="80" t="s">
        <v>20</v>
      </c>
      <c r="B28" s="81">
        <v>524489.00000002317</v>
      </c>
      <c r="C28" s="51">
        <v>0.15505476319155254</v>
      </c>
      <c r="D28" s="82">
        <v>340152.20688211272</v>
      </c>
      <c r="E28" s="51">
        <v>0.83060794915206571</v>
      </c>
      <c r="F28" s="82">
        <v>22259.451269092424</v>
      </c>
      <c r="G28" s="51">
        <v>5.2012646640431708</v>
      </c>
      <c r="H28" s="83">
        <v>306291.59024929808</v>
      </c>
      <c r="I28" s="51">
        <v>0.94801564330331134</v>
      </c>
      <c r="J28" s="83">
        <v>65089.713050172097</v>
      </c>
      <c r="K28" s="51">
        <v>2.9735950388742971</v>
      </c>
      <c r="L28" s="83">
        <v>336830.15535365953</v>
      </c>
      <c r="M28" s="95">
        <v>0.84519053351600548</v>
      </c>
      <c r="N28" s="84">
        <v>296811.76558833272</v>
      </c>
      <c r="O28" s="51">
        <v>0.99060911034757893</v>
      </c>
      <c r="P28" s="85">
        <v>196495.24437009895</v>
      </c>
      <c r="Q28" s="51">
        <v>1.4316359849073277</v>
      </c>
      <c r="R28" s="85">
        <v>100316.52121823587</v>
      </c>
      <c r="S28" s="51">
        <v>2.2955957710597077</v>
      </c>
      <c r="T28" s="85">
        <v>51856.047522383677</v>
      </c>
      <c r="U28" s="51">
        <v>4.6874686801782239</v>
      </c>
      <c r="V28" s="85">
        <v>-48460.47369585219</v>
      </c>
      <c r="W28" s="51">
        <v>6.9145996698307899</v>
      </c>
      <c r="X28" s="115">
        <v>-16.327005635977763</v>
      </c>
      <c r="Y28" s="95">
        <v>0.74803804849079936</v>
      </c>
      <c r="Z28" s="87">
        <v>53965.564700722221</v>
      </c>
      <c r="AA28" s="51">
        <v>3.3281586344758458</v>
      </c>
      <c r="AB28" s="88">
        <v>33433.00912849517</v>
      </c>
      <c r="AC28" s="51">
        <v>4.2903610532418508</v>
      </c>
      <c r="AD28" s="88">
        <v>20532.555572227429</v>
      </c>
      <c r="AE28" s="51">
        <v>5.6078799764028391</v>
      </c>
      <c r="AF28" s="89">
        <v>7141.3081491084658</v>
      </c>
      <c r="AG28" s="95">
        <v>12.960442165141336</v>
      </c>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M28" s="8"/>
    </row>
    <row r="29" spans="1:65" s="3" customFormat="1" ht="12.75" customHeight="1" x14ac:dyDescent="0.15">
      <c r="A29" s="80" t="s">
        <v>21</v>
      </c>
      <c r="B29" s="81">
        <v>213975.00000000262</v>
      </c>
      <c r="C29" s="51">
        <v>0.25835652763208855</v>
      </c>
      <c r="D29" s="82">
        <v>139867.36472216947</v>
      </c>
      <c r="E29" s="51">
        <v>1.2862324893210348</v>
      </c>
      <c r="F29" s="82">
        <v>10449.972829576696</v>
      </c>
      <c r="G29" s="51">
        <v>7.6054831411976735</v>
      </c>
      <c r="H29" s="83">
        <v>123907.16942140709</v>
      </c>
      <c r="I29" s="51">
        <v>1.4940550642574124</v>
      </c>
      <c r="J29" s="83">
        <v>28203.528151214497</v>
      </c>
      <c r="K29" s="51">
        <v>4.5015641257118117</v>
      </c>
      <c r="L29" s="83">
        <v>137270.33129645517</v>
      </c>
      <c r="M29" s="95">
        <v>1.3243991832286135</v>
      </c>
      <c r="N29" s="84">
        <v>117870.92765822919</v>
      </c>
      <c r="O29" s="51">
        <v>1.593063614330998</v>
      </c>
      <c r="P29" s="85">
        <v>77055.538607831942</v>
      </c>
      <c r="Q29" s="51">
        <v>2.3124607252444029</v>
      </c>
      <c r="R29" s="85">
        <v>40815.389050398269</v>
      </c>
      <c r="S29" s="51">
        <v>3.5795672712133921</v>
      </c>
      <c r="T29" s="85">
        <v>19542.470587467556</v>
      </c>
      <c r="U29" s="51">
        <v>7.9807114940604924</v>
      </c>
      <c r="V29" s="85">
        <v>-21272.918462930713</v>
      </c>
      <c r="W29" s="51">
        <v>10.053523245428501</v>
      </c>
      <c r="X29" s="115">
        <v>-18.047638111928897</v>
      </c>
      <c r="Y29" s="95">
        <v>1.4113426586597206</v>
      </c>
      <c r="Z29" s="87">
        <v>22140.862408850655</v>
      </c>
      <c r="AA29" s="51">
        <v>5.2102699746364971</v>
      </c>
      <c r="AB29" s="88">
        <v>12353.422721450832</v>
      </c>
      <c r="AC29" s="51">
        <v>7.0822568239504626</v>
      </c>
      <c r="AD29" s="88">
        <v>9787.4396873998303</v>
      </c>
      <c r="AE29" s="51">
        <v>8.1174989565969344</v>
      </c>
      <c r="AF29" s="84">
        <v>1803.3867629721781</v>
      </c>
      <c r="AG29" s="95">
        <v>26.19080444727026</v>
      </c>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M29" s="8"/>
    </row>
    <row r="30" spans="1:65" s="3" customFormat="1" ht="12.75" customHeight="1" x14ac:dyDescent="0.15">
      <c r="A30" s="80" t="s">
        <v>22</v>
      </c>
      <c r="B30" s="81">
        <v>288728.0000000071</v>
      </c>
      <c r="C30" s="51">
        <v>0.15106724378491163</v>
      </c>
      <c r="D30" s="82">
        <v>150376.21336602245</v>
      </c>
      <c r="E30" s="51">
        <v>1.4205373767429075</v>
      </c>
      <c r="F30" s="82">
        <v>9446.4171446011478</v>
      </c>
      <c r="G30" s="51">
        <v>8.0442473110870765</v>
      </c>
      <c r="H30" s="83">
        <v>133122.61713661198</v>
      </c>
      <c r="I30" s="51">
        <v>1.5966070784899618</v>
      </c>
      <c r="J30" s="83">
        <v>33456.351636292216</v>
      </c>
      <c r="K30" s="51">
        <v>4.1130327182752771</v>
      </c>
      <c r="L30" s="83">
        <v>156205.30451649154</v>
      </c>
      <c r="M30" s="95">
        <v>1.3690932982796282</v>
      </c>
      <c r="N30" s="84">
        <v>125002.38759570883</v>
      </c>
      <c r="O30" s="51">
        <v>1.6991570353213765</v>
      </c>
      <c r="P30" s="85">
        <v>122258.81505693561</v>
      </c>
      <c r="Q30" s="51">
        <v>1.7309081756797473</v>
      </c>
      <c r="R30" s="85">
        <v>2743.5725387732668</v>
      </c>
      <c r="S30" s="51">
        <v>15.114651989097988</v>
      </c>
      <c r="T30" s="85">
        <v>2847.8703822616476</v>
      </c>
      <c r="U30" s="51">
        <v>19.647568668341105</v>
      </c>
      <c r="V30" s="85">
        <v>104.29784348838075</v>
      </c>
      <c r="W30" s="51">
        <v>667.85192959359665</v>
      </c>
      <c r="X30" s="115">
        <v>8.3436681086210829E-2</v>
      </c>
      <c r="Y30" s="95">
        <v>1.6331860660076351E-2</v>
      </c>
      <c r="Z30" s="87">
        <v>23729.076389072939</v>
      </c>
      <c r="AA30" s="51">
        <v>5.0208806307410567</v>
      </c>
      <c r="AB30" s="88">
        <v>23048.449580357013</v>
      </c>
      <c r="AC30" s="51">
        <v>5.0891278178398514</v>
      </c>
      <c r="AD30" s="90">
        <v>680.62809000000004</v>
      </c>
      <c r="AE30" s="51">
        <v>32.571558257472851</v>
      </c>
      <c r="AF30" s="90">
        <v>565.35161100000005</v>
      </c>
      <c r="AG30" s="95">
        <v>45.591657172116655</v>
      </c>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M30" s="8"/>
    </row>
    <row r="31" spans="1:65" s="3" customFormat="1" ht="12.75" customHeight="1" x14ac:dyDescent="0.15">
      <c r="A31" s="80" t="s">
        <v>23</v>
      </c>
      <c r="B31" s="81">
        <v>596536.99999998265</v>
      </c>
      <c r="C31" s="51">
        <v>0.12501482349670051</v>
      </c>
      <c r="D31" s="82">
        <v>355350.53251054243</v>
      </c>
      <c r="E31" s="51">
        <v>0.86462423664242294</v>
      </c>
      <c r="F31" s="82">
        <v>26064.608590290645</v>
      </c>
      <c r="G31" s="51">
        <v>4.8202546332063587</v>
      </c>
      <c r="H31" s="83">
        <v>308977.82051763608</v>
      </c>
      <c r="I31" s="51">
        <v>1.0071727955512197</v>
      </c>
      <c r="J31" s="83">
        <v>82653.475893181763</v>
      </c>
      <c r="K31" s="51">
        <v>2.6560408381512728</v>
      </c>
      <c r="L31" s="83">
        <v>359701.83973878802</v>
      </c>
      <c r="M31" s="95">
        <v>0.85963550957031143</v>
      </c>
      <c r="N31" s="84">
        <v>302970.92215340328</v>
      </c>
      <c r="O31" s="51">
        <v>1.0523028743905947</v>
      </c>
      <c r="P31" s="85">
        <v>260332.72935374349</v>
      </c>
      <c r="Q31" s="51">
        <v>1.2047525415413887</v>
      </c>
      <c r="R31" s="85">
        <v>42638.192799663797</v>
      </c>
      <c r="S31" s="51">
        <v>3.7479829224835592</v>
      </c>
      <c r="T31" s="85">
        <v>39969.923236959861</v>
      </c>
      <c r="U31" s="51">
        <v>5.1099025361943866</v>
      </c>
      <c r="V31" s="85">
        <v>-2668.2695627039357</v>
      </c>
      <c r="W31" s="51">
        <v>97.279210428860296</v>
      </c>
      <c r="X31" s="115">
        <v>-0.88070153522948003</v>
      </c>
      <c r="Y31" s="95">
        <v>4.4038390355551654E-2</v>
      </c>
      <c r="Z31" s="87">
        <v>76038.032756192857</v>
      </c>
      <c r="AA31" s="51">
        <v>2.8851382579069633</v>
      </c>
      <c r="AB31" s="88">
        <v>67864.012777959055</v>
      </c>
      <c r="AC31" s="51">
        <v>3.0667172714883857</v>
      </c>
      <c r="AD31" s="88">
        <v>8174.0199782336867</v>
      </c>
      <c r="AE31" s="51">
        <v>9.2925633062886099</v>
      </c>
      <c r="AF31" s="89">
        <v>11204.120950326675</v>
      </c>
      <c r="AG31" s="95">
        <v>9.466296824507209</v>
      </c>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M31" s="8"/>
    </row>
    <row r="32" spans="1:65" s="3" customFormat="1" ht="12.75" customHeight="1" x14ac:dyDescent="0.15">
      <c r="A32" s="80" t="s">
        <v>24</v>
      </c>
      <c r="B32" s="81">
        <v>267515.00000000116</v>
      </c>
      <c r="C32" s="51">
        <v>0.268425694121247</v>
      </c>
      <c r="D32" s="82">
        <v>160714.90438477718</v>
      </c>
      <c r="E32" s="51">
        <v>1.7974921501421059</v>
      </c>
      <c r="F32" s="82">
        <v>11704.384847378626</v>
      </c>
      <c r="G32" s="51">
        <v>10.127026030152043</v>
      </c>
      <c r="H32" s="83">
        <v>139636.93745873088</v>
      </c>
      <c r="I32" s="51">
        <v>2.0984431361246907</v>
      </c>
      <c r="J32" s="83">
        <v>34232.278938224321</v>
      </c>
      <c r="K32" s="51">
        <v>5.7268934236342153</v>
      </c>
      <c r="L32" s="83">
        <v>158341.33119306903</v>
      </c>
      <c r="M32" s="95">
        <v>1.8294339201003584</v>
      </c>
      <c r="N32" s="84">
        <v>131342.75852524041</v>
      </c>
      <c r="O32" s="51">
        <v>2.2438992145168348</v>
      </c>
      <c r="P32" s="85">
        <v>114743.02922313409</v>
      </c>
      <c r="Q32" s="51">
        <v>2.5287788331379342</v>
      </c>
      <c r="R32" s="85">
        <v>16599.729302106767</v>
      </c>
      <c r="S32" s="51">
        <v>8.4835491591553644</v>
      </c>
      <c r="T32" s="85">
        <v>6132.7777953440618</v>
      </c>
      <c r="U32" s="51">
        <v>11.636861942545536</v>
      </c>
      <c r="V32" s="85">
        <v>-10466.951506762705</v>
      </c>
      <c r="W32" s="51">
        <v>15.093073468997799</v>
      </c>
      <c r="X32" s="115">
        <v>-7.969188118392724</v>
      </c>
      <c r="Y32" s="95">
        <v>0.90995940704003475</v>
      </c>
      <c r="Z32" s="87">
        <v>25431.200499836814</v>
      </c>
      <c r="AA32" s="51">
        <v>6.7228664119154926</v>
      </c>
      <c r="AB32" s="88">
        <v>19960.813400376817</v>
      </c>
      <c r="AC32" s="51">
        <v>7.6563248090835634</v>
      </c>
      <c r="AD32" s="88">
        <v>5470.3870994600202</v>
      </c>
      <c r="AE32" s="51">
        <v>15.111653414120072</v>
      </c>
      <c r="AF32" s="89">
        <v>1366.9673451979438</v>
      </c>
      <c r="AG32" s="95">
        <v>24.366669834434401</v>
      </c>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M32" s="8"/>
    </row>
    <row r="33" spans="1:65" s="3" customFormat="1" ht="12.75" customHeight="1" x14ac:dyDescent="0.15">
      <c r="A33" s="91" t="s">
        <v>25</v>
      </c>
      <c r="B33" s="92">
        <v>143407.00000000393</v>
      </c>
      <c r="C33" s="51">
        <v>0.23596113486360865</v>
      </c>
      <c r="D33" s="82">
        <v>83604.393947053482</v>
      </c>
      <c r="E33" s="51">
        <v>1.8137666509665968</v>
      </c>
      <c r="F33" s="82">
        <v>5134.2774352832721</v>
      </c>
      <c r="G33" s="51">
        <v>10.920073212558036</v>
      </c>
      <c r="H33" s="83">
        <v>73772.273093909622</v>
      </c>
      <c r="I33" s="51">
        <v>2.0764563427321003</v>
      </c>
      <c r="J33" s="83">
        <v>18802.844595608753</v>
      </c>
      <c r="K33" s="51">
        <v>5.468822623698979</v>
      </c>
      <c r="L33" s="83">
        <v>85547.916834489559</v>
      </c>
      <c r="M33" s="95">
        <v>1.7689864110894939</v>
      </c>
      <c r="N33" s="84">
        <v>72301.475599079451</v>
      </c>
      <c r="O33" s="51">
        <v>2.1599359063618415</v>
      </c>
      <c r="P33" s="85">
        <v>62819.378121230999</v>
      </c>
      <c r="Q33" s="51">
        <v>2.4400912089626989</v>
      </c>
      <c r="R33" s="85">
        <v>9482.0974778484415</v>
      </c>
      <c r="S33" s="51">
        <v>8.0402216704334339</v>
      </c>
      <c r="T33" s="85">
        <v>10242.855727863922</v>
      </c>
      <c r="U33" s="51">
        <v>9.0898564191148061</v>
      </c>
      <c r="V33" s="85">
        <v>760.75825001548037</v>
      </c>
      <c r="W33" s="51">
        <v>158.29611443582769</v>
      </c>
      <c r="X33" s="115">
        <v>1.0522029373701558</v>
      </c>
      <c r="Y33" s="95">
        <v>9.2904315765076337E-2</v>
      </c>
      <c r="Z33" s="87">
        <v>16433.714312374104</v>
      </c>
      <c r="AA33" s="51">
        <v>6.0812645929568516</v>
      </c>
      <c r="AB33" s="88">
        <v>13748.486069947052</v>
      </c>
      <c r="AC33" s="51">
        <v>6.675553675558703</v>
      </c>
      <c r="AD33" s="88">
        <v>2685.2282424270652</v>
      </c>
      <c r="AE33" s="51">
        <v>15.928531368812948</v>
      </c>
      <c r="AF33" s="89">
        <v>4225.77639040336</v>
      </c>
      <c r="AG33" s="95">
        <v>13.800736613369208</v>
      </c>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M33" s="8"/>
    </row>
    <row r="34" spans="1:65" s="3" customFormat="1" ht="12.75" customHeight="1" x14ac:dyDescent="0.15">
      <c r="A34" s="80" t="s">
        <v>26</v>
      </c>
      <c r="B34" s="81">
        <v>352950.00000001304</v>
      </c>
      <c r="C34" s="51">
        <v>0.20065226508079118</v>
      </c>
      <c r="D34" s="82">
        <v>195306.44698790749</v>
      </c>
      <c r="E34" s="51">
        <v>1.2764821503376793</v>
      </c>
      <c r="F34" s="82">
        <v>14384.914797634165</v>
      </c>
      <c r="G34" s="51">
        <v>6.7467044547355597</v>
      </c>
      <c r="H34" s="83">
        <v>168504.09422402648</v>
      </c>
      <c r="I34" s="51">
        <v>1.4756287244516055</v>
      </c>
      <c r="J34" s="83">
        <v>51384.2359470956</v>
      </c>
      <c r="K34" s="51">
        <v>3.4395016777404286</v>
      </c>
      <c r="L34" s="83">
        <v>205468.85650030564</v>
      </c>
      <c r="M34" s="95">
        <v>1.2147445710363569</v>
      </c>
      <c r="N34" s="84">
        <v>164567.74298457956</v>
      </c>
      <c r="O34" s="51">
        <v>1.5346969079681341</v>
      </c>
      <c r="P34" s="85">
        <v>156284.31915693759</v>
      </c>
      <c r="Q34" s="51">
        <v>1.6015195037580328</v>
      </c>
      <c r="R34" s="85">
        <v>8283.4238276419292</v>
      </c>
      <c r="S34" s="51">
        <v>9.1091412946069514</v>
      </c>
      <c r="T34" s="85">
        <v>27824.50689411346</v>
      </c>
      <c r="U34" s="51">
        <v>4.96221112959193</v>
      </c>
      <c r="V34" s="85">
        <v>19541.083066471532</v>
      </c>
      <c r="W34" s="51">
        <v>8.054255155826219</v>
      </c>
      <c r="X34" s="115">
        <v>11.874187925335152</v>
      </c>
      <c r="Y34" s="95">
        <v>0.56033391611265859</v>
      </c>
      <c r="Z34" s="87">
        <v>43437.900020497516</v>
      </c>
      <c r="AA34" s="51">
        <v>3.8349752547148257</v>
      </c>
      <c r="AB34" s="88">
        <v>40248.443320143291</v>
      </c>
      <c r="AC34" s="51">
        <v>3.99679086501689</v>
      </c>
      <c r="AD34" s="88">
        <v>3189.4567003542684</v>
      </c>
      <c r="AE34" s="51">
        <v>15.044382415250462</v>
      </c>
      <c r="AF34" s="89">
        <v>5660.3009201542263</v>
      </c>
      <c r="AG34" s="95">
        <v>12.327565350312812</v>
      </c>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M34" s="8"/>
    </row>
    <row r="35" spans="1:65" s="3" customFormat="1" ht="12.75" customHeight="1" x14ac:dyDescent="0.15">
      <c r="A35" s="80" t="s">
        <v>27</v>
      </c>
      <c r="B35" s="81">
        <v>58457.000000000116</v>
      </c>
      <c r="C35" s="51">
        <v>0.43686289621198365</v>
      </c>
      <c r="D35" s="82">
        <v>33911.85560884259</v>
      </c>
      <c r="E35" s="51">
        <v>2.8730406488091531</v>
      </c>
      <c r="F35" s="82">
        <v>2914.866556939372</v>
      </c>
      <c r="G35" s="51">
        <v>14.272410473852936</v>
      </c>
      <c r="H35" s="83">
        <v>29119.386041339625</v>
      </c>
      <c r="I35" s="51">
        <v>3.376058158571356</v>
      </c>
      <c r="J35" s="83">
        <v>7372.757801343857</v>
      </c>
      <c r="K35" s="51">
        <v>8.7569731289217643</v>
      </c>
      <c r="L35" s="83">
        <v>33729.612911851815</v>
      </c>
      <c r="M35" s="95">
        <v>2.8966015023165337</v>
      </c>
      <c r="N35" s="84">
        <v>27925.173108997886</v>
      </c>
      <c r="O35" s="51">
        <v>3.5315094882086435</v>
      </c>
      <c r="P35" s="85">
        <v>22651.498334803913</v>
      </c>
      <c r="Q35" s="51">
        <v>4.2048934029242044</v>
      </c>
      <c r="R35" s="85">
        <v>5273.6747741939544</v>
      </c>
      <c r="S35" s="51">
        <v>10.557752684035806</v>
      </c>
      <c r="T35" s="85">
        <v>1818.8869603169755</v>
      </c>
      <c r="U35" s="51">
        <v>19.819368555907147</v>
      </c>
      <c r="V35" s="85">
        <v>-3454.7878138769788</v>
      </c>
      <c r="W35" s="51">
        <v>19.210117950242399</v>
      </c>
      <c r="X35" s="115">
        <v>-12.371589606238816</v>
      </c>
      <c r="Y35" s="95">
        <v>2.4127321667418435</v>
      </c>
      <c r="Z35" s="87">
        <v>5397.4646957643636</v>
      </c>
      <c r="AA35" s="51">
        <v>10.353202514864913</v>
      </c>
      <c r="AB35" s="88">
        <v>3643.8228373111506</v>
      </c>
      <c r="AC35" s="51">
        <v>12.767907747009053</v>
      </c>
      <c r="AD35" s="88">
        <v>1753.6418584532189</v>
      </c>
      <c r="AE35" s="51">
        <v>18.840748883481773</v>
      </c>
      <c r="AF35" s="90">
        <v>680.98661900000002</v>
      </c>
      <c r="AG35" s="95">
        <v>36.091103465243862</v>
      </c>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M35" s="8"/>
    </row>
    <row r="36" spans="1:65" s="2" customFormat="1" ht="8.25" customHeight="1" x14ac:dyDescent="0.25">
      <c r="A36" s="47"/>
      <c r="B36" s="9"/>
      <c r="C36" s="10"/>
      <c r="D36" s="9"/>
      <c r="E36" s="9"/>
      <c r="F36" s="9"/>
      <c r="G36" s="9"/>
      <c r="H36" s="9"/>
      <c r="I36" s="9"/>
      <c r="J36" s="9"/>
      <c r="K36" s="9"/>
      <c r="L36" s="11"/>
      <c r="M36" s="96"/>
      <c r="N36" s="12"/>
      <c r="O36" s="13"/>
      <c r="P36" s="14"/>
      <c r="Q36" s="15"/>
      <c r="R36" s="14"/>
      <c r="S36" s="15"/>
      <c r="T36" s="14"/>
      <c r="U36" s="15"/>
      <c r="V36" s="14"/>
      <c r="W36" s="15"/>
      <c r="X36" s="14"/>
      <c r="Y36" s="37"/>
      <c r="Z36" s="12"/>
      <c r="AA36" s="13"/>
      <c r="AB36" s="14"/>
      <c r="AC36" s="15"/>
      <c r="AD36" s="14"/>
      <c r="AE36" s="15"/>
      <c r="AF36" s="14"/>
      <c r="AG36" s="37" t="s">
        <v>35</v>
      </c>
    </row>
    <row r="37" spans="1:65" s="2" customFormat="1" ht="12.75" customHeight="1" x14ac:dyDescent="0.25">
      <c r="M37" s="32"/>
      <c r="N37" s="192"/>
      <c r="O37" s="193"/>
      <c r="P37" s="193"/>
      <c r="Q37" s="193"/>
      <c r="R37" s="193"/>
      <c r="S37" s="193"/>
      <c r="T37" s="193"/>
      <c r="U37" s="193"/>
      <c r="V37" s="193"/>
      <c r="W37" s="193"/>
      <c r="X37" s="193"/>
      <c r="Y37" s="193"/>
      <c r="Z37" s="194"/>
      <c r="AA37" s="194"/>
      <c r="AB37" s="194"/>
      <c r="AC37" s="194"/>
      <c r="AD37" s="194"/>
      <c r="AE37" s="194"/>
      <c r="AF37" s="194"/>
      <c r="AG37" s="194"/>
    </row>
    <row r="38" spans="1:65" s="2" customFormat="1" ht="12.75" customHeight="1" x14ac:dyDescent="0.25">
      <c r="A38" s="195" t="s">
        <v>30</v>
      </c>
      <c r="B38" s="210"/>
      <c r="C38" s="210"/>
      <c r="D38" s="210"/>
      <c r="E38" s="210"/>
      <c r="F38" s="210"/>
      <c r="G38" s="210"/>
      <c r="H38" s="210"/>
      <c r="I38" s="210"/>
      <c r="J38" s="210"/>
      <c r="K38" s="210"/>
      <c r="L38" s="210"/>
      <c r="M38" s="33"/>
      <c r="N38" s="35"/>
      <c r="O38" s="26"/>
      <c r="P38" s="26"/>
      <c r="Q38" s="26"/>
      <c r="R38" s="26"/>
      <c r="S38" s="26"/>
      <c r="T38" s="26"/>
      <c r="U38" s="26"/>
      <c r="V38" s="26"/>
      <c r="W38" s="26"/>
      <c r="X38" s="26"/>
      <c r="Y38" s="26"/>
      <c r="Z38" s="36"/>
      <c r="AA38" s="36"/>
      <c r="AB38" s="36"/>
      <c r="AC38" s="36"/>
      <c r="AD38" s="36"/>
      <c r="AE38" s="36"/>
      <c r="AF38" s="36"/>
      <c r="AG38" s="36"/>
    </row>
    <row r="39" spans="1:65" s="2" customFormat="1" ht="12.75" customHeight="1" x14ac:dyDescent="0.2">
      <c r="A39" s="197" t="s">
        <v>41</v>
      </c>
      <c r="B39" s="207"/>
      <c r="C39" s="207"/>
      <c r="D39" s="207"/>
      <c r="E39" s="207"/>
      <c r="F39" s="207"/>
      <c r="G39" s="207"/>
      <c r="H39" s="207"/>
      <c r="I39" s="207"/>
      <c r="J39" s="207"/>
      <c r="K39" s="207"/>
      <c r="L39" s="207"/>
      <c r="M39" s="29"/>
      <c r="N39" s="22"/>
      <c r="O39" s="108"/>
      <c r="P39" s="108"/>
      <c r="Q39" s="108"/>
      <c r="R39" s="108"/>
      <c r="S39" s="108"/>
      <c r="T39" s="108"/>
      <c r="U39" s="108"/>
      <c r="V39" s="108"/>
      <c r="W39" s="108"/>
      <c r="X39" s="108"/>
      <c r="Y39" s="7"/>
      <c r="Z39" s="199"/>
      <c r="AA39" s="199"/>
      <c r="AB39" s="199"/>
      <c r="AC39" s="199"/>
      <c r="AD39" s="199"/>
      <c r="AE39" s="199"/>
      <c r="AF39" s="199"/>
      <c r="AG39" s="199"/>
    </row>
    <row r="40" spans="1:65" s="2" customFormat="1" ht="12.75" customHeight="1" x14ac:dyDescent="0.2">
      <c r="A40" s="99" t="s">
        <v>42</v>
      </c>
      <c r="B40" s="100"/>
      <c r="C40" s="100"/>
      <c r="D40" s="100"/>
      <c r="E40" s="100"/>
      <c r="F40" s="100"/>
      <c r="G40" s="100"/>
      <c r="H40" s="100"/>
      <c r="I40" s="100"/>
      <c r="J40" s="100"/>
      <c r="K40" s="100"/>
      <c r="L40" s="100"/>
      <c r="M40" s="29"/>
      <c r="N40" s="22"/>
      <c r="O40" s="108"/>
      <c r="P40" s="108"/>
      <c r="Q40" s="108"/>
      <c r="R40" s="108"/>
      <c r="S40" s="108"/>
      <c r="T40" s="108"/>
      <c r="U40" s="108"/>
      <c r="V40" s="108"/>
      <c r="W40" s="108"/>
      <c r="X40" s="108"/>
      <c r="Y40" s="7"/>
      <c r="Z40" s="106"/>
      <c r="AA40" s="106"/>
      <c r="AB40" s="106"/>
      <c r="AC40" s="106"/>
      <c r="AD40" s="106"/>
      <c r="AE40" s="106"/>
      <c r="AF40" s="106"/>
      <c r="AG40" s="106"/>
    </row>
    <row r="41" spans="1:65" s="2" customFormat="1" ht="12.75" customHeight="1" x14ac:dyDescent="0.2">
      <c r="A41" s="197" t="s">
        <v>43</v>
      </c>
      <c r="B41" s="207"/>
      <c r="C41" s="207"/>
      <c r="D41" s="207"/>
      <c r="E41" s="207"/>
      <c r="F41" s="207"/>
      <c r="G41" s="207"/>
      <c r="H41" s="207"/>
      <c r="I41" s="207"/>
      <c r="J41" s="207"/>
      <c r="K41" s="207"/>
      <c r="L41" s="207"/>
      <c r="M41" s="29"/>
      <c r="N41" s="22"/>
      <c r="O41" s="108"/>
      <c r="P41" s="108"/>
      <c r="Q41" s="108"/>
      <c r="R41" s="108"/>
      <c r="S41" s="108"/>
      <c r="T41" s="108"/>
      <c r="U41" s="108"/>
      <c r="V41" s="108"/>
      <c r="W41" s="108"/>
      <c r="X41" s="108"/>
      <c r="Y41" s="7"/>
      <c r="Z41" s="106"/>
      <c r="AA41" s="106"/>
      <c r="AB41" s="106"/>
      <c r="AC41" s="106"/>
      <c r="AD41" s="106"/>
      <c r="AE41" s="106"/>
      <c r="AF41" s="106"/>
      <c r="AG41" s="106"/>
    </row>
    <row r="42" spans="1:65" s="2" customFormat="1" ht="12.75" customHeight="1" x14ac:dyDescent="0.2">
      <c r="A42" s="211" t="s">
        <v>89</v>
      </c>
      <c r="B42" s="211"/>
      <c r="C42" s="211"/>
      <c r="D42" s="211"/>
      <c r="E42" s="211"/>
      <c r="F42" s="211"/>
      <c r="G42" s="211"/>
      <c r="H42" s="211"/>
      <c r="I42" s="211"/>
      <c r="J42" s="211"/>
      <c r="K42" s="211"/>
      <c r="L42" s="211"/>
      <c r="M42" s="211"/>
      <c r="N42" s="35"/>
      <c r="O42" s="26"/>
      <c r="P42" s="26"/>
      <c r="Q42" s="26"/>
      <c r="R42" s="26"/>
      <c r="S42" s="26"/>
      <c r="T42" s="26"/>
      <c r="U42" s="26"/>
      <c r="V42" s="26"/>
      <c r="W42" s="26"/>
      <c r="X42" s="26"/>
      <c r="Y42" s="26"/>
      <c r="Z42" s="36"/>
      <c r="AA42" s="36"/>
      <c r="AB42" s="36"/>
      <c r="AC42" s="36"/>
      <c r="AD42" s="36"/>
      <c r="AE42" s="36"/>
      <c r="AF42" s="36"/>
      <c r="AG42" s="36"/>
    </row>
    <row r="43" spans="1:65" s="2" customFormat="1" ht="12.75" customHeight="1" x14ac:dyDescent="0.25">
      <c r="A43" s="200" t="s">
        <v>85</v>
      </c>
      <c r="B43" s="207"/>
      <c r="C43" s="207"/>
      <c r="D43" s="207"/>
      <c r="E43" s="207"/>
      <c r="F43" s="207"/>
      <c r="G43" s="207"/>
      <c r="H43" s="207"/>
      <c r="I43" s="207"/>
      <c r="J43" s="207"/>
      <c r="K43" s="207"/>
      <c r="L43" s="207"/>
      <c r="M43" s="33"/>
      <c r="N43" s="199"/>
      <c r="O43" s="208"/>
      <c r="P43" s="208"/>
      <c r="Q43" s="208"/>
      <c r="R43" s="208"/>
      <c r="S43" s="208"/>
      <c r="T43" s="208"/>
      <c r="U43" s="208"/>
      <c r="V43" s="208"/>
      <c r="W43" s="208"/>
      <c r="X43" s="208"/>
      <c r="Y43" s="208"/>
      <c r="Z43" s="4"/>
      <c r="AG43" s="16"/>
    </row>
    <row r="44" spans="1:65" s="2" customFormat="1" ht="12.75" customHeight="1" x14ac:dyDescent="0.2">
      <c r="A44" s="205" t="s">
        <v>86</v>
      </c>
      <c r="B44" s="207"/>
      <c r="C44" s="207"/>
      <c r="D44" s="207"/>
      <c r="E44" s="207"/>
      <c r="F44" s="207"/>
      <c r="G44" s="207"/>
      <c r="H44" s="207"/>
      <c r="I44" s="207"/>
      <c r="J44" s="207"/>
      <c r="K44" s="207"/>
      <c r="L44" s="207"/>
      <c r="M44" s="105"/>
      <c r="N44" s="106"/>
      <c r="O44" s="106"/>
      <c r="P44" s="106"/>
      <c r="Q44" s="106"/>
      <c r="R44" s="106"/>
      <c r="S44" s="106"/>
      <c r="T44" s="106"/>
      <c r="U44" s="106"/>
      <c r="V44" s="106"/>
      <c r="W44" s="7"/>
      <c r="X44" s="7"/>
      <c r="Y44" s="7"/>
      <c r="Z44" s="4"/>
      <c r="AG44" s="16"/>
    </row>
    <row r="45" spans="1:65" s="2" customFormat="1" ht="29.25" customHeight="1" x14ac:dyDescent="0.2">
      <c r="A45" s="205" t="s">
        <v>87</v>
      </c>
      <c r="B45" s="207"/>
      <c r="C45" s="207"/>
      <c r="D45" s="207"/>
      <c r="E45" s="207"/>
      <c r="F45" s="207"/>
      <c r="G45" s="207"/>
      <c r="H45" s="207"/>
      <c r="I45" s="207"/>
      <c r="J45" s="207"/>
      <c r="K45" s="207"/>
      <c r="L45" s="207"/>
      <c r="M45" s="105"/>
      <c r="N45" s="106"/>
      <c r="O45" s="106"/>
      <c r="P45" s="106"/>
      <c r="Q45" s="106"/>
      <c r="R45" s="106"/>
      <c r="S45" s="106"/>
      <c r="T45" s="106"/>
      <c r="U45" s="106"/>
      <c r="V45" s="106"/>
      <c r="W45" s="7"/>
      <c r="X45" s="7"/>
      <c r="Y45" s="7"/>
      <c r="Z45" s="4"/>
      <c r="AG45" s="16"/>
    </row>
    <row r="46" spans="1:65" s="2" customFormat="1" ht="29.25" customHeight="1" x14ac:dyDescent="0.2">
      <c r="A46" s="205" t="s">
        <v>105</v>
      </c>
      <c r="B46" s="207"/>
      <c r="C46" s="207"/>
      <c r="D46" s="207"/>
      <c r="E46" s="207"/>
      <c r="F46" s="207"/>
      <c r="G46" s="207"/>
      <c r="H46" s="207"/>
      <c r="I46" s="207"/>
      <c r="J46" s="207"/>
      <c r="K46" s="207"/>
      <c r="L46" s="207"/>
      <c r="M46" s="105"/>
      <c r="N46" s="106"/>
      <c r="O46" s="106"/>
      <c r="P46" s="106"/>
      <c r="Q46" s="106"/>
      <c r="R46" s="106"/>
      <c r="S46" s="106"/>
      <c r="T46" s="106"/>
      <c r="U46" s="106"/>
      <c r="V46" s="106"/>
      <c r="W46" s="7"/>
      <c r="X46" s="7"/>
      <c r="Y46" s="7"/>
      <c r="Z46" s="4"/>
      <c r="AG46" s="16"/>
    </row>
    <row r="47" spans="1:65" s="2" customFormat="1" ht="15" customHeight="1" x14ac:dyDescent="0.2">
      <c r="A47" s="205"/>
      <c r="B47" s="207"/>
      <c r="C47" s="207"/>
      <c r="D47" s="207"/>
      <c r="E47" s="207"/>
      <c r="F47" s="207"/>
      <c r="G47" s="207"/>
      <c r="H47" s="207"/>
      <c r="I47" s="207"/>
      <c r="J47" s="207"/>
      <c r="K47" s="207"/>
      <c r="L47" s="207"/>
      <c r="M47" s="105"/>
      <c r="N47" s="106"/>
      <c r="O47" s="106"/>
      <c r="P47" s="106"/>
      <c r="Q47" s="106"/>
      <c r="R47" s="106"/>
      <c r="S47" s="106"/>
      <c r="T47" s="106"/>
      <c r="U47" s="106"/>
      <c r="V47" s="106"/>
      <c r="W47" s="7"/>
      <c r="X47" s="7"/>
      <c r="Y47" s="7"/>
      <c r="Z47" s="4"/>
      <c r="AG47" s="16"/>
    </row>
    <row r="48" spans="1:65" s="2" customFormat="1" ht="26.25" customHeight="1" x14ac:dyDescent="0.2">
      <c r="A48" s="206" t="s">
        <v>44</v>
      </c>
      <c r="B48" s="207"/>
      <c r="C48" s="207"/>
      <c r="D48" s="207"/>
      <c r="E48" s="207"/>
      <c r="F48" s="207"/>
      <c r="G48" s="207"/>
      <c r="H48" s="207"/>
      <c r="I48" s="207"/>
      <c r="J48" s="207"/>
      <c r="K48" s="207"/>
      <c r="L48" s="207"/>
      <c r="M48" s="30"/>
      <c r="N48" s="106"/>
      <c r="O48" s="108"/>
      <c r="P48" s="108"/>
      <c r="Q48" s="108"/>
      <c r="R48" s="108"/>
      <c r="S48" s="108"/>
      <c r="T48" s="108"/>
      <c r="U48" s="108"/>
      <c r="V48" s="108"/>
      <c r="W48" s="7"/>
      <c r="X48" s="108"/>
      <c r="Y48" s="108"/>
      <c r="Z48" s="108"/>
      <c r="AA48" s="108"/>
      <c r="AB48" s="108"/>
      <c r="AC48" s="108"/>
      <c r="AD48" s="108"/>
      <c r="AE48" s="108"/>
      <c r="AF48" s="108"/>
      <c r="AG48" s="108"/>
    </row>
    <row r="49" spans="1:33" s="2" customFormat="1" ht="12.75" customHeight="1" x14ac:dyDescent="0.25">
      <c r="A49" s="206"/>
      <c r="B49" s="207"/>
      <c r="C49" s="207"/>
      <c r="D49" s="207"/>
      <c r="E49" s="207"/>
      <c r="F49" s="207"/>
      <c r="G49" s="207"/>
      <c r="H49" s="207"/>
      <c r="I49" s="207"/>
      <c r="J49" s="207"/>
      <c r="K49" s="207"/>
      <c r="L49" s="207"/>
      <c r="M49" s="30"/>
      <c r="N49" s="27"/>
      <c r="O49" s="5"/>
      <c r="P49" s="5"/>
      <c r="Q49" s="26"/>
      <c r="R49" s="26"/>
      <c r="S49" s="26"/>
      <c r="T49" s="26"/>
      <c r="U49" s="26"/>
      <c r="V49" s="26"/>
      <c r="W49" s="108"/>
      <c r="X49" s="7"/>
      <c r="Y49" s="7"/>
      <c r="Z49" s="108"/>
      <c r="AA49" s="108"/>
      <c r="AB49" s="108"/>
      <c r="AC49" s="108"/>
      <c r="AD49" s="108"/>
      <c r="AE49" s="108"/>
      <c r="AF49" s="108"/>
      <c r="AG49" s="108"/>
    </row>
    <row r="50" spans="1:33" s="2" customFormat="1" ht="12.75" customHeight="1" x14ac:dyDescent="0.25">
      <c r="A50" s="209" t="s">
        <v>100</v>
      </c>
      <c r="B50" s="207"/>
      <c r="C50" s="207"/>
      <c r="D50" s="207"/>
      <c r="E50" s="207"/>
      <c r="F50" s="207"/>
      <c r="G50" s="207"/>
      <c r="H50" s="207"/>
      <c r="I50" s="207"/>
      <c r="J50" s="207"/>
      <c r="K50" s="207"/>
      <c r="L50" s="207"/>
      <c r="M50" s="28"/>
      <c r="N50" s="21"/>
      <c r="O50" s="19"/>
      <c r="P50" s="19"/>
      <c r="Q50" s="19"/>
      <c r="R50" s="19"/>
      <c r="S50" s="19"/>
      <c r="T50" s="19"/>
      <c r="U50" s="19"/>
      <c r="V50" s="19"/>
      <c r="W50" s="107"/>
      <c r="X50" s="19"/>
      <c r="Y50" s="19"/>
      <c r="Z50" s="5"/>
      <c r="AA50" s="5"/>
      <c r="AG50" s="7"/>
    </row>
    <row r="51" spans="1:33" s="20" customFormat="1" ht="12.75" customHeight="1" x14ac:dyDescent="0.25">
      <c r="A51" s="204" t="s">
        <v>51</v>
      </c>
      <c r="B51" s="207"/>
      <c r="C51" s="207"/>
      <c r="D51" s="207"/>
      <c r="E51" s="207"/>
      <c r="F51" s="207"/>
      <c r="G51" s="207"/>
      <c r="H51" s="207"/>
      <c r="I51" s="207"/>
      <c r="J51" s="207"/>
      <c r="K51" s="207"/>
      <c r="L51" s="207"/>
      <c r="M51" s="31"/>
      <c r="N51" s="19"/>
      <c r="O51" s="19"/>
      <c r="P51" s="19"/>
      <c r="Q51" s="19"/>
      <c r="R51" s="19"/>
      <c r="S51" s="19"/>
      <c r="T51" s="19"/>
      <c r="U51" s="19"/>
      <c r="V51" s="19"/>
      <c r="W51" s="107"/>
      <c r="X51" s="19"/>
      <c r="Y51" s="19"/>
      <c r="Z51" s="19"/>
      <c r="AA51" s="19"/>
      <c r="AB51" s="19"/>
      <c r="AC51" s="19"/>
      <c r="AD51" s="19"/>
      <c r="AE51" s="19"/>
      <c r="AF51" s="19"/>
      <c r="AG51" s="19"/>
    </row>
    <row r="52" spans="1:33" s="2" customFormat="1" ht="12.75" customHeight="1" x14ac:dyDescent="0.25">
      <c r="A52" s="204" t="s">
        <v>53</v>
      </c>
      <c r="B52" s="207"/>
      <c r="C52" s="207"/>
      <c r="D52" s="207"/>
      <c r="E52" s="207"/>
      <c r="F52" s="207"/>
      <c r="G52" s="207"/>
      <c r="H52" s="207"/>
      <c r="I52" s="207"/>
      <c r="J52" s="207"/>
      <c r="K52" s="207"/>
      <c r="L52" s="207"/>
      <c r="M52" s="28"/>
      <c r="P52" s="6"/>
      <c r="U52" s="7"/>
      <c r="V52" s="7"/>
      <c r="X52" s="7"/>
      <c r="Z52" s="19"/>
      <c r="AA52" s="19"/>
      <c r="AB52" s="19"/>
      <c r="AC52" s="19"/>
      <c r="AD52" s="19"/>
      <c r="AE52" s="19"/>
      <c r="AF52" s="19"/>
      <c r="AG52" s="19"/>
    </row>
    <row r="53" spans="1:33" s="20" customFormat="1" ht="15" customHeight="1" x14ac:dyDescent="0.25">
      <c r="A53" s="21"/>
      <c r="B53" s="19"/>
      <c r="C53" s="19"/>
      <c r="D53" s="19"/>
      <c r="E53" s="19"/>
      <c r="F53" s="19"/>
      <c r="G53" s="19"/>
      <c r="H53" s="19"/>
      <c r="I53" s="19"/>
      <c r="J53" s="19"/>
      <c r="K53" s="19"/>
      <c r="L53" s="19"/>
      <c r="M53" s="19"/>
      <c r="N53" s="2"/>
      <c r="O53" s="2"/>
      <c r="P53" s="2"/>
      <c r="Q53" s="2"/>
      <c r="R53" s="2"/>
      <c r="S53" s="2"/>
      <c r="T53" s="2"/>
      <c r="U53" s="7"/>
      <c r="V53" s="7"/>
      <c r="W53" s="19"/>
      <c r="X53" s="7"/>
      <c r="Y53" s="2"/>
      <c r="Z53" s="2"/>
      <c r="AA53" s="2"/>
      <c r="AB53" s="2"/>
      <c r="AC53" s="2"/>
      <c r="AD53" s="2"/>
      <c r="AE53" s="2"/>
      <c r="AF53" s="2"/>
      <c r="AG53" s="7"/>
    </row>
    <row r="54" spans="1:33" s="2" customFormat="1" ht="15" x14ac:dyDescent="0.25">
      <c r="U54" s="7"/>
      <c r="V54" s="7"/>
      <c r="W54" s="19"/>
      <c r="X54" s="7"/>
      <c r="AG54" s="7"/>
    </row>
    <row r="55" spans="1:33" s="2" customFormat="1" ht="15" x14ac:dyDescent="0.25">
      <c r="U55" s="7"/>
      <c r="V55" s="7"/>
      <c r="W55" s="19"/>
      <c r="X55" s="7"/>
      <c r="AG55" s="7"/>
    </row>
    <row r="56" spans="1:33" s="2" customFormat="1" x14ac:dyDescent="0.2">
      <c r="U56" s="7"/>
      <c r="V56" s="7"/>
      <c r="X56" s="7"/>
      <c r="AG56" s="7"/>
    </row>
    <row r="57" spans="1:33" s="2" customFormat="1" x14ac:dyDescent="0.2">
      <c r="U57" s="7"/>
      <c r="V57" s="7"/>
      <c r="X57" s="7"/>
      <c r="AG57" s="7"/>
    </row>
    <row r="58" spans="1:33" s="2" customFormat="1" x14ac:dyDescent="0.2">
      <c r="U58" s="7"/>
      <c r="V58" s="7"/>
      <c r="X58" s="7"/>
      <c r="AG58" s="7"/>
    </row>
    <row r="59" spans="1:33" s="2" customFormat="1" x14ac:dyDescent="0.2">
      <c r="U59" s="7"/>
      <c r="V59" s="7"/>
      <c r="X59" s="7"/>
      <c r="AG59" s="7"/>
    </row>
    <row r="60" spans="1:33" s="2" customFormat="1" x14ac:dyDescent="0.2">
      <c r="U60" s="7"/>
      <c r="V60" s="7"/>
      <c r="X60" s="7"/>
      <c r="AG60" s="7"/>
    </row>
    <row r="61" spans="1:33" s="2" customFormat="1" x14ac:dyDescent="0.2">
      <c r="U61" s="7"/>
      <c r="V61" s="7"/>
      <c r="X61" s="7"/>
      <c r="AG61" s="7"/>
    </row>
    <row r="62" spans="1:33" s="2" customFormat="1" x14ac:dyDescent="0.2">
      <c r="U62" s="7"/>
      <c r="V62" s="7"/>
      <c r="X62" s="7"/>
      <c r="AG62" s="7"/>
    </row>
    <row r="63" spans="1:33" s="2" customFormat="1" x14ac:dyDescent="0.2">
      <c r="U63" s="7"/>
      <c r="V63" s="7"/>
      <c r="X63" s="7"/>
      <c r="AG63" s="7"/>
    </row>
    <row r="64" spans="1:33" s="2" customFormat="1" x14ac:dyDescent="0.2">
      <c r="U64" s="7"/>
      <c r="V64" s="7"/>
      <c r="X64" s="7"/>
      <c r="AG64" s="7"/>
    </row>
    <row r="65" spans="21:33" s="2" customFormat="1" x14ac:dyDescent="0.2">
      <c r="U65" s="7"/>
      <c r="V65" s="7"/>
      <c r="X65" s="7"/>
      <c r="AG65" s="7"/>
    </row>
    <row r="66" spans="21:33" s="2" customFormat="1" x14ac:dyDescent="0.2">
      <c r="U66" s="7"/>
      <c r="V66" s="7"/>
      <c r="X66" s="7"/>
      <c r="AG66" s="7"/>
    </row>
    <row r="67" spans="21:33" s="2" customFormat="1" x14ac:dyDescent="0.2">
      <c r="U67" s="7"/>
      <c r="V67" s="7"/>
      <c r="X67" s="7"/>
      <c r="AG67" s="7"/>
    </row>
    <row r="68" spans="21:33" s="2" customFormat="1" x14ac:dyDescent="0.2">
      <c r="U68" s="7"/>
      <c r="V68" s="7"/>
      <c r="X68" s="7"/>
      <c r="AG68" s="7"/>
    </row>
    <row r="69" spans="21:33" s="2" customFormat="1" x14ac:dyDescent="0.2">
      <c r="U69" s="7"/>
      <c r="V69" s="7"/>
      <c r="X69" s="7"/>
      <c r="AG69" s="7"/>
    </row>
    <row r="70" spans="21:33" s="2" customFormat="1" x14ac:dyDescent="0.2">
      <c r="U70" s="7"/>
      <c r="V70" s="7"/>
      <c r="X70" s="7"/>
      <c r="AG70" s="7"/>
    </row>
    <row r="71" spans="21:33" s="2" customFormat="1" x14ac:dyDescent="0.2">
      <c r="U71" s="7"/>
      <c r="V71" s="7"/>
      <c r="X71" s="7"/>
      <c r="AG71" s="7"/>
    </row>
    <row r="72" spans="21:33" s="2" customFormat="1" x14ac:dyDescent="0.2">
      <c r="U72" s="7"/>
      <c r="V72" s="7"/>
      <c r="X72" s="7"/>
      <c r="AG72" s="7"/>
    </row>
    <row r="73" spans="21:33" s="2" customFormat="1" x14ac:dyDescent="0.2">
      <c r="U73" s="7"/>
      <c r="V73" s="7"/>
      <c r="X73" s="7"/>
      <c r="AG73" s="7"/>
    </row>
    <row r="74" spans="21:33" s="2" customFormat="1" x14ac:dyDescent="0.2">
      <c r="U74" s="7"/>
      <c r="V74" s="7"/>
      <c r="X74" s="7"/>
      <c r="AG74" s="7"/>
    </row>
    <row r="75" spans="21:33" s="2" customFormat="1" x14ac:dyDescent="0.2">
      <c r="U75" s="7"/>
      <c r="V75" s="7"/>
      <c r="X75" s="7"/>
      <c r="AG75" s="7"/>
    </row>
    <row r="76" spans="21:33" s="2" customFormat="1" x14ac:dyDescent="0.2">
      <c r="U76" s="7"/>
      <c r="V76" s="7"/>
      <c r="X76" s="7"/>
      <c r="AG76" s="7"/>
    </row>
    <row r="77" spans="21:33" s="2" customFormat="1" x14ac:dyDescent="0.2">
      <c r="U77" s="7"/>
      <c r="V77" s="7"/>
      <c r="X77" s="7"/>
      <c r="AG77" s="7"/>
    </row>
    <row r="78" spans="21:33" s="2" customFormat="1" x14ac:dyDescent="0.2">
      <c r="U78" s="7"/>
      <c r="V78" s="7"/>
      <c r="X78" s="7"/>
      <c r="AG78" s="7"/>
    </row>
    <row r="79" spans="21:33" s="2" customFormat="1" x14ac:dyDescent="0.2">
      <c r="U79" s="7"/>
      <c r="V79" s="7"/>
      <c r="X79" s="7"/>
      <c r="AG79" s="7"/>
    </row>
    <row r="80" spans="21:33" s="2" customFormat="1" x14ac:dyDescent="0.2">
      <c r="U80" s="7"/>
      <c r="V80" s="7"/>
      <c r="X80" s="7"/>
      <c r="AG80" s="7"/>
    </row>
    <row r="81" spans="21:33" s="2" customFormat="1" x14ac:dyDescent="0.2">
      <c r="U81" s="7"/>
      <c r="V81" s="7"/>
      <c r="X81" s="7"/>
      <c r="AG81" s="7"/>
    </row>
    <row r="82" spans="21:33" s="2" customFormat="1" x14ac:dyDescent="0.2">
      <c r="U82" s="7"/>
      <c r="V82" s="7"/>
      <c r="X82" s="7"/>
      <c r="AG82" s="7"/>
    </row>
    <row r="83" spans="21:33" s="2" customFormat="1" x14ac:dyDescent="0.2">
      <c r="U83" s="7"/>
      <c r="V83" s="7"/>
      <c r="X83" s="7"/>
      <c r="AG83" s="7"/>
    </row>
    <row r="84" spans="21:33" s="2" customFormat="1" x14ac:dyDescent="0.2">
      <c r="U84" s="7"/>
      <c r="V84" s="7"/>
      <c r="X84" s="7"/>
      <c r="AG84" s="7"/>
    </row>
    <row r="85" spans="21:33" s="2" customFormat="1" x14ac:dyDescent="0.2">
      <c r="U85" s="7"/>
      <c r="V85" s="7"/>
      <c r="X85" s="7"/>
      <c r="AG85" s="7"/>
    </row>
    <row r="86" spans="21:33" s="2" customFormat="1" x14ac:dyDescent="0.2">
      <c r="U86" s="7"/>
      <c r="V86" s="7"/>
      <c r="X86" s="7"/>
      <c r="AG86" s="7"/>
    </row>
    <row r="87" spans="21:33" s="2" customFormat="1" x14ac:dyDescent="0.2">
      <c r="U87" s="7"/>
      <c r="V87" s="7"/>
      <c r="X87" s="7"/>
      <c r="AG87" s="7"/>
    </row>
    <row r="88" spans="21:33" s="2" customFormat="1" x14ac:dyDescent="0.2">
      <c r="U88" s="7"/>
      <c r="V88" s="7"/>
      <c r="X88" s="7"/>
      <c r="AG88" s="7"/>
    </row>
    <row r="89" spans="21:33" s="2" customFormat="1" x14ac:dyDescent="0.2">
      <c r="U89" s="7"/>
      <c r="V89" s="7"/>
      <c r="X89" s="7"/>
      <c r="AG89" s="7"/>
    </row>
    <row r="90" spans="21:33" s="2" customFormat="1" x14ac:dyDescent="0.2">
      <c r="U90" s="7"/>
      <c r="V90" s="7"/>
      <c r="X90" s="7"/>
      <c r="AG90" s="7"/>
    </row>
    <row r="91" spans="21:33" s="2" customFormat="1" x14ac:dyDescent="0.2">
      <c r="U91" s="7"/>
      <c r="V91" s="7"/>
      <c r="X91" s="7"/>
      <c r="AG91" s="7"/>
    </row>
    <row r="92" spans="21:33" s="2" customFormat="1" x14ac:dyDescent="0.2">
      <c r="U92" s="7"/>
      <c r="V92" s="7"/>
      <c r="X92" s="7"/>
      <c r="AG92" s="7"/>
    </row>
    <row r="93" spans="21:33" s="2" customFormat="1" x14ac:dyDescent="0.2">
      <c r="U93" s="7"/>
      <c r="V93" s="7"/>
      <c r="X93" s="7"/>
      <c r="AG93" s="7"/>
    </row>
    <row r="94" spans="21:33" s="2" customFormat="1" x14ac:dyDescent="0.2">
      <c r="U94" s="7"/>
      <c r="V94" s="7"/>
      <c r="X94" s="7"/>
      <c r="AG94" s="7"/>
    </row>
    <row r="95" spans="21:33" s="2" customFormat="1" x14ac:dyDescent="0.2">
      <c r="U95" s="7"/>
      <c r="V95" s="7"/>
      <c r="X95" s="7"/>
      <c r="AG95" s="7"/>
    </row>
    <row r="96" spans="21:33" s="2" customFormat="1" x14ac:dyDescent="0.2">
      <c r="U96" s="7"/>
      <c r="V96" s="7"/>
      <c r="X96" s="7"/>
      <c r="AG96" s="7"/>
    </row>
    <row r="97" spans="21:33" s="2" customFormat="1" x14ac:dyDescent="0.2">
      <c r="U97" s="7"/>
      <c r="V97" s="7"/>
      <c r="X97" s="7"/>
      <c r="AG97" s="7"/>
    </row>
    <row r="98" spans="21:33" s="2" customFormat="1" x14ac:dyDescent="0.2">
      <c r="U98" s="7"/>
      <c r="V98" s="7"/>
      <c r="X98" s="7"/>
      <c r="AG98" s="7"/>
    </row>
    <row r="99" spans="21:33" s="2" customFormat="1" x14ac:dyDescent="0.2">
      <c r="U99" s="7"/>
      <c r="V99" s="7"/>
      <c r="X99" s="7"/>
      <c r="AG99" s="7"/>
    </row>
    <row r="100" spans="21:33" s="2" customFormat="1" x14ac:dyDescent="0.2">
      <c r="U100" s="7"/>
      <c r="V100" s="7"/>
      <c r="X100" s="7"/>
      <c r="AG100" s="7"/>
    </row>
    <row r="101" spans="21:33" s="2" customFormat="1" x14ac:dyDescent="0.2">
      <c r="U101" s="7"/>
      <c r="V101" s="7"/>
      <c r="X101" s="7"/>
      <c r="AG101" s="7"/>
    </row>
    <row r="102" spans="21:33" s="2" customFormat="1" x14ac:dyDescent="0.2">
      <c r="U102" s="7"/>
      <c r="V102" s="7"/>
      <c r="X102" s="7"/>
      <c r="AG102" s="7"/>
    </row>
    <row r="103" spans="21:33" s="2" customFormat="1" x14ac:dyDescent="0.2">
      <c r="U103" s="7"/>
      <c r="V103" s="7"/>
      <c r="X103" s="7"/>
      <c r="AG103" s="7"/>
    </row>
    <row r="104" spans="21:33" s="2" customFormat="1" x14ac:dyDescent="0.2">
      <c r="U104" s="7"/>
      <c r="V104" s="7"/>
      <c r="X104" s="7"/>
      <c r="AG104" s="7"/>
    </row>
    <row r="105" spans="21:33" s="2" customFormat="1" x14ac:dyDescent="0.2">
      <c r="U105" s="7"/>
      <c r="V105" s="7"/>
      <c r="X105" s="7"/>
      <c r="AG105" s="7"/>
    </row>
    <row r="106" spans="21:33" s="2" customFormat="1" x14ac:dyDescent="0.2">
      <c r="U106" s="7"/>
      <c r="V106" s="7"/>
      <c r="X106" s="7"/>
      <c r="AG106" s="7"/>
    </row>
    <row r="107" spans="21:33" s="2" customFormat="1" x14ac:dyDescent="0.2">
      <c r="U107" s="7"/>
      <c r="V107" s="7"/>
      <c r="X107" s="7"/>
      <c r="AG107" s="7"/>
    </row>
    <row r="108" spans="21:33" s="2" customFormat="1" x14ac:dyDescent="0.2">
      <c r="U108" s="7"/>
      <c r="V108" s="7"/>
      <c r="X108" s="7"/>
      <c r="AG108" s="7"/>
    </row>
    <row r="109" spans="21:33" s="2" customFormat="1" x14ac:dyDescent="0.2">
      <c r="U109" s="7"/>
      <c r="V109" s="7"/>
      <c r="X109" s="7"/>
      <c r="AG109" s="7"/>
    </row>
    <row r="110" spans="21:33" s="2" customFormat="1" x14ac:dyDescent="0.2">
      <c r="U110" s="7"/>
      <c r="V110" s="7"/>
      <c r="X110" s="7"/>
      <c r="AG110" s="7"/>
    </row>
    <row r="111" spans="21:33" s="2" customFormat="1" x14ac:dyDescent="0.2">
      <c r="U111" s="7"/>
      <c r="V111" s="7"/>
      <c r="X111" s="7"/>
      <c r="AG111" s="7"/>
    </row>
    <row r="112" spans="21:33" s="2" customFormat="1" x14ac:dyDescent="0.2">
      <c r="U112" s="7"/>
      <c r="V112" s="7"/>
      <c r="X112" s="7"/>
      <c r="AG112" s="7"/>
    </row>
    <row r="113" spans="21:33" s="2" customFormat="1" x14ac:dyDescent="0.2">
      <c r="U113" s="7"/>
      <c r="V113" s="7"/>
      <c r="X113" s="7"/>
      <c r="AG113" s="7"/>
    </row>
    <row r="114" spans="21:33" s="2" customFormat="1" x14ac:dyDescent="0.2">
      <c r="U114" s="7"/>
      <c r="V114" s="7"/>
      <c r="X114" s="7"/>
      <c r="AG114" s="7"/>
    </row>
    <row r="115" spans="21:33" s="2" customFormat="1" x14ac:dyDescent="0.2">
      <c r="U115" s="7"/>
      <c r="V115" s="7"/>
      <c r="X115" s="7"/>
      <c r="AG115" s="7"/>
    </row>
    <row r="116" spans="21:33" s="2" customFormat="1" x14ac:dyDescent="0.2">
      <c r="U116" s="7"/>
      <c r="V116" s="7"/>
      <c r="X116" s="7"/>
      <c r="AG116" s="7"/>
    </row>
    <row r="117" spans="21:33" s="2" customFormat="1" x14ac:dyDescent="0.2">
      <c r="U117" s="7"/>
      <c r="V117" s="7"/>
      <c r="X117" s="7"/>
      <c r="AG117" s="7"/>
    </row>
    <row r="118" spans="21:33" s="2" customFormat="1" x14ac:dyDescent="0.2">
      <c r="U118" s="7"/>
      <c r="V118" s="7"/>
      <c r="X118" s="7"/>
      <c r="AG118" s="7"/>
    </row>
    <row r="119" spans="21:33" s="2" customFormat="1" x14ac:dyDescent="0.2">
      <c r="U119" s="7"/>
      <c r="V119" s="7"/>
      <c r="X119" s="7"/>
      <c r="AG119" s="7"/>
    </row>
    <row r="120" spans="21:33" s="2" customFormat="1" x14ac:dyDescent="0.2">
      <c r="U120" s="7"/>
      <c r="V120" s="7"/>
      <c r="X120" s="7"/>
      <c r="AG120" s="7"/>
    </row>
    <row r="121" spans="21:33" s="2" customFormat="1" x14ac:dyDescent="0.2">
      <c r="U121" s="7"/>
      <c r="V121" s="7"/>
      <c r="X121" s="7"/>
      <c r="AG121" s="7"/>
    </row>
    <row r="122" spans="21:33" s="2" customFormat="1" x14ac:dyDescent="0.2">
      <c r="U122" s="7"/>
      <c r="V122" s="7"/>
      <c r="X122" s="7"/>
      <c r="AG122" s="7"/>
    </row>
    <row r="123" spans="21:33" s="2" customFormat="1" x14ac:dyDescent="0.2">
      <c r="U123" s="7"/>
      <c r="V123" s="7"/>
      <c r="X123" s="7"/>
      <c r="AG123" s="7"/>
    </row>
    <row r="124" spans="21:33" s="2" customFormat="1" x14ac:dyDescent="0.2">
      <c r="U124" s="7"/>
      <c r="V124" s="7"/>
      <c r="X124" s="7"/>
      <c r="AG124" s="7"/>
    </row>
    <row r="125" spans="21:33" s="2" customFormat="1" x14ac:dyDescent="0.2">
      <c r="U125" s="7"/>
      <c r="V125" s="7"/>
      <c r="X125" s="7"/>
      <c r="AG125" s="7"/>
    </row>
    <row r="126" spans="21:33" s="2" customFormat="1" x14ac:dyDescent="0.2">
      <c r="U126" s="7"/>
      <c r="V126" s="7"/>
      <c r="X126" s="7"/>
      <c r="AG126" s="7"/>
    </row>
    <row r="127" spans="21:33" s="2" customFormat="1" x14ac:dyDescent="0.2">
      <c r="U127" s="7"/>
      <c r="V127" s="7"/>
      <c r="X127" s="7"/>
      <c r="AG127" s="7"/>
    </row>
    <row r="128" spans="21:33" s="2" customFormat="1" x14ac:dyDescent="0.2">
      <c r="U128" s="7"/>
      <c r="V128" s="7"/>
      <c r="X128" s="7"/>
      <c r="AG128" s="7"/>
    </row>
    <row r="129" spans="21:33" s="2" customFormat="1" x14ac:dyDescent="0.2">
      <c r="U129" s="7"/>
      <c r="V129" s="7"/>
      <c r="X129" s="7"/>
      <c r="AG129" s="7"/>
    </row>
    <row r="130" spans="21:33" s="2" customFormat="1" x14ac:dyDescent="0.2">
      <c r="U130" s="7"/>
      <c r="V130" s="7"/>
      <c r="X130" s="7"/>
      <c r="AG130" s="7"/>
    </row>
    <row r="131" spans="21:33" s="2" customFormat="1" x14ac:dyDescent="0.2">
      <c r="U131" s="7"/>
      <c r="V131" s="7"/>
      <c r="X131" s="7"/>
      <c r="AG131" s="7"/>
    </row>
    <row r="132" spans="21:33" s="2" customFormat="1" x14ac:dyDescent="0.2">
      <c r="U132" s="7"/>
      <c r="V132" s="7"/>
      <c r="X132" s="7"/>
      <c r="AG132" s="7"/>
    </row>
    <row r="133" spans="21:33" s="2" customFormat="1" x14ac:dyDescent="0.2">
      <c r="U133" s="7"/>
      <c r="V133" s="7"/>
      <c r="X133" s="7"/>
      <c r="AG133" s="7"/>
    </row>
    <row r="134" spans="21:33" s="2" customFormat="1" x14ac:dyDescent="0.2">
      <c r="U134" s="7"/>
      <c r="V134" s="7"/>
      <c r="X134" s="7"/>
      <c r="AG134" s="7"/>
    </row>
    <row r="135" spans="21:33" s="2" customFormat="1" x14ac:dyDescent="0.2">
      <c r="U135" s="7"/>
      <c r="V135" s="7"/>
      <c r="X135" s="7"/>
      <c r="AG135" s="7"/>
    </row>
    <row r="136" spans="21:33" s="2" customFormat="1" x14ac:dyDescent="0.2">
      <c r="U136" s="7"/>
      <c r="V136" s="7"/>
      <c r="X136" s="7"/>
      <c r="AG136" s="7"/>
    </row>
    <row r="137" spans="21:33" s="2" customFormat="1" x14ac:dyDescent="0.2">
      <c r="U137" s="7"/>
      <c r="V137" s="7"/>
      <c r="X137" s="7"/>
      <c r="AG137" s="7"/>
    </row>
    <row r="138" spans="21:33" s="2" customFormat="1" x14ac:dyDescent="0.2">
      <c r="U138" s="7"/>
      <c r="V138" s="7"/>
      <c r="X138" s="7"/>
      <c r="AG138" s="7"/>
    </row>
    <row r="139" spans="21:33" s="2" customFormat="1" x14ac:dyDescent="0.2">
      <c r="U139" s="7"/>
      <c r="V139" s="7"/>
      <c r="X139" s="7"/>
      <c r="AG139" s="7"/>
    </row>
    <row r="140" spans="21:33" s="2" customFormat="1" x14ac:dyDescent="0.2">
      <c r="U140" s="7"/>
      <c r="V140" s="7"/>
      <c r="X140" s="7"/>
      <c r="AG140" s="7"/>
    </row>
    <row r="141" spans="21:33" s="2" customFormat="1" x14ac:dyDescent="0.2">
      <c r="U141" s="7"/>
      <c r="V141" s="7"/>
      <c r="X141" s="7"/>
      <c r="AG141" s="7"/>
    </row>
    <row r="142" spans="21:33" s="2" customFormat="1" x14ac:dyDescent="0.2">
      <c r="U142" s="7"/>
      <c r="V142" s="7"/>
      <c r="X142" s="7"/>
      <c r="AG142" s="7"/>
    </row>
    <row r="143" spans="21:33" s="2" customFormat="1" x14ac:dyDescent="0.2">
      <c r="U143" s="7"/>
      <c r="V143" s="7"/>
      <c r="X143" s="7"/>
      <c r="AG143" s="7"/>
    </row>
    <row r="144" spans="21:33" s="2" customFormat="1" x14ac:dyDescent="0.2">
      <c r="U144" s="7"/>
      <c r="V144" s="7"/>
      <c r="X144" s="7"/>
      <c r="AG144" s="7"/>
    </row>
    <row r="145" spans="21:33" s="2" customFormat="1" x14ac:dyDescent="0.2">
      <c r="U145" s="7"/>
      <c r="V145" s="7"/>
      <c r="X145" s="7"/>
      <c r="AG145" s="7"/>
    </row>
    <row r="146" spans="21:33" s="2" customFormat="1" x14ac:dyDescent="0.2">
      <c r="U146" s="7"/>
      <c r="V146" s="7"/>
      <c r="X146" s="7"/>
      <c r="AG146" s="7"/>
    </row>
    <row r="147" spans="21:33" s="2" customFormat="1" x14ac:dyDescent="0.2">
      <c r="U147" s="7"/>
      <c r="V147" s="7"/>
      <c r="X147" s="7"/>
      <c r="AG147" s="7"/>
    </row>
    <row r="148" spans="21:33" s="2" customFormat="1" x14ac:dyDescent="0.2">
      <c r="U148" s="7"/>
      <c r="V148" s="7"/>
      <c r="X148" s="7"/>
      <c r="AG148" s="7"/>
    </row>
    <row r="149" spans="21:33" s="2" customFormat="1" x14ac:dyDescent="0.2">
      <c r="U149" s="7"/>
      <c r="V149" s="7"/>
      <c r="X149" s="7"/>
      <c r="AG149" s="7"/>
    </row>
    <row r="150" spans="21:33" s="2" customFormat="1" x14ac:dyDescent="0.2">
      <c r="U150" s="7"/>
      <c r="V150" s="7"/>
      <c r="X150" s="7"/>
      <c r="AG150" s="7"/>
    </row>
    <row r="151" spans="21:33" s="2" customFormat="1" x14ac:dyDescent="0.2">
      <c r="U151" s="7"/>
      <c r="V151" s="7"/>
      <c r="X151" s="7"/>
      <c r="AG151" s="7"/>
    </row>
    <row r="152" spans="21:33" s="2" customFormat="1" x14ac:dyDescent="0.2">
      <c r="U152" s="7"/>
      <c r="V152" s="7"/>
      <c r="X152" s="7"/>
      <c r="AG152" s="7"/>
    </row>
    <row r="153" spans="21:33" s="2" customFormat="1" x14ac:dyDescent="0.2">
      <c r="U153" s="7"/>
      <c r="V153" s="7"/>
      <c r="X153" s="7"/>
      <c r="AG153" s="7"/>
    </row>
    <row r="154" spans="21:33" s="2" customFormat="1" x14ac:dyDescent="0.2">
      <c r="U154" s="7"/>
      <c r="V154" s="7"/>
      <c r="X154" s="7"/>
      <c r="AG154" s="7"/>
    </row>
    <row r="155" spans="21:33" s="2" customFormat="1" x14ac:dyDescent="0.2">
      <c r="U155" s="7"/>
      <c r="V155" s="7"/>
      <c r="X155" s="7"/>
      <c r="AG155" s="7"/>
    </row>
    <row r="156" spans="21:33" s="2" customFormat="1" x14ac:dyDescent="0.2">
      <c r="U156" s="7"/>
      <c r="V156" s="7"/>
      <c r="X156" s="7"/>
      <c r="AG156" s="7"/>
    </row>
    <row r="157" spans="21:33" s="2" customFormat="1" x14ac:dyDescent="0.2">
      <c r="U157" s="7"/>
      <c r="V157" s="7"/>
      <c r="X157" s="7"/>
      <c r="AG157" s="7"/>
    </row>
    <row r="158" spans="21:33" s="2" customFormat="1" x14ac:dyDescent="0.2">
      <c r="U158" s="7"/>
      <c r="V158" s="7"/>
      <c r="X158" s="7"/>
      <c r="AG158" s="7"/>
    </row>
    <row r="159" spans="21:33" s="2" customFormat="1" x14ac:dyDescent="0.2">
      <c r="U159" s="7"/>
      <c r="V159" s="7"/>
      <c r="X159" s="7"/>
      <c r="AG159" s="7"/>
    </row>
    <row r="160" spans="21:33" s="2" customFormat="1" x14ac:dyDescent="0.2">
      <c r="U160" s="7"/>
      <c r="V160" s="7"/>
      <c r="X160" s="7"/>
      <c r="AG160" s="7"/>
    </row>
    <row r="161" spans="21:33" s="2" customFormat="1" x14ac:dyDescent="0.2">
      <c r="U161" s="7"/>
      <c r="V161" s="7"/>
      <c r="X161" s="7"/>
      <c r="AG161" s="7"/>
    </row>
    <row r="162" spans="21:33" s="2" customFormat="1" x14ac:dyDescent="0.2">
      <c r="U162" s="7"/>
      <c r="V162" s="7"/>
      <c r="X162" s="7"/>
      <c r="AG162" s="7"/>
    </row>
    <row r="163" spans="21:33" s="2" customFormat="1" x14ac:dyDescent="0.2">
      <c r="U163" s="7"/>
      <c r="V163" s="7"/>
      <c r="X163" s="7"/>
      <c r="AG163" s="7"/>
    </row>
    <row r="164" spans="21:33" s="2" customFormat="1" x14ac:dyDescent="0.2">
      <c r="U164" s="7"/>
      <c r="V164" s="7"/>
      <c r="X164" s="7"/>
      <c r="AG164" s="7"/>
    </row>
    <row r="165" spans="21:33" s="2" customFormat="1" x14ac:dyDescent="0.2">
      <c r="U165" s="7"/>
      <c r="V165" s="7"/>
      <c r="X165" s="7"/>
      <c r="AG165" s="7"/>
    </row>
    <row r="166" spans="21:33" s="2" customFormat="1" x14ac:dyDescent="0.2">
      <c r="U166" s="7"/>
      <c r="V166" s="7"/>
      <c r="X166" s="7"/>
      <c r="AG166" s="7"/>
    </row>
    <row r="167" spans="21:33" s="2" customFormat="1" x14ac:dyDescent="0.2">
      <c r="U167" s="7"/>
      <c r="V167" s="7"/>
      <c r="X167" s="7"/>
      <c r="AG167" s="7"/>
    </row>
    <row r="168" spans="21:33" s="2" customFormat="1" x14ac:dyDescent="0.2">
      <c r="U168" s="7"/>
      <c r="V168" s="7"/>
      <c r="X168" s="7"/>
      <c r="AG168" s="7"/>
    </row>
    <row r="169" spans="21:33" s="2" customFormat="1" x14ac:dyDescent="0.2">
      <c r="U169" s="7"/>
      <c r="V169" s="7"/>
      <c r="X169" s="7"/>
      <c r="AG169" s="7"/>
    </row>
    <row r="170" spans="21:33" s="2" customFormat="1" x14ac:dyDescent="0.2">
      <c r="U170" s="7"/>
      <c r="V170" s="7"/>
      <c r="X170" s="7"/>
      <c r="AG170" s="7"/>
    </row>
    <row r="171" spans="21:33" s="2" customFormat="1" x14ac:dyDescent="0.2">
      <c r="U171" s="7"/>
      <c r="V171" s="7"/>
      <c r="X171" s="7"/>
      <c r="AG171" s="7"/>
    </row>
    <row r="172" spans="21:33" s="2" customFormat="1" x14ac:dyDescent="0.2">
      <c r="U172" s="7"/>
      <c r="V172" s="7"/>
      <c r="X172" s="7"/>
      <c r="AG172" s="7"/>
    </row>
    <row r="173" spans="21:33" s="2" customFormat="1" x14ac:dyDescent="0.2">
      <c r="U173" s="7"/>
      <c r="V173" s="7"/>
      <c r="X173" s="7"/>
      <c r="AG173" s="7"/>
    </row>
    <row r="174" spans="21:33" s="2" customFormat="1" x14ac:dyDescent="0.2">
      <c r="U174" s="7"/>
      <c r="V174" s="7"/>
      <c r="X174" s="7"/>
      <c r="AG174" s="7"/>
    </row>
    <row r="175" spans="21:33" s="2" customFormat="1" x14ac:dyDescent="0.2">
      <c r="U175" s="7"/>
      <c r="V175" s="7"/>
      <c r="X175" s="7"/>
      <c r="AG175" s="7"/>
    </row>
    <row r="176" spans="21:33" s="2" customFormat="1" x14ac:dyDescent="0.2">
      <c r="U176" s="7"/>
      <c r="V176" s="7"/>
      <c r="X176" s="7"/>
      <c r="AG176" s="7"/>
    </row>
    <row r="177" spans="21:33" s="2" customFormat="1" x14ac:dyDescent="0.2">
      <c r="U177" s="7"/>
      <c r="V177" s="7"/>
      <c r="X177" s="7"/>
      <c r="AG177" s="7"/>
    </row>
    <row r="178" spans="21:33" s="2" customFormat="1" x14ac:dyDescent="0.2">
      <c r="U178" s="7"/>
      <c r="V178" s="7"/>
      <c r="X178" s="7"/>
      <c r="AG178" s="7"/>
    </row>
    <row r="179" spans="21:33" s="2" customFormat="1" x14ac:dyDescent="0.2">
      <c r="U179" s="7"/>
      <c r="V179" s="7"/>
      <c r="X179" s="7"/>
      <c r="AG179" s="7"/>
    </row>
    <row r="180" spans="21:33" s="2" customFormat="1" x14ac:dyDescent="0.2">
      <c r="U180" s="7"/>
      <c r="V180" s="7"/>
      <c r="X180" s="7"/>
      <c r="AG180" s="7"/>
    </row>
    <row r="181" spans="21:33" s="2" customFormat="1" x14ac:dyDescent="0.2">
      <c r="U181" s="7"/>
      <c r="V181" s="7"/>
      <c r="X181" s="7"/>
      <c r="AG181" s="7"/>
    </row>
    <row r="182" spans="21:33" s="2" customFormat="1" x14ac:dyDescent="0.2">
      <c r="U182" s="7"/>
      <c r="V182" s="7"/>
      <c r="X182" s="7"/>
      <c r="AG182" s="7"/>
    </row>
    <row r="183" spans="21:33" s="2" customFormat="1" x14ac:dyDescent="0.2">
      <c r="U183" s="7"/>
      <c r="V183" s="7"/>
      <c r="X183" s="7"/>
      <c r="AG183" s="7"/>
    </row>
    <row r="184" spans="21:33" s="2" customFormat="1" x14ac:dyDescent="0.2">
      <c r="U184" s="7"/>
      <c r="V184" s="7"/>
      <c r="X184" s="7"/>
      <c r="AG184" s="7"/>
    </row>
    <row r="185" spans="21:33" s="2" customFormat="1" x14ac:dyDescent="0.2">
      <c r="U185" s="7"/>
      <c r="V185" s="7"/>
      <c r="X185" s="7"/>
      <c r="AG185" s="7"/>
    </row>
    <row r="186" spans="21:33" s="2" customFormat="1" x14ac:dyDescent="0.2">
      <c r="U186" s="7"/>
      <c r="V186" s="7"/>
      <c r="X186" s="7"/>
      <c r="AG186" s="7"/>
    </row>
    <row r="187" spans="21:33" s="2" customFormat="1" x14ac:dyDescent="0.2">
      <c r="U187" s="7"/>
      <c r="V187" s="7"/>
      <c r="X187" s="7"/>
      <c r="AG187" s="7"/>
    </row>
    <row r="188" spans="21:33" s="2" customFormat="1" x14ac:dyDescent="0.2">
      <c r="U188" s="7"/>
      <c r="V188" s="7"/>
      <c r="X188" s="7"/>
      <c r="AG188" s="7"/>
    </row>
    <row r="189" spans="21:33" s="2" customFormat="1" x14ac:dyDescent="0.2">
      <c r="U189" s="7"/>
      <c r="V189" s="7"/>
      <c r="X189" s="7"/>
      <c r="AG189" s="7"/>
    </row>
    <row r="190" spans="21:33" s="2" customFormat="1" x14ac:dyDescent="0.2">
      <c r="U190" s="7"/>
      <c r="V190" s="7"/>
      <c r="X190" s="7"/>
      <c r="AG190" s="7"/>
    </row>
    <row r="191" spans="21:33" s="2" customFormat="1" x14ac:dyDescent="0.2">
      <c r="U191" s="7"/>
      <c r="V191" s="7"/>
      <c r="X191" s="7"/>
      <c r="AG191" s="7"/>
    </row>
    <row r="192" spans="21:33" s="2" customFormat="1" x14ac:dyDescent="0.2">
      <c r="U192" s="7"/>
      <c r="V192" s="7"/>
      <c r="X192" s="7"/>
      <c r="AG192" s="7"/>
    </row>
    <row r="193" spans="21:33" s="2" customFormat="1" x14ac:dyDescent="0.2">
      <c r="U193" s="7"/>
      <c r="V193" s="7"/>
      <c r="X193" s="7"/>
      <c r="AG193" s="7"/>
    </row>
    <row r="194" spans="21:33" s="2" customFormat="1" x14ac:dyDescent="0.2">
      <c r="U194" s="7"/>
      <c r="V194" s="7"/>
      <c r="X194" s="7"/>
      <c r="AG194" s="7"/>
    </row>
    <row r="195" spans="21:33" s="2" customFormat="1" x14ac:dyDescent="0.2">
      <c r="U195" s="7"/>
      <c r="V195" s="7"/>
      <c r="X195" s="7"/>
      <c r="AG195" s="7"/>
    </row>
    <row r="196" spans="21:33" s="2" customFormat="1" x14ac:dyDescent="0.2">
      <c r="U196" s="7"/>
      <c r="V196" s="7"/>
      <c r="X196" s="7"/>
      <c r="AG196" s="7"/>
    </row>
    <row r="197" spans="21:33" s="2" customFormat="1" x14ac:dyDescent="0.2">
      <c r="U197" s="7"/>
      <c r="V197" s="7"/>
      <c r="X197" s="7"/>
      <c r="AG197" s="7"/>
    </row>
    <row r="198" spans="21:33" s="2" customFormat="1" x14ac:dyDescent="0.2">
      <c r="U198" s="7"/>
      <c r="V198" s="7"/>
      <c r="X198" s="7"/>
      <c r="AG198" s="7"/>
    </row>
    <row r="199" spans="21:33" s="2" customFormat="1" x14ac:dyDescent="0.2">
      <c r="U199" s="7"/>
      <c r="V199" s="7"/>
      <c r="X199" s="7"/>
      <c r="AG199" s="7"/>
    </row>
    <row r="200" spans="21:33" s="2" customFormat="1" x14ac:dyDescent="0.2">
      <c r="U200" s="7"/>
      <c r="V200" s="7"/>
      <c r="X200" s="7"/>
      <c r="AG200" s="7"/>
    </row>
    <row r="201" spans="21:33" s="2" customFormat="1" x14ac:dyDescent="0.2">
      <c r="U201" s="7"/>
      <c r="V201" s="7"/>
      <c r="X201" s="7"/>
      <c r="AG201" s="7"/>
    </row>
    <row r="202" spans="21:33" s="2" customFormat="1" x14ac:dyDescent="0.2">
      <c r="U202" s="7"/>
      <c r="V202" s="7"/>
      <c r="X202" s="7"/>
      <c r="AG202" s="7"/>
    </row>
    <row r="203" spans="21:33" s="2" customFormat="1" x14ac:dyDescent="0.2">
      <c r="U203" s="7"/>
      <c r="V203" s="7"/>
      <c r="X203" s="7"/>
      <c r="AG203" s="7"/>
    </row>
    <row r="204" spans="21:33" s="2" customFormat="1" x14ac:dyDescent="0.2">
      <c r="U204" s="7"/>
      <c r="V204" s="7"/>
      <c r="X204" s="7"/>
      <c r="AG204" s="7"/>
    </row>
    <row r="205" spans="21:33" s="2" customFormat="1" x14ac:dyDescent="0.2">
      <c r="U205" s="7"/>
      <c r="V205" s="7"/>
      <c r="X205" s="7"/>
      <c r="AG205" s="7"/>
    </row>
    <row r="206" spans="21:33" s="2" customFormat="1" x14ac:dyDescent="0.2">
      <c r="U206" s="7"/>
      <c r="V206" s="7"/>
      <c r="X206" s="7"/>
      <c r="AG206" s="7"/>
    </row>
    <row r="207" spans="21:33" s="2" customFormat="1" x14ac:dyDescent="0.2">
      <c r="U207" s="7"/>
      <c r="V207" s="7"/>
      <c r="X207" s="7"/>
      <c r="AG207" s="7"/>
    </row>
    <row r="208" spans="21:33" s="2" customFormat="1" x14ac:dyDescent="0.2">
      <c r="U208" s="7"/>
      <c r="V208" s="7"/>
      <c r="X208" s="7"/>
      <c r="AG208" s="7"/>
    </row>
    <row r="209" spans="21:33" s="2" customFormat="1" x14ac:dyDescent="0.2">
      <c r="U209" s="7"/>
      <c r="V209" s="7"/>
      <c r="X209" s="7"/>
      <c r="AG209" s="7"/>
    </row>
    <row r="210" spans="21:33" s="2" customFormat="1" x14ac:dyDescent="0.2">
      <c r="U210" s="7"/>
      <c r="V210" s="7"/>
      <c r="X210" s="7"/>
      <c r="AG210" s="7"/>
    </row>
    <row r="211" spans="21:33" s="2" customFormat="1" x14ac:dyDescent="0.2">
      <c r="U211" s="7"/>
      <c r="V211" s="7"/>
      <c r="X211" s="7"/>
      <c r="AG211" s="7"/>
    </row>
    <row r="212" spans="21:33" s="2" customFormat="1" x14ac:dyDescent="0.2">
      <c r="U212" s="7"/>
      <c r="V212" s="7"/>
      <c r="X212" s="7"/>
      <c r="AG212" s="7"/>
    </row>
    <row r="213" spans="21:33" s="2" customFormat="1" x14ac:dyDescent="0.2">
      <c r="U213" s="7"/>
      <c r="V213" s="7"/>
      <c r="X213" s="7"/>
      <c r="AG213" s="7"/>
    </row>
    <row r="214" spans="21:33" s="2" customFormat="1" x14ac:dyDescent="0.2">
      <c r="U214" s="7"/>
      <c r="V214" s="7"/>
      <c r="X214" s="7"/>
      <c r="AG214" s="7"/>
    </row>
    <row r="215" spans="21:33" s="2" customFormat="1" x14ac:dyDescent="0.2">
      <c r="U215" s="7"/>
      <c r="V215" s="7"/>
      <c r="X215" s="7"/>
      <c r="AG215" s="7"/>
    </row>
    <row r="216" spans="21:33" s="2" customFormat="1" x14ac:dyDescent="0.2">
      <c r="U216" s="7"/>
      <c r="V216" s="7"/>
      <c r="X216" s="7"/>
      <c r="AG216" s="7"/>
    </row>
    <row r="217" spans="21:33" s="2" customFormat="1" x14ac:dyDescent="0.2">
      <c r="U217" s="7"/>
      <c r="V217" s="7"/>
      <c r="X217" s="7"/>
      <c r="AG217" s="7"/>
    </row>
    <row r="218" spans="21:33" s="2" customFormat="1" x14ac:dyDescent="0.2">
      <c r="U218" s="7"/>
      <c r="V218" s="7"/>
      <c r="X218" s="7"/>
      <c r="AG218" s="7"/>
    </row>
    <row r="219" spans="21:33" s="2" customFormat="1" x14ac:dyDescent="0.2">
      <c r="U219" s="7"/>
      <c r="V219" s="7"/>
      <c r="X219" s="7"/>
      <c r="AG219" s="7"/>
    </row>
    <row r="220" spans="21:33" s="2" customFormat="1" x14ac:dyDescent="0.2">
      <c r="U220" s="7"/>
      <c r="V220" s="7"/>
      <c r="X220" s="7"/>
      <c r="AG220" s="7"/>
    </row>
    <row r="221" spans="21:33" s="2" customFormat="1" x14ac:dyDescent="0.2">
      <c r="U221" s="7"/>
      <c r="V221" s="7"/>
      <c r="X221" s="7"/>
      <c r="AG221" s="7"/>
    </row>
    <row r="222" spans="21:33" s="2" customFormat="1" x14ac:dyDescent="0.2">
      <c r="U222" s="7"/>
      <c r="V222" s="7"/>
      <c r="X222" s="7"/>
      <c r="AG222" s="7"/>
    </row>
    <row r="223" spans="21:33" s="2" customFormat="1" x14ac:dyDescent="0.2">
      <c r="U223" s="7"/>
      <c r="V223" s="7"/>
      <c r="X223" s="7"/>
      <c r="AG223" s="7"/>
    </row>
    <row r="224" spans="21:33" s="2" customFormat="1" x14ac:dyDescent="0.2">
      <c r="U224" s="7"/>
      <c r="V224" s="7"/>
      <c r="X224" s="7"/>
      <c r="AG224" s="7"/>
    </row>
    <row r="225" spans="21:33" s="2" customFormat="1" x14ac:dyDescent="0.2">
      <c r="U225" s="7"/>
      <c r="V225" s="7"/>
      <c r="X225" s="7"/>
      <c r="AG225" s="7"/>
    </row>
    <row r="226" spans="21:33" s="2" customFormat="1" x14ac:dyDescent="0.2">
      <c r="U226" s="7"/>
      <c r="V226" s="7"/>
      <c r="X226" s="7"/>
      <c r="AG226" s="7"/>
    </row>
    <row r="227" spans="21:33" s="2" customFormat="1" x14ac:dyDescent="0.2">
      <c r="U227" s="7"/>
      <c r="V227" s="7"/>
      <c r="X227" s="7"/>
      <c r="AG227" s="7"/>
    </row>
    <row r="228" spans="21:33" s="2" customFormat="1" x14ac:dyDescent="0.2">
      <c r="U228" s="7"/>
      <c r="V228" s="7"/>
      <c r="X228" s="7"/>
      <c r="AG228" s="7"/>
    </row>
    <row r="229" spans="21:33" s="2" customFormat="1" x14ac:dyDescent="0.2">
      <c r="U229" s="7"/>
      <c r="V229" s="7"/>
      <c r="X229" s="7"/>
      <c r="AG229" s="7"/>
    </row>
    <row r="230" spans="21:33" s="2" customFormat="1" x14ac:dyDescent="0.2">
      <c r="U230" s="7"/>
      <c r="V230" s="7"/>
      <c r="X230" s="7"/>
      <c r="AG230" s="7"/>
    </row>
    <row r="231" spans="21:33" s="2" customFormat="1" x14ac:dyDescent="0.2">
      <c r="U231" s="7"/>
      <c r="V231" s="7"/>
      <c r="X231" s="7"/>
      <c r="AG231" s="7"/>
    </row>
    <row r="232" spans="21:33" s="2" customFormat="1" x14ac:dyDescent="0.2">
      <c r="U232" s="7"/>
      <c r="V232" s="7"/>
      <c r="X232" s="7"/>
      <c r="AG232" s="7"/>
    </row>
    <row r="233" spans="21:33" s="2" customFormat="1" x14ac:dyDescent="0.2">
      <c r="U233" s="7"/>
      <c r="V233" s="7"/>
      <c r="X233" s="7"/>
      <c r="AG233" s="7"/>
    </row>
    <row r="234" spans="21:33" s="2" customFormat="1" x14ac:dyDescent="0.2">
      <c r="U234" s="7"/>
      <c r="V234" s="7"/>
      <c r="X234" s="7"/>
      <c r="AG234" s="7"/>
    </row>
    <row r="235" spans="21:33" s="2" customFormat="1" x14ac:dyDescent="0.2">
      <c r="U235" s="7"/>
      <c r="V235" s="7"/>
      <c r="X235" s="7"/>
      <c r="AG235" s="7"/>
    </row>
    <row r="236" spans="21:33" s="2" customFormat="1" x14ac:dyDescent="0.2">
      <c r="U236" s="7"/>
      <c r="V236" s="7"/>
      <c r="X236" s="7"/>
      <c r="AG236" s="7"/>
    </row>
    <row r="237" spans="21:33" s="2" customFormat="1" x14ac:dyDescent="0.2">
      <c r="U237" s="7"/>
      <c r="V237" s="7"/>
      <c r="X237" s="7"/>
      <c r="AG237" s="7"/>
    </row>
    <row r="238" spans="21:33" s="2" customFormat="1" x14ac:dyDescent="0.2">
      <c r="U238" s="7"/>
      <c r="V238" s="7"/>
      <c r="X238" s="7"/>
      <c r="AG238" s="7"/>
    </row>
    <row r="239" spans="21:33" s="2" customFormat="1" x14ac:dyDescent="0.2">
      <c r="U239" s="7"/>
      <c r="V239" s="7"/>
      <c r="X239" s="7"/>
      <c r="AG239" s="7"/>
    </row>
    <row r="240" spans="21:33" s="2" customFormat="1" x14ac:dyDescent="0.2">
      <c r="U240" s="7"/>
      <c r="V240" s="7"/>
      <c r="X240" s="7"/>
      <c r="AG240" s="7"/>
    </row>
    <row r="241" spans="21:33" s="2" customFormat="1" x14ac:dyDescent="0.2">
      <c r="U241" s="7"/>
      <c r="V241" s="7"/>
      <c r="X241" s="7"/>
      <c r="AG241" s="7"/>
    </row>
    <row r="242" spans="21:33" s="2" customFormat="1" x14ac:dyDescent="0.2">
      <c r="U242" s="7"/>
      <c r="V242" s="7"/>
      <c r="X242" s="7"/>
      <c r="AG242" s="7"/>
    </row>
    <row r="243" spans="21:33" s="2" customFormat="1" x14ac:dyDescent="0.2">
      <c r="U243" s="7"/>
      <c r="V243" s="7"/>
      <c r="X243" s="7"/>
      <c r="AG243" s="7"/>
    </row>
    <row r="244" spans="21:33" s="2" customFormat="1" x14ac:dyDescent="0.2">
      <c r="U244" s="7"/>
      <c r="V244" s="7"/>
      <c r="X244" s="7"/>
      <c r="AG244" s="7"/>
    </row>
    <row r="245" spans="21:33" s="2" customFormat="1" x14ac:dyDescent="0.2">
      <c r="U245" s="7"/>
      <c r="V245" s="7"/>
      <c r="X245" s="7"/>
      <c r="AG245" s="7"/>
    </row>
    <row r="246" spans="21:33" s="2" customFormat="1" x14ac:dyDescent="0.2">
      <c r="U246" s="7"/>
      <c r="V246" s="7"/>
      <c r="X246" s="7"/>
      <c r="AG246" s="7"/>
    </row>
    <row r="247" spans="21:33" s="2" customFormat="1" x14ac:dyDescent="0.2">
      <c r="U247" s="7"/>
      <c r="V247" s="7"/>
      <c r="X247" s="7"/>
      <c r="AG247" s="7"/>
    </row>
    <row r="248" spans="21:33" s="2" customFormat="1" x14ac:dyDescent="0.2">
      <c r="U248" s="7"/>
      <c r="V248" s="7"/>
      <c r="X248" s="7"/>
      <c r="AG248" s="7"/>
    </row>
    <row r="249" spans="21:33" s="2" customFormat="1" x14ac:dyDescent="0.2">
      <c r="U249" s="7"/>
      <c r="V249" s="7"/>
      <c r="X249" s="7"/>
      <c r="AG249" s="7"/>
    </row>
    <row r="250" spans="21:33" s="2" customFormat="1" x14ac:dyDescent="0.2">
      <c r="U250" s="7"/>
      <c r="V250" s="7"/>
      <c r="X250" s="7"/>
      <c r="AG250" s="7"/>
    </row>
    <row r="251" spans="21:33" s="2" customFormat="1" x14ac:dyDescent="0.2">
      <c r="U251" s="7"/>
      <c r="V251" s="7"/>
      <c r="X251" s="7"/>
      <c r="AG251" s="7"/>
    </row>
    <row r="252" spans="21:33" s="2" customFormat="1" x14ac:dyDescent="0.2">
      <c r="U252" s="7"/>
      <c r="V252" s="7"/>
      <c r="X252" s="7"/>
      <c r="AG252" s="7"/>
    </row>
    <row r="253" spans="21:33" s="2" customFormat="1" x14ac:dyDescent="0.2">
      <c r="U253" s="7"/>
      <c r="V253" s="7"/>
      <c r="X253" s="7"/>
      <c r="AG253" s="7"/>
    </row>
    <row r="254" spans="21:33" s="2" customFormat="1" x14ac:dyDescent="0.2">
      <c r="U254" s="7"/>
      <c r="V254" s="7"/>
      <c r="X254" s="7"/>
      <c r="AG254" s="7"/>
    </row>
    <row r="255" spans="21:33" s="2" customFormat="1" x14ac:dyDescent="0.2">
      <c r="U255" s="7"/>
      <c r="V255" s="7"/>
      <c r="X255" s="7"/>
      <c r="AG255" s="7"/>
    </row>
    <row r="256" spans="21:33" s="2" customFormat="1" x14ac:dyDescent="0.2">
      <c r="U256" s="7"/>
      <c r="V256" s="7"/>
      <c r="X256" s="7"/>
      <c r="AG256" s="7"/>
    </row>
    <row r="257" spans="21:33" s="2" customFormat="1" x14ac:dyDescent="0.2">
      <c r="U257" s="7"/>
      <c r="V257" s="7"/>
      <c r="X257" s="7"/>
      <c r="AG257" s="7"/>
    </row>
    <row r="258" spans="21:33" s="2" customFormat="1" x14ac:dyDescent="0.2">
      <c r="U258" s="7"/>
      <c r="V258" s="7"/>
      <c r="X258" s="7"/>
      <c r="AG258" s="7"/>
    </row>
    <row r="259" spans="21:33" s="2" customFormat="1" x14ac:dyDescent="0.2">
      <c r="U259" s="7"/>
      <c r="V259" s="7"/>
      <c r="X259" s="7"/>
      <c r="AG259" s="7"/>
    </row>
    <row r="260" spans="21:33" s="2" customFormat="1" x14ac:dyDescent="0.2">
      <c r="U260" s="7"/>
      <c r="V260" s="7"/>
      <c r="X260" s="7"/>
      <c r="AG260" s="7"/>
    </row>
    <row r="261" spans="21:33" s="2" customFormat="1" x14ac:dyDescent="0.2">
      <c r="U261" s="7"/>
      <c r="V261" s="7"/>
      <c r="X261" s="7"/>
      <c r="AG261" s="7"/>
    </row>
    <row r="262" spans="21:33" s="2" customFormat="1" x14ac:dyDescent="0.2">
      <c r="U262" s="7"/>
      <c r="V262" s="7"/>
      <c r="X262" s="7"/>
      <c r="AG262" s="7"/>
    </row>
    <row r="263" spans="21:33" s="2" customFormat="1" x14ac:dyDescent="0.2">
      <c r="U263" s="7"/>
      <c r="V263" s="7"/>
      <c r="X263" s="7"/>
      <c r="AG263" s="7"/>
    </row>
    <row r="264" spans="21:33" s="2" customFormat="1" x14ac:dyDescent="0.2">
      <c r="U264" s="7"/>
      <c r="V264" s="7"/>
      <c r="X264" s="7"/>
      <c r="AG264" s="7"/>
    </row>
    <row r="265" spans="21:33" s="2" customFormat="1" x14ac:dyDescent="0.2">
      <c r="U265" s="7"/>
      <c r="V265" s="7"/>
      <c r="X265" s="7"/>
      <c r="AG265" s="7"/>
    </row>
    <row r="266" spans="21:33" s="2" customFormat="1" x14ac:dyDescent="0.2">
      <c r="U266" s="7"/>
      <c r="V266" s="7"/>
      <c r="X266" s="7"/>
      <c r="AG266" s="7"/>
    </row>
    <row r="267" spans="21:33" s="2" customFormat="1" x14ac:dyDescent="0.2">
      <c r="U267" s="7"/>
      <c r="V267" s="7"/>
      <c r="X267" s="7"/>
      <c r="AG267" s="7"/>
    </row>
    <row r="268" spans="21:33" s="2" customFormat="1" x14ac:dyDescent="0.2">
      <c r="U268" s="7"/>
      <c r="V268" s="7"/>
      <c r="X268" s="7"/>
      <c r="AG268" s="7"/>
    </row>
    <row r="269" spans="21:33" s="2" customFormat="1" x14ac:dyDescent="0.2">
      <c r="U269" s="7"/>
      <c r="V269" s="7"/>
      <c r="X269" s="7"/>
      <c r="AG269" s="7"/>
    </row>
    <row r="270" spans="21:33" s="2" customFormat="1" x14ac:dyDescent="0.2">
      <c r="U270" s="7"/>
      <c r="V270" s="7"/>
      <c r="X270" s="7"/>
      <c r="AG270" s="7"/>
    </row>
    <row r="271" spans="21:33" s="2" customFormat="1" x14ac:dyDescent="0.2">
      <c r="U271" s="7"/>
      <c r="V271" s="7"/>
      <c r="X271" s="7"/>
      <c r="AG271" s="7"/>
    </row>
    <row r="272" spans="21:33" s="2" customFormat="1" x14ac:dyDescent="0.2">
      <c r="U272" s="7"/>
      <c r="V272" s="7"/>
      <c r="X272" s="7"/>
      <c r="AG272" s="7"/>
    </row>
    <row r="273" spans="21:33" s="2" customFormat="1" x14ac:dyDescent="0.2">
      <c r="U273" s="7"/>
      <c r="V273" s="7"/>
      <c r="X273" s="7"/>
      <c r="AG273" s="7"/>
    </row>
    <row r="274" spans="21:33" s="2" customFormat="1" x14ac:dyDescent="0.2">
      <c r="U274" s="7"/>
      <c r="V274" s="7"/>
      <c r="X274" s="7"/>
      <c r="AG274" s="7"/>
    </row>
    <row r="275" spans="21:33" s="2" customFormat="1" x14ac:dyDescent="0.2">
      <c r="U275" s="7"/>
      <c r="V275" s="7"/>
      <c r="X275" s="7"/>
      <c r="AG275" s="7"/>
    </row>
    <row r="276" spans="21:33" s="2" customFormat="1" x14ac:dyDescent="0.2">
      <c r="U276" s="7"/>
      <c r="V276" s="7"/>
      <c r="X276" s="7"/>
      <c r="AG276" s="7"/>
    </row>
    <row r="277" spans="21:33" s="2" customFormat="1" x14ac:dyDescent="0.2">
      <c r="U277" s="7"/>
      <c r="V277" s="7"/>
      <c r="X277" s="7"/>
      <c r="AG277" s="7"/>
    </row>
    <row r="278" spans="21:33" s="2" customFormat="1" x14ac:dyDescent="0.2">
      <c r="U278" s="7"/>
      <c r="V278" s="7"/>
      <c r="X278" s="7"/>
      <c r="AG278" s="7"/>
    </row>
    <row r="279" spans="21:33" s="2" customFormat="1" x14ac:dyDescent="0.2">
      <c r="U279" s="7"/>
      <c r="V279" s="7"/>
      <c r="X279" s="7"/>
      <c r="AG279" s="7"/>
    </row>
    <row r="280" spans="21:33" s="2" customFormat="1" x14ac:dyDescent="0.2">
      <c r="U280" s="7"/>
      <c r="V280" s="7"/>
      <c r="X280" s="7"/>
      <c r="AG280" s="7"/>
    </row>
    <row r="281" spans="21:33" s="2" customFormat="1" x14ac:dyDescent="0.2">
      <c r="U281" s="7"/>
      <c r="V281" s="7"/>
      <c r="X281" s="7"/>
      <c r="AG281" s="7"/>
    </row>
    <row r="282" spans="21:33" s="2" customFormat="1" x14ac:dyDescent="0.2">
      <c r="U282" s="7"/>
      <c r="V282" s="7"/>
      <c r="X282" s="7"/>
      <c r="AG282" s="7"/>
    </row>
    <row r="283" spans="21:33" s="2" customFormat="1" x14ac:dyDescent="0.2">
      <c r="U283" s="7"/>
      <c r="V283" s="7"/>
      <c r="X283" s="7"/>
      <c r="AG283" s="7"/>
    </row>
    <row r="284" spans="21:33" s="2" customFormat="1" x14ac:dyDescent="0.2">
      <c r="U284" s="7"/>
      <c r="V284" s="7"/>
      <c r="X284" s="7"/>
      <c r="AG284" s="7"/>
    </row>
    <row r="285" spans="21:33" s="2" customFormat="1" x14ac:dyDescent="0.2">
      <c r="U285" s="7"/>
      <c r="V285" s="7"/>
      <c r="X285" s="7"/>
      <c r="AG285" s="7"/>
    </row>
    <row r="286" spans="21:33" s="2" customFormat="1" x14ac:dyDescent="0.2">
      <c r="U286" s="7"/>
      <c r="V286" s="7"/>
      <c r="X286" s="7"/>
      <c r="AG286" s="7"/>
    </row>
    <row r="287" spans="21:33" s="2" customFormat="1" x14ac:dyDescent="0.2">
      <c r="U287" s="7"/>
      <c r="V287" s="7"/>
      <c r="X287" s="7"/>
      <c r="AG287" s="7"/>
    </row>
    <row r="288" spans="21:33" s="2" customFormat="1" x14ac:dyDescent="0.2">
      <c r="U288" s="7"/>
      <c r="V288" s="7"/>
      <c r="X288" s="7"/>
      <c r="AG288" s="7"/>
    </row>
    <row r="289" spans="21:33" s="2" customFormat="1" x14ac:dyDescent="0.2">
      <c r="U289" s="7"/>
      <c r="V289" s="7"/>
      <c r="X289" s="7"/>
      <c r="AG289" s="7"/>
    </row>
    <row r="290" spans="21:33" s="2" customFormat="1" x14ac:dyDescent="0.2">
      <c r="U290" s="7"/>
      <c r="V290" s="7"/>
      <c r="X290" s="7"/>
      <c r="AG290" s="7"/>
    </row>
    <row r="291" spans="21:33" s="2" customFormat="1" x14ac:dyDescent="0.2">
      <c r="U291" s="7"/>
      <c r="V291" s="7"/>
      <c r="X291" s="7"/>
      <c r="AG291" s="7"/>
    </row>
    <row r="292" spans="21:33" s="2" customFormat="1" x14ac:dyDescent="0.2">
      <c r="U292" s="7"/>
      <c r="V292" s="7"/>
      <c r="X292" s="7"/>
      <c r="AG292" s="7"/>
    </row>
    <row r="293" spans="21:33" s="2" customFormat="1" x14ac:dyDescent="0.2">
      <c r="U293" s="7"/>
      <c r="V293" s="7"/>
      <c r="X293" s="7"/>
      <c r="AG293" s="7"/>
    </row>
    <row r="294" spans="21:33" s="2" customFormat="1" x14ac:dyDescent="0.2">
      <c r="U294" s="7"/>
      <c r="V294" s="7"/>
      <c r="X294" s="7"/>
      <c r="AG294" s="7"/>
    </row>
    <row r="295" spans="21:33" s="2" customFormat="1" x14ac:dyDescent="0.2">
      <c r="U295" s="7"/>
      <c r="V295" s="7"/>
      <c r="X295" s="7"/>
      <c r="AG295" s="7"/>
    </row>
    <row r="296" spans="21:33" s="2" customFormat="1" x14ac:dyDescent="0.2">
      <c r="U296" s="7"/>
      <c r="V296" s="7"/>
      <c r="X296" s="7"/>
      <c r="AG296" s="7"/>
    </row>
    <row r="297" spans="21:33" s="2" customFormat="1" x14ac:dyDescent="0.2">
      <c r="U297" s="7"/>
      <c r="V297" s="7"/>
      <c r="X297" s="7"/>
      <c r="AG297" s="7"/>
    </row>
    <row r="298" spans="21:33" s="2" customFormat="1" x14ac:dyDescent="0.2">
      <c r="U298" s="7"/>
      <c r="V298" s="7"/>
      <c r="X298" s="7"/>
      <c r="AG298" s="7"/>
    </row>
    <row r="299" spans="21:33" s="2" customFormat="1" x14ac:dyDescent="0.2">
      <c r="U299" s="7"/>
      <c r="V299" s="7"/>
      <c r="X299" s="7"/>
      <c r="AG299" s="7"/>
    </row>
    <row r="300" spans="21:33" s="2" customFormat="1" x14ac:dyDescent="0.2">
      <c r="U300" s="7"/>
      <c r="V300" s="7"/>
      <c r="X300" s="7"/>
      <c r="AG300" s="7"/>
    </row>
    <row r="301" spans="21:33" s="2" customFormat="1" x14ac:dyDescent="0.2">
      <c r="U301" s="7"/>
      <c r="V301" s="7"/>
      <c r="X301" s="7"/>
      <c r="AG301" s="7"/>
    </row>
    <row r="302" spans="21:33" s="2" customFormat="1" x14ac:dyDescent="0.2">
      <c r="U302" s="7"/>
      <c r="V302" s="7"/>
      <c r="X302" s="7"/>
      <c r="AG302" s="7"/>
    </row>
    <row r="303" spans="21:33" s="2" customFormat="1" x14ac:dyDescent="0.2">
      <c r="U303" s="7"/>
      <c r="V303" s="7"/>
      <c r="X303" s="7"/>
      <c r="AG303" s="7"/>
    </row>
    <row r="304" spans="21:33" s="2" customFormat="1" x14ac:dyDescent="0.2">
      <c r="U304" s="7"/>
      <c r="V304" s="7"/>
      <c r="X304" s="7"/>
      <c r="AG304" s="7"/>
    </row>
    <row r="305" spans="21:33" s="2" customFormat="1" x14ac:dyDescent="0.2">
      <c r="U305" s="7"/>
      <c r="V305" s="7"/>
      <c r="X305" s="7"/>
      <c r="AG305" s="7"/>
    </row>
    <row r="306" spans="21:33" s="2" customFormat="1" x14ac:dyDescent="0.2">
      <c r="U306" s="7"/>
      <c r="V306" s="7"/>
      <c r="X306" s="7"/>
      <c r="AG306" s="7"/>
    </row>
    <row r="307" spans="21:33" s="2" customFormat="1" x14ac:dyDescent="0.2">
      <c r="U307" s="7"/>
      <c r="V307" s="7"/>
      <c r="X307" s="7"/>
      <c r="AG307" s="7"/>
    </row>
    <row r="308" spans="21:33" s="2" customFormat="1" x14ac:dyDescent="0.2">
      <c r="U308" s="7"/>
      <c r="V308" s="7"/>
      <c r="X308" s="7"/>
      <c r="AG308" s="7"/>
    </row>
    <row r="309" spans="21:33" s="2" customFormat="1" x14ac:dyDescent="0.2">
      <c r="U309" s="7"/>
      <c r="V309" s="7"/>
      <c r="X309" s="7"/>
      <c r="AG309" s="7"/>
    </row>
    <row r="310" spans="21:33" s="2" customFormat="1" x14ac:dyDescent="0.2">
      <c r="U310" s="7"/>
      <c r="V310" s="7"/>
      <c r="X310" s="7"/>
      <c r="AG310" s="7"/>
    </row>
    <row r="311" spans="21:33" s="2" customFormat="1" x14ac:dyDescent="0.2">
      <c r="U311" s="7"/>
      <c r="V311" s="7"/>
      <c r="X311" s="7"/>
      <c r="AG311" s="7"/>
    </row>
    <row r="312" spans="21:33" s="2" customFormat="1" x14ac:dyDescent="0.2">
      <c r="U312" s="7"/>
      <c r="V312" s="7"/>
      <c r="X312" s="7"/>
      <c r="AG312" s="7"/>
    </row>
    <row r="313" spans="21:33" s="2" customFormat="1" x14ac:dyDescent="0.2">
      <c r="U313" s="7"/>
      <c r="V313" s="7"/>
      <c r="X313" s="7"/>
      <c r="AG313" s="7"/>
    </row>
    <row r="314" spans="21:33" s="2" customFormat="1" x14ac:dyDescent="0.2">
      <c r="U314" s="7"/>
      <c r="V314" s="7"/>
      <c r="X314" s="7"/>
      <c r="AG314" s="7"/>
    </row>
    <row r="315" spans="21:33" s="2" customFormat="1" x14ac:dyDescent="0.2">
      <c r="U315" s="7"/>
      <c r="V315" s="7"/>
      <c r="X315" s="7"/>
      <c r="AG315" s="7"/>
    </row>
    <row r="316" spans="21:33" s="2" customFormat="1" x14ac:dyDescent="0.2">
      <c r="U316" s="7"/>
      <c r="V316" s="7"/>
      <c r="X316" s="7"/>
      <c r="AG316" s="7"/>
    </row>
    <row r="317" spans="21:33" s="2" customFormat="1" x14ac:dyDescent="0.2">
      <c r="U317" s="7"/>
      <c r="V317" s="7"/>
      <c r="X317" s="7"/>
      <c r="AG317" s="7"/>
    </row>
    <row r="318" spans="21:33" s="2" customFormat="1" x14ac:dyDescent="0.2">
      <c r="U318" s="7"/>
      <c r="V318" s="7"/>
      <c r="X318" s="7"/>
      <c r="AG318" s="7"/>
    </row>
    <row r="319" spans="21:33" s="2" customFormat="1" x14ac:dyDescent="0.2">
      <c r="U319" s="7"/>
      <c r="V319" s="7"/>
      <c r="X319" s="7"/>
      <c r="AG319" s="7"/>
    </row>
    <row r="320" spans="21:33" s="2" customFormat="1" x14ac:dyDescent="0.2">
      <c r="U320" s="7"/>
      <c r="V320" s="7"/>
      <c r="X320" s="7"/>
      <c r="AG320" s="7"/>
    </row>
    <row r="321" spans="21:33" s="2" customFormat="1" x14ac:dyDescent="0.2">
      <c r="U321" s="7"/>
      <c r="V321" s="7"/>
      <c r="X321" s="7"/>
      <c r="AG321" s="7"/>
    </row>
    <row r="322" spans="21:33" s="2" customFormat="1" x14ac:dyDescent="0.2">
      <c r="U322" s="7"/>
      <c r="V322" s="7"/>
      <c r="X322" s="7"/>
      <c r="AG322" s="7"/>
    </row>
    <row r="323" spans="21:33" s="2" customFormat="1" x14ac:dyDescent="0.2">
      <c r="U323" s="7"/>
      <c r="V323" s="7"/>
      <c r="X323" s="7"/>
      <c r="AG323" s="7"/>
    </row>
    <row r="324" spans="21:33" s="2" customFormat="1" x14ac:dyDescent="0.2">
      <c r="U324" s="7"/>
      <c r="V324" s="7"/>
      <c r="X324" s="7"/>
      <c r="AG324" s="7"/>
    </row>
    <row r="325" spans="21:33" s="2" customFormat="1" x14ac:dyDescent="0.2">
      <c r="U325" s="7"/>
      <c r="V325" s="7"/>
      <c r="X325" s="7"/>
      <c r="AG325" s="7"/>
    </row>
    <row r="326" spans="21:33" s="2" customFormat="1" x14ac:dyDescent="0.2">
      <c r="U326" s="7"/>
      <c r="V326" s="7"/>
      <c r="X326" s="7"/>
      <c r="AG326" s="7"/>
    </row>
    <row r="327" spans="21:33" s="2" customFormat="1" x14ac:dyDescent="0.2">
      <c r="U327" s="7"/>
      <c r="V327" s="7"/>
      <c r="X327" s="7"/>
      <c r="AG327" s="7"/>
    </row>
    <row r="328" spans="21:33" s="2" customFormat="1" x14ac:dyDescent="0.2">
      <c r="U328" s="7"/>
      <c r="V328" s="7"/>
      <c r="X328" s="7"/>
      <c r="AG328" s="7"/>
    </row>
    <row r="329" spans="21:33" s="2" customFormat="1" x14ac:dyDescent="0.2">
      <c r="U329" s="7"/>
      <c r="V329" s="7"/>
      <c r="X329" s="7"/>
      <c r="AG329" s="7"/>
    </row>
    <row r="330" spans="21:33" s="2" customFormat="1" x14ac:dyDescent="0.2">
      <c r="U330" s="7"/>
      <c r="V330" s="7"/>
      <c r="X330" s="7"/>
      <c r="AG330" s="7"/>
    </row>
    <row r="331" spans="21:33" s="2" customFormat="1" x14ac:dyDescent="0.2">
      <c r="U331" s="7"/>
      <c r="V331" s="7"/>
      <c r="X331" s="7"/>
      <c r="AG331" s="7"/>
    </row>
    <row r="332" spans="21:33" s="2" customFormat="1" x14ac:dyDescent="0.2">
      <c r="U332" s="7"/>
      <c r="V332" s="7"/>
      <c r="X332" s="7"/>
      <c r="AG332" s="7"/>
    </row>
    <row r="333" spans="21:33" s="2" customFormat="1" x14ac:dyDescent="0.2">
      <c r="U333" s="7"/>
      <c r="V333" s="7"/>
      <c r="X333" s="7"/>
      <c r="AG333" s="7"/>
    </row>
    <row r="334" spans="21:33" s="2" customFormat="1" x14ac:dyDescent="0.2">
      <c r="U334" s="7"/>
      <c r="V334" s="7"/>
      <c r="X334" s="7"/>
      <c r="AG334" s="7"/>
    </row>
    <row r="335" spans="21:33" s="2" customFormat="1" x14ac:dyDescent="0.2">
      <c r="U335" s="7"/>
      <c r="V335" s="7"/>
      <c r="X335" s="7"/>
      <c r="AG335" s="7"/>
    </row>
    <row r="336" spans="21:33" s="2" customFormat="1" x14ac:dyDescent="0.2">
      <c r="U336" s="7"/>
      <c r="V336" s="7"/>
      <c r="X336" s="7"/>
      <c r="AG336" s="7"/>
    </row>
    <row r="337" spans="21:33" s="2" customFormat="1" x14ac:dyDescent="0.2">
      <c r="U337" s="7"/>
      <c r="V337" s="7"/>
      <c r="X337" s="7"/>
      <c r="AG337" s="7"/>
    </row>
    <row r="338" spans="21:33" s="2" customFormat="1" x14ac:dyDescent="0.2">
      <c r="U338" s="7"/>
      <c r="V338" s="7"/>
      <c r="X338" s="7"/>
      <c r="AG338" s="7"/>
    </row>
    <row r="339" spans="21:33" s="2" customFormat="1" x14ac:dyDescent="0.2">
      <c r="U339" s="7"/>
      <c r="V339" s="7"/>
      <c r="X339" s="7"/>
      <c r="AG339" s="7"/>
    </row>
    <row r="340" spans="21:33" s="2" customFormat="1" x14ac:dyDescent="0.2">
      <c r="U340" s="7"/>
      <c r="V340" s="7"/>
      <c r="X340" s="7"/>
      <c r="AG340" s="7"/>
    </row>
    <row r="341" spans="21:33" s="2" customFormat="1" x14ac:dyDescent="0.2">
      <c r="U341" s="7"/>
      <c r="V341" s="7"/>
      <c r="X341" s="7"/>
      <c r="AG341" s="7"/>
    </row>
    <row r="342" spans="21:33" s="2" customFormat="1" x14ac:dyDescent="0.2">
      <c r="U342" s="7"/>
      <c r="V342" s="7"/>
      <c r="X342" s="7"/>
      <c r="AG342" s="7"/>
    </row>
    <row r="343" spans="21:33" s="2" customFormat="1" x14ac:dyDescent="0.2">
      <c r="U343" s="7"/>
      <c r="V343" s="7"/>
      <c r="X343" s="7"/>
      <c r="AG343" s="7"/>
    </row>
    <row r="344" spans="21:33" s="2" customFormat="1" x14ac:dyDescent="0.2">
      <c r="U344" s="7"/>
      <c r="V344" s="7"/>
      <c r="X344" s="7"/>
      <c r="AG344" s="7"/>
    </row>
    <row r="345" spans="21:33" s="2" customFormat="1" x14ac:dyDescent="0.2">
      <c r="U345" s="7"/>
      <c r="V345" s="7"/>
      <c r="X345" s="7"/>
      <c r="AG345" s="7"/>
    </row>
    <row r="346" spans="21:33" s="2" customFormat="1" x14ac:dyDescent="0.2">
      <c r="U346" s="7"/>
      <c r="V346" s="7"/>
      <c r="X346" s="7"/>
      <c r="AG346" s="7"/>
    </row>
    <row r="347" spans="21:33" s="2" customFormat="1" x14ac:dyDescent="0.2">
      <c r="U347" s="7"/>
      <c r="V347" s="7"/>
      <c r="X347" s="7"/>
      <c r="AG347" s="7"/>
    </row>
    <row r="348" spans="21:33" s="2" customFormat="1" x14ac:dyDescent="0.2">
      <c r="U348" s="7"/>
      <c r="V348" s="7"/>
      <c r="X348" s="7"/>
      <c r="AG348" s="7"/>
    </row>
    <row r="349" spans="21:33" s="2" customFormat="1" x14ac:dyDescent="0.2">
      <c r="U349" s="7"/>
      <c r="V349" s="7"/>
      <c r="X349" s="7"/>
      <c r="AG349" s="7"/>
    </row>
    <row r="350" spans="21:33" s="2" customFormat="1" x14ac:dyDescent="0.2">
      <c r="U350" s="7"/>
      <c r="V350" s="7"/>
      <c r="X350" s="7"/>
      <c r="AG350" s="7"/>
    </row>
    <row r="351" spans="21:33" s="2" customFormat="1" x14ac:dyDescent="0.2">
      <c r="U351" s="7"/>
      <c r="V351" s="7"/>
      <c r="X351" s="7"/>
      <c r="AG351" s="7"/>
    </row>
    <row r="352" spans="21:33" s="2" customFormat="1" x14ac:dyDescent="0.2">
      <c r="U352" s="7"/>
      <c r="V352" s="7"/>
      <c r="X352" s="7"/>
      <c r="AG352" s="7"/>
    </row>
    <row r="353" spans="21:33" s="2" customFormat="1" x14ac:dyDescent="0.2">
      <c r="U353" s="7"/>
      <c r="V353" s="7"/>
      <c r="X353" s="7"/>
      <c r="AG353" s="7"/>
    </row>
    <row r="354" spans="21:33" s="2" customFormat="1" x14ac:dyDescent="0.2">
      <c r="U354" s="7"/>
      <c r="V354" s="7"/>
      <c r="X354" s="7"/>
      <c r="AG354" s="7"/>
    </row>
    <row r="355" spans="21:33" s="2" customFormat="1" x14ac:dyDescent="0.2">
      <c r="U355" s="7"/>
      <c r="V355" s="7"/>
      <c r="X355" s="7"/>
      <c r="AG355" s="7"/>
    </row>
    <row r="356" spans="21:33" s="2" customFormat="1" x14ac:dyDescent="0.2">
      <c r="U356" s="7"/>
      <c r="V356" s="7"/>
      <c r="X356" s="7"/>
      <c r="AG356" s="7"/>
    </row>
    <row r="357" spans="21:33" s="2" customFormat="1" x14ac:dyDescent="0.2">
      <c r="U357" s="7"/>
      <c r="V357" s="7"/>
      <c r="X357" s="7"/>
      <c r="AG357" s="7"/>
    </row>
    <row r="358" spans="21:33" s="2" customFormat="1" x14ac:dyDescent="0.2">
      <c r="U358" s="7"/>
      <c r="V358" s="7"/>
      <c r="X358" s="7"/>
      <c r="AG358" s="7"/>
    </row>
    <row r="359" spans="21:33" s="2" customFormat="1" x14ac:dyDescent="0.2">
      <c r="U359" s="7"/>
      <c r="V359" s="7"/>
      <c r="X359" s="7"/>
      <c r="AG359" s="7"/>
    </row>
    <row r="360" spans="21:33" s="2" customFormat="1" x14ac:dyDescent="0.2">
      <c r="U360" s="7"/>
      <c r="V360" s="7"/>
      <c r="X360" s="7"/>
      <c r="AG360" s="7"/>
    </row>
    <row r="361" spans="21:33" s="2" customFormat="1" x14ac:dyDescent="0.2">
      <c r="U361" s="7"/>
      <c r="V361" s="7"/>
      <c r="X361" s="7"/>
      <c r="AG361" s="7"/>
    </row>
    <row r="362" spans="21:33" s="2" customFormat="1" x14ac:dyDescent="0.2">
      <c r="U362" s="7"/>
      <c r="V362" s="7"/>
      <c r="X362" s="7"/>
      <c r="AG362" s="7"/>
    </row>
    <row r="363" spans="21:33" s="2" customFormat="1" x14ac:dyDescent="0.2">
      <c r="U363" s="7"/>
      <c r="V363" s="7"/>
      <c r="X363" s="7"/>
      <c r="AG363" s="7"/>
    </row>
    <row r="364" spans="21:33" s="2" customFormat="1" x14ac:dyDescent="0.2">
      <c r="U364" s="7"/>
      <c r="V364" s="7"/>
      <c r="X364" s="7"/>
      <c r="AG364" s="7"/>
    </row>
    <row r="365" spans="21:33" s="2" customFormat="1" x14ac:dyDescent="0.2">
      <c r="U365" s="7"/>
      <c r="V365" s="7"/>
      <c r="X365" s="7"/>
      <c r="AG365" s="7"/>
    </row>
    <row r="366" spans="21:33" s="2" customFormat="1" x14ac:dyDescent="0.2">
      <c r="U366" s="7"/>
      <c r="V366" s="7"/>
      <c r="X366" s="7"/>
      <c r="AG366" s="7"/>
    </row>
    <row r="367" spans="21:33" s="2" customFormat="1" x14ac:dyDescent="0.2">
      <c r="U367" s="7"/>
      <c r="V367" s="7"/>
      <c r="X367" s="7"/>
      <c r="AG367" s="7"/>
    </row>
    <row r="368" spans="21:33" s="2" customFormat="1" x14ac:dyDescent="0.2">
      <c r="U368" s="7"/>
      <c r="V368" s="7"/>
      <c r="X368" s="7"/>
      <c r="AG368" s="7"/>
    </row>
    <row r="369" spans="21:33" s="2" customFormat="1" x14ac:dyDescent="0.2">
      <c r="U369" s="7"/>
      <c r="V369" s="7"/>
      <c r="X369" s="7"/>
      <c r="AG369" s="7"/>
    </row>
    <row r="370" spans="21:33" s="2" customFormat="1" x14ac:dyDescent="0.2">
      <c r="U370" s="7"/>
      <c r="V370" s="7"/>
      <c r="X370" s="7"/>
      <c r="AG370" s="7"/>
    </row>
    <row r="371" spans="21:33" s="2" customFormat="1" x14ac:dyDescent="0.2">
      <c r="U371" s="7"/>
      <c r="V371" s="7"/>
      <c r="X371" s="7"/>
      <c r="AG371" s="7"/>
    </row>
    <row r="372" spans="21:33" s="2" customFormat="1" x14ac:dyDescent="0.2">
      <c r="U372" s="7"/>
      <c r="V372" s="7"/>
      <c r="X372" s="7"/>
      <c r="AG372" s="7"/>
    </row>
    <row r="373" spans="21:33" s="2" customFormat="1" x14ac:dyDescent="0.2">
      <c r="U373" s="7"/>
      <c r="V373" s="7"/>
      <c r="X373" s="7"/>
      <c r="AG373" s="7"/>
    </row>
    <row r="374" spans="21:33" s="2" customFormat="1" x14ac:dyDescent="0.2">
      <c r="U374" s="7"/>
      <c r="V374" s="7"/>
      <c r="X374" s="7"/>
      <c r="AG374" s="7"/>
    </row>
    <row r="375" spans="21:33" s="2" customFormat="1" x14ac:dyDescent="0.2">
      <c r="U375" s="7"/>
      <c r="V375" s="7"/>
      <c r="X375" s="7"/>
      <c r="AG375" s="7"/>
    </row>
    <row r="376" spans="21:33" s="2" customFormat="1" x14ac:dyDescent="0.2">
      <c r="U376" s="7"/>
      <c r="V376" s="7"/>
      <c r="X376" s="7"/>
      <c r="AG376" s="7"/>
    </row>
    <row r="377" spans="21:33" s="2" customFormat="1" x14ac:dyDescent="0.2">
      <c r="U377" s="7"/>
      <c r="V377" s="7"/>
      <c r="X377" s="7"/>
      <c r="AG377" s="7"/>
    </row>
    <row r="378" spans="21:33" s="2" customFormat="1" x14ac:dyDescent="0.2">
      <c r="U378" s="7"/>
      <c r="V378" s="7"/>
      <c r="X378" s="7"/>
      <c r="AG378" s="7"/>
    </row>
    <row r="379" spans="21:33" s="2" customFormat="1" x14ac:dyDescent="0.2">
      <c r="U379" s="7"/>
      <c r="V379" s="7"/>
      <c r="X379" s="7"/>
      <c r="AG379" s="7"/>
    </row>
    <row r="380" spans="21:33" s="2" customFormat="1" x14ac:dyDescent="0.2">
      <c r="U380" s="7"/>
      <c r="V380" s="7"/>
      <c r="X380" s="7"/>
      <c r="AG380" s="7"/>
    </row>
    <row r="381" spans="21:33" s="2" customFormat="1" x14ac:dyDescent="0.2">
      <c r="U381" s="7"/>
      <c r="V381" s="7"/>
      <c r="X381" s="7"/>
      <c r="AG381" s="7"/>
    </row>
    <row r="382" spans="21:33" s="2" customFormat="1" x14ac:dyDescent="0.2">
      <c r="U382" s="7"/>
      <c r="V382" s="7"/>
      <c r="X382" s="7"/>
      <c r="AG382" s="7"/>
    </row>
    <row r="383" spans="21:33" s="2" customFormat="1" x14ac:dyDescent="0.2">
      <c r="U383" s="7"/>
      <c r="V383" s="7"/>
      <c r="X383" s="7"/>
      <c r="AG383" s="7"/>
    </row>
    <row r="384" spans="21:33" s="2" customFormat="1" x14ac:dyDescent="0.2">
      <c r="U384" s="7"/>
      <c r="V384" s="7"/>
      <c r="X384" s="7"/>
      <c r="AG384" s="7"/>
    </row>
    <row r="385" spans="21:33" s="2" customFormat="1" x14ac:dyDescent="0.2">
      <c r="U385" s="7"/>
      <c r="V385" s="7"/>
      <c r="X385" s="7"/>
      <c r="AG385" s="7"/>
    </row>
    <row r="386" spans="21:33" s="2" customFormat="1" x14ac:dyDescent="0.2">
      <c r="U386" s="7"/>
      <c r="V386" s="7"/>
      <c r="X386" s="7"/>
      <c r="AG386" s="7"/>
    </row>
    <row r="387" spans="21:33" s="2" customFormat="1" x14ac:dyDescent="0.2">
      <c r="U387" s="7"/>
      <c r="V387" s="7"/>
      <c r="X387" s="7"/>
      <c r="AG387" s="7"/>
    </row>
    <row r="388" spans="21:33" s="2" customFormat="1" x14ac:dyDescent="0.2">
      <c r="U388" s="7"/>
      <c r="V388" s="7"/>
      <c r="X388" s="7"/>
      <c r="AG388" s="7"/>
    </row>
    <row r="389" spans="21:33" s="2" customFormat="1" x14ac:dyDescent="0.2">
      <c r="U389" s="7"/>
      <c r="V389" s="7"/>
      <c r="X389" s="7"/>
      <c r="AG389" s="7"/>
    </row>
    <row r="390" spans="21:33" s="2" customFormat="1" x14ac:dyDescent="0.2">
      <c r="U390" s="7"/>
      <c r="V390" s="7"/>
      <c r="X390" s="7"/>
      <c r="AG390" s="7"/>
    </row>
    <row r="391" spans="21:33" s="2" customFormat="1" x14ac:dyDescent="0.2">
      <c r="U391" s="7"/>
      <c r="V391" s="7"/>
      <c r="X391" s="7"/>
      <c r="AG391" s="7"/>
    </row>
    <row r="392" spans="21:33" s="2" customFormat="1" x14ac:dyDescent="0.2">
      <c r="U392" s="7"/>
      <c r="V392" s="7"/>
      <c r="X392" s="7"/>
      <c r="AG392" s="7"/>
    </row>
    <row r="393" spans="21:33" s="2" customFormat="1" x14ac:dyDescent="0.2">
      <c r="U393" s="7"/>
      <c r="V393" s="7"/>
      <c r="X393" s="7"/>
      <c r="AG393" s="7"/>
    </row>
    <row r="394" spans="21:33" s="2" customFormat="1" x14ac:dyDescent="0.2">
      <c r="U394" s="7"/>
      <c r="V394" s="7"/>
      <c r="X394" s="7"/>
      <c r="AG394" s="7"/>
    </row>
    <row r="395" spans="21:33" s="2" customFormat="1" x14ac:dyDescent="0.2">
      <c r="U395" s="7"/>
      <c r="V395" s="7"/>
      <c r="X395" s="7"/>
      <c r="AG395" s="7"/>
    </row>
    <row r="396" spans="21:33" s="2" customFormat="1" x14ac:dyDescent="0.2">
      <c r="U396" s="7"/>
      <c r="V396" s="7"/>
      <c r="X396" s="7"/>
      <c r="AG396" s="7"/>
    </row>
    <row r="397" spans="21:33" s="2" customFormat="1" x14ac:dyDescent="0.2">
      <c r="U397" s="7"/>
      <c r="V397" s="7"/>
      <c r="X397" s="7"/>
      <c r="AG397" s="7"/>
    </row>
    <row r="398" spans="21:33" s="2" customFormat="1" x14ac:dyDescent="0.2">
      <c r="U398" s="7"/>
      <c r="V398" s="7"/>
      <c r="X398" s="7"/>
      <c r="AG398" s="7"/>
    </row>
    <row r="399" spans="21:33" s="2" customFormat="1" x14ac:dyDescent="0.2">
      <c r="U399" s="7"/>
      <c r="V399" s="7"/>
      <c r="X399" s="7"/>
      <c r="AG399" s="7"/>
    </row>
    <row r="400" spans="21:33" s="2" customFormat="1" x14ac:dyDescent="0.2">
      <c r="U400" s="7"/>
      <c r="V400" s="7"/>
      <c r="X400" s="7"/>
      <c r="AG400" s="7"/>
    </row>
    <row r="401" spans="21:33" s="2" customFormat="1" x14ac:dyDescent="0.2">
      <c r="U401" s="7"/>
      <c r="V401" s="7"/>
      <c r="X401" s="7"/>
      <c r="AG401" s="7"/>
    </row>
    <row r="402" spans="21:33" s="2" customFormat="1" x14ac:dyDescent="0.2">
      <c r="U402" s="7"/>
      <c r="V402" s="7"/>
      <c r="X402" s="7"/>
      <c r="AG402" s="7"/>
    </row>
    <row r="403" spans="21:33" s="2" customFormat="1" x14ac:dyDescent="0.2">
      <c r="U403" s="7"/>
      <c r="V403" s="7"/>
      <c r="X403" s="7"/>
      <c r="AG403" s="7"/>
    </row>
    <row r="404" spans="21:33" s="2" customFormat="1" x14ac:dyDescent="0.2">
      <c r="U404" s="7"/>
      <c r="V404" s="7"/>
      <c r="X404" s="7"/>
      <c r="AG404" s="7"/>
    </row>
    <row r="405" spans="21:33" s="2" customFormat="1" x14ac:dyDescent="0.2">
      <c r="U405" s="7"/>
      <c r="V405" s="7"/>
      <c r="X405" s="7"/>
      <c r="AG405" s="7"/>
    </row>
    <row r="406" spans="21:33" s="2" customFormat="1" x14ac:dyDescent="0.2">
      <c r="U406" s="7"/>
      <c r="V406" s="7"/>
      <c r="X406" s="7"/>
      <c r="AG406" s="7"/>
    </row>
    <row r="407" spans="21:33" s="2" customFormat="1" x14ac:dyDescent="0.2">
      <c r="U407" s="7"/>
      <c r="V407" s="7"/>
      <c r="X407" s="7"/>
      <c r="AG407" s="7"/>
    </row>
    <row r="408" spans="21:33" s="2" customFormat="1" x14ac:dyDescent="0.2">
      <c r="U408" s="7"/>
      <c r="V408" s="7"/>
      <c r="X408" s="7"/>
      <c r="AG408" s="7"/>
    </row>
    <row r="409" spans="21:33" s="2" customFormat="1" x14ac:dyDescent="0.2">
      <c r="U409" s="7"/>
      <c r="V409" s="7"/>
      <c r="X409" s="7"/>
      <c r="AG409" s="7"/>
    </row>
    <row r="410" spans="21:33" s="2" customFormat="1" x14ac:dyDescent="0.2">
      <c r="U410" s="7"/>
      <c r="V410" s="7"/>
      <c r="X410" s="7"/>
      <c r="AG410" s="7"/>
    </row>
    <row r="411" spans="21:33" s="2" customFormat="1" x14ac:dyDescent="0.2">
      <c r="U411" s="7"/>
      <c r="V411" s="7"/>
      <c r="X411" s="7"/>
      <c r="AG411" s="7"/>
    </row>
    <row r="412" spans="21:33" s="2" customFormat="1" x14ac:dyDescent="0.2">
      <c r="U412" s="7"/>
      <c r="V412" s="7"/>
      <c r="X412" s="7"/>
      <c r="AG412" s="7"/>
    </row>
    <row r="413" spans="21:33" s="2" customFormat="1" x14ac:dyDescent="0.2">
      <c r="U413" s="7"/>
      <c r="V413" s="7"/>
      <c r="X413" s="7"/>
      <c r="AG413" s="7"/>
    </row>
    <row r="414" spans="21:33" s="2" customFormat="1" x14ac:dyDescent="0.2">
      <c r="U414" s="7"/>
      <c r="V414" s="7"/>
      <c r="X414" s="7"/>
      <c r="AG414" s="7"/>
    </row>
    <row r="415" spans="21:33" s="2" customFormat="1" x14ac:dyDescent="0.2">
      <c r="U415" s="7"/>
      <c r="V415" s="7"/>
      <c r="X415" s="7"/>
      <c r="AG415" s="7"/>
    </row>
    <row r="416" spans="21:33" s="2" customFormat="1" x14ac:dyDescent="0.2">
      <c r="U416" s="7"/>
      <c r="V416" s="7"/>
      <c r="X416" s="7"/>
      <c r="AG416" s="7"/>
    </row>
    <row r="417" spans="21:33" s="2" customFormat="1" x14ac:dyDescent="0.2">
      <c r="U417" s="7"/>
      <c r="V417" s="7"/>
      <c r="X417" s="7"/>
      <c r="AG417" s="7"/>
    </row>
    <row r="418" spans="21:33" s="2" customFormat="1" x14ac:dyDescent="0.2">
      <c r="U418" s="7"/>
      <c r="V418" s="7"/>
      <c r="X418" s="7"/>
      <c r="AG418" s="7"/>
    </row>
    <row r="419" spans="21:33" s="2" customFormat="1" x14ac:dyDescent="0.2">
      <c r="U419" s="7"/>
      <c r="V419" s="7"/>
      <c r="X419" s="7"/>
      <c r="AG419" s="7"/>
    </row>
    <row r="420" spans="21:33" s="2" customFormat="1" x14ac:dyDescent="0.2">
      <c r="U420" s="7"/>
      <c r="V420" s="7"/>
      <c r="X420" s="7"/>
      <c r="AG420" s="7"/>
    </row>
    <row r="421" spans="21:33" s="2" customFormat="1" x14ac:dyDescent="0.2">
      <c r="U421" s="7"/>
      <c r="V421" s="7"/>
      <c r="X421" s="7"/>
      <c r="AG421" s="7"/>
    </row>
    <row r="422" spans="21:33" s="2" customFormat="1" x14ac:dyDescent="0.2">
      <c r="U422" s="7"/>
      <c r="V422" s="7"/>
      <c r="X422" s="7"/>
      <c r="AG422" s="7"/>
    </row>
    <row r="423" spans="21:33" s="2" customFormat="1" x14ac:dyDescent="0.2">
      <c r="U423" s="7"/>
      <c r="V423" s="7"/>
      <c r="X423" s="7"/>
      <c r="AG423" s="7"/>
    </row>
    <row r="424" spans="21:33" s="2" customFormat="1" x14ac:dyDescent="0.2">
      <c r="U424" s="7"/>
      <c r="V424" s="7"/>
      <c r="X424" s="7"/>
      <c r="AG424" s="7"/>
    </row>
    <row r="425" spans="21:33" s="2" customFormat="1" x14ac:dyDescent="0.2">
      <c r="U425" s="7"/>
      <c r="V425" s="7"/>
      <c r="X425" s="7"/>
      <c r="AG425" s="7"/>
    </row>
    <row r="426" spans="21:33" s="2" customFormat="1" x14ac:dyDescent="0.2">
      <c r="U426" s="7"/>
      <c r="V426" s="7"/>
      <c r="X426" s="7"/>
      <c r="AG426" s="7"/>
    </row>
    <row r="427" spans="21:33" s="2" customFormat="1" x14ac:dyDescent="0.2">
      <c r="U427" s="7"/>
      <c r="V427" s="7"/>
      <c r="X427" s="7"/>
      <c r="AG427" s="7"/>
    </row>
    <row r="428" spans="21:33" s="2" customFormat="1" x14ac:dyDescent="0.2">
      <c r="U428" s="7"/>
      <c r="V428" s="7"/>
      <c r="X428" s="7"/>
      <c r="AG428" s="7"/>
    </row>
    <row r="429" spans="21:33" s="2" customFormat="1" x14ac:dyDescent="0.2">
      <c r="U429" s="7"/>
      <c r="V429" s="7"/>
      <c r="X429" s="7"/>
      <c r="AG429" s="7"/>
    </row>
    <row r="430" spans="21:33" s="2" customFormat="1" x14ac:dyDescent="0.2">
      <c r="U430" s="7"/>
      <c r="V430" s="7"/>
      <c r="X430" s="7"/>
      <c r="AG430" s="7"/>
    </row>
    <row r="431" spans="21:33" s="2" customFormat="1" x14ac:dyDescent="0.2">
      <c r="U431" s="7"/>
      <c r="V431" s="7"/>
      <c r="X431" s="7"/>
      <c r="AG431" s="7"/>
    </row>
    <row r="432" spans="21:33" s="2" customFormat="1" x14ac:dyDescent="0.2">
      <c r="U432" s="7"/>
      <c r="V432" s="7"/>
      <c r="X432" s="7"/>
      <c r="AG432" s="7"/>
    </row>
    <row r="433" spans="21:33" s="2" customFormat="1" x14ac:dyDescent="0.2">
      <c r="U433" s="7"/>
      <c r="V433" s="7"/>
      <c r="X433" s="7"/>
      <c r="AG433" s="7"/>
    </row>
    <row r="434" spans="21:33" s="2" customFormat="1" x14ac:dyDescent="0.2">
      <c r="U434" s="7"/>
      <c r="V434" s="7"/>
      <c r="X434" s="7"/>
      <c r="AG434" s="7"/>
    </row>
    <row r="435" spans="21:33" s="2" customFormat="1" x14ac:dyDescent="0.2">
      <c r="U435" s="7"/>
      <c r="V435" s="7"/>
      <c r="X435" s="7"/>
      <c r="AG435" s="7"/>
    </row>
    <row r="436" spans="21:33" s="2" customFormat="1" x14ac:dyDescent="0.2">
      <c r="U436" s="7"/>
      <c r="V436" s="7"/>
      <c r="X436" s="7"/>
      <c r="AG436" s="7"/>
    </row>
    <row r="437" spans="21:33" s="2" customFormat="1" x14ac:dyDescent="0.2">
      <c r="U437" s="7"/>
      <c r="V437" s="7"/>
      <c r="X437" s="7"/>
      <c r="AG437" s="7"/>
    </row>
    <row r="438" spans="21:33" s="2" customFormat="1" x14ac:dyDescent="0.2">
      <c r="U438" s="7"/>
      <c r="V438" s="7"/>
      <c r="X438" s="7"/>
      <c r="AG438" s="7"/>
    </row>
    <row r="439" spans="21:33" s="2" customFormat="1" x14ac:dyDescent="0.2">
      <c r="U439" s="7"/>
      <c r="V439" s="7"/>
      <c r="X439" s="7"/>
      <c r="AG439" s="7"/>
    </row>
    <row r="440" spans="21:33" s="2" customFormat="1" x14ac:dyDescent="0.2">
      <c r="U440" s="7"/>
      <c r="V440" s="7"/>
      <c r="X440" s="7"/>
      <c r="AG440" s="7"/>
    </row>
    <row r="441" spans="21:33" s="2" customFormat="1" x14ac:dyDescent="0.2">
      <c r="U441" s="7"/>
      <c r="V441" s="7"/>
      <c r="X441" s="7"/>
      <c r="AG441" s="7"/>
    </row>
    <row r="442" spans="21:33" s="2" customFormat="1" x14ac:dyDescent="0.2">
      <c r="U442" s="7"/>
      <c r="V442" s="7"/>
      <c r="X442" s="7"/>
      <c r="AG442" s="7"/>
    </row>
    <row r="443" spans="21:33" s="2" customFormat="1" x14ac:dyDescent="0.2">
      <c r="U443" s="7"/>
      <c r="V443" s="7"/>
      <c r="X443" s="7"/>
      <c r="AG443" s="7"/>
    </row>
    <row r="444" spans="21:33" s="2" customFormat="1" x14ac:dyDescent="0.2">
      <c r="U444" s="7"/>
      <c r="V444" s="7"/>
      <c r="X444" s="7"/>
      <c r="AG444" s="7"/>
    </row>
    <row r="445" spans="21:33" s="2" customFormat="1" x14ac:dyDescent="0.2">
      <c r="U445" s="7"/>
      <c r="V445" s="7"/>
      <c r="X445" s="7"/>
      <c r="AG445" s="7"/>
    </row>
    <row r="446" spans="21:33" s="2" customFormat="1" x14ac:dyDescent="0.2">
      <c r="U446" s="7"/>
      <c r="V446" s="7"/>
      <c r="X446" s="7"/>
      <c r="AG446" s="7"/>
    </row>
    <row r="447" spans="21:33" s="2" customFormat="1" x14ac:dyDescent="0.2">
      <c r="U447" s="7"/>
      <c r="V447" s="7"/>
      <c r="X447" s="7"/>
      <c r="AG447" s="7"/>
    </row>
    <row r="448" spans="21:33" s="2" customFormat="1" x14ac:dyDescent="0.2">
      <c r="U448" s="7"/>
      <c r="V448" s="7"/>
      <c r="X448" s="7"/>
      <c r="AG448" s="7"/>
    </row>
    <row r="449" spans="21:33" s="2" customFormat="1" x14ac:dyDescent="0.2">
      <c r="U449" s="7"/>
      <c r="V449" s="7"/>
      <c r="X449" s="7"/>
      <c r="AG449" s="7"/>
    </row>
    <row r="450" spans="21:33" s="2" customFormat="1" x14ac:dyDescent="0.2">
      <c r="U450" s="7"/>
      <c r="V450" s="7"/>
      <c r="X450" s="7"/>
      <c r="AG450" s="7"/>
    </row>
    <row r="451" spans="21:33" s="2" customFormat="1" x14ac:dyDescent="0.2">
      <c r="U451" s="7"/>
      <c r="V451" s="7"/>
      <c r="X451" s="7"/>
      <c r="AG451" s="7"/>
    </row>
    <row r="452" spans="21:33" s="2" customFormat="1" x14ac:dyDescent="0.2">
      <c r="U452" s="7"/>
      <c r="V452" s="7"/>
      <c r="X452" s="7"/>
      <c r="AG452" s="7"/>
    </row>
    <row r="453" spans="21:33" s="2" customFormat="1" x14ac:dyDescent="0.2">
      <c r="U453" s="7"/>
      <c r="V453" s="7"/>
      <c r="X453" s="7"/>
      <c r="AG453" s="7"/>
    </row>
    <row r="454" spans="21:33" s="2" customFormat="1" x14ac:dyDescent="0.2">
      <c r="U454" s="7"/>
      <c r="V454" s="7"/>
      <c r="X454" s="7"/>
      <c r="AG454" s="7"/>
    </row>
    <row r="455" spans="21:33" s="2" customFormat="1" x14ac:dyDescent="0.2">
      <c r="U455" s="7"/>
      <c r="V455" s="7"/>
      <c r="X455" s="7"/>
      <c r="AG455" s="7"/>
    </row>
    <row r="456" spans="21:33" s="2" customFormat="1" x14ac:dyDescent="0.2">
      <c r="U456" s="7"/>
      <c r="V456" s="7"/>
      <c r="X456" s="7"/>
      <c r="AG456" s="7"/>
    </row>
    <row r="457" spans="21:33" s="2" customFormat="1" x14ac:dyDescent="0.2">
      <c r="U457" s="7"/>
      <c r="V457" s="7"/>
      <c r="X457" s="7"/>
      <c r="AG457" s="7"/>
    </row>
    <row r="458" spans="21:33" s="2" customFormat="1" x14ac:dyDescent="0.2">
      <c r="U458" s="7"/>
      <c r="V458" s="7"/>
      <c r="X458" s="7"/>
      <c r="AG458" s="7"/>
    </row>
    <row r="459" spans="21:33" s="2" customFormat="1" x14ac:dyDescent="0.2">
      <c r="U459" s="7"/>
      <c r="V459" s="7"/>
      <c r="X459" s="7"/>
      <c r="AG459" s="7"/>
    </row>
    <row r="460" spans="21:33" s="2" customFormat="1" x14ac:dyDescent="0.2">
      <c r="U460" s="7"/>
      <c r="V460" s="7"/>
      <c r="X460" s="7"/>
      <c r="AG460" s="7"/>
    </row>
    <row r="461" spans="21:33" s="2" customFormat="1" x14ac:dyDescent="0.2">
      <c r="U461" s="7"/>
      <c r="V461" s="7"/>
      <c r="X461" s="7"/>
      <c r="AG461" s="7"/>
    </row>
    <row r="462" spans="21:33" s="2" customFormat="1" x14ac:dyDescent="0.2">
      <c r="U462" s="7"/>
      <c r="V462" s="7"/>
      <c r="X462" s="7"/>
      <c r="AG462" s="7"/>
    </row>
    <row r="463" spans="21:33" s="2" customFormat="1" x14ac:dyDescent="0.2">
      <c r="U463" s="7"/>
      <c r="V463" s="7"/>
      <c r="X463" s="7"/>
      <c r="AG463" s="7"/>
    </row>
    <row r="464" spans="21:33" s="2" customFormat="1" x14ac:dyDescent="0.2">
      <c r="U464" s="7"/>
      <c r="V464" s="7"/>
      <c r="X464" s="7"/>
      <c r="AG464" s="7"/>
    </row>
    <row r="465" spans="21:33" s="2" customFormat="1" x14ac:dyDescent="0.2">
      <c r="U465" s="7"/>
      <c r="V465" s="7"/>
      <c r="X465" s="7"/>
      <c r="AG465" s="7"/>
    </row>
    <row r="466" spans="21:33" s="2" customFormat="1" x14ac:dyDescent="0.2">
      <c r="U466" s="7"/>
      <c r="V466" s="7"/>
      <c r="X466" s="7"/>
      <c r="AG466" s="7"/>
    </row>
    <row r="467" spans="21:33" s="2" customFormat="1" x14ac:dyDescent="0.2">
      <c r="U467" s="7"/>
      <c r="V467" s="7"/>
      <c r="X467" s="7"/>
      <c r="AG467" s="7"/>
    </row>
    <row r="468" spans="21:33" s="2" customFormat="1" x14ac:dyDescent="0.2">
      <c r="U468" s="7"/>
      <c r="V468" s="7"/>
      <c r="X468" s="7"/>
      <c r="AG468" s="7"/>
    </row>
    <row r="469" spans="21:33" s="2" customFormat="1" x14ac:dyDescent="0.2">
      <c r="U469" s="7"/>
      <c r="V469" s="7"/>
      <c r="X469" s="7"/>
      <c r="AG469" s="7"/>
    </row>
    <row r="470" spans="21:33" s="2" customFormat="1" x14ac:dyDescent="0.2">
      <c r="U470" s="7"/>
      <c r="V470" s="7"/>
      <c r="X470" s="7"/>
      <c r="AG470" s="7"/>
    </row>
    <row r="471" spans="21:33" s="2" customFormat="1" x14ac:dyDescent="0.2">
      <c r="U471" s="7"/>
      <c r="V471" s="7"/>
      <c r="X471" s="7"/>
      <c r="AG471" s="7"/>
    </row>
    <row r="472" spans="21:33" s="2" customFormat="1" x14ac:dyDescent="0.2">
      <c r="U472" s="7"/>
      <c r="V472" s="7"/>
      <c r="X472" s="7"/>
      <c r="AG472" s="7"/>
    </row>
    <row r="473" spans="21:33" s="2" customFormat="1" x14ac:dyDescent="0.2">
      <c r="U473" s="7"/>
      <c r="V473" s="7"/>
      <c r="X473" s="7"/>
      <c r="AG473" s="7"/>
    </row>
    <row r="474" spans="21:33" s="2" customFormat="1" x14ac:dyDescent="0.2">
      <c r="U474" s="7"/>
      <c r="V474" s="7"/>
      <c r="X474" s="7"/>
      <c r="AG474" s="7"/>
    </row>
    <row r="475" spans="21:33" s="2" customFormat="1" x14ac:dyDescent="0.2">
      <c r="U475" s="7"/>
      <c r="V475" s="7"/>
      <c r="X475" s="7"/>
      <c r="AG475" s="7"/>
    </row>
    <row r="476" spans="21:33" s="2" customFormat="1" x14ac:dyDescent="0.2">
      <c r="U476" s="7"/>
      <c r="V476" s="7"/>
      <c r="X476" s="7"/>
      <c r="AG476" s="7"/>
    </row>
    <row r="477" spans="21:33" s="2" customFormat="1" x14ac:dyDescent="0.2">
      <c r="U477" s="7"/>
      <c r="V477" s="7"/>
      <c r="X477" s="7"/>
      <c r="AG477" s="7"/>
    </row>
    <row r="478" spans="21:33" s="2" customFormat="1" x14ac:dyDescent="0.2">
      <c r="U478" s="7"/>
      <c r="V478" s="7"/>
      <c r="X478" s="7"/>
      <c r="AG478" s="7"/>
    </row>
    <row r="479" spans="21:33" s="2" customFormat="1" x14ac:dyDescent="0.2">
      <c r="U479" s="7"/>
      <c r="V479" s="7"/>
      <c r="X479" s="7"/>
      <c r="AG479" s="7"/>
    </row>
    <row r="480" spans="21:33" s="2" customFormat="1" x14ac:dyDescent="0.2">
      <c r="U480" s="7"/>
      <c r="V480" s="7"/>
      <c r="X480" s="7"/>
      <c r="AG480" s="7"/>
    </row>
    <row r="481" spans="21:33" s="2" customFormat="1" x14ac:dyDescent="0.2">
      <c r="U481" s="7"/>
      <c r="V481" s="7"/>
      <c r="X481" s="7"/>
      <c r="AG481" s="7"/>
    </row>
    <row r="482" spans="21:33" s="2" customFormat="1" x14ac:dyDescent="0.2">
      <c r="U482" s="7"/>
      <c r="V482" s="7"/>
      <c r="X482" s="7"/>
      <c r="AG482" s="7"/>
    </row>
    <row r="483" spans="21:33" s="2" customFormat="1" x14ac:dyDescent="0.2">
      <c r="U483" s="7"/>
      <c r="V483" s="7"/>
      <c r="X483" s="7"/>
      <c r="AG483" s="7"/>
    </row>
    <row r="484" spans="21:33" s="2" customFormat="1" x14ac:dyDescent="0.2">
      <c r="U484" s="7"/>
      <c r="V484" s="7"/>
      <c r="X484" s="7"/>
      <c r="AG484" s="7"/>
    </row>
    <row r="485" spans="21:33" s="2" customFormat="1" x14ac:dyDescent="0.2">
      <c r="U485" s="7"/>
      <c r="V485" s="7"/>
      <c r="X485" s="7"/>
      <c r="AG485" s="7"/>
    </row>
    <row r="486" spans="21:33" s="2" customFormat="1" x14ac:dyDescent="0.2">
      <c r="U486" s="7"/>
      <c r="V486" s="7"/>
      <c r="X486" s="7"/>
      <c r="AG486" s="7"/>
    </row>
    <row r="487" spans="21:33" s="2" customFormat="1" x14ac:dyDescent="0.2">
      <c r="U487" s="7"/>
      <c r="V487" s="7"/>
      <c r="X487" s="7"/>
      <c r="AG487" s="7"/>
    </row>
    <row r="488" spans="21:33" s="2" customFormat="1" x14ac:dyDescent="0.2">
      <c r="U488" s="7"/>
      <c r="V488" s="7"/>
      <c r="X488" s="7"/>
      <c r="AG488" s="7"/>
    </row>
    <row r="489" spans="21:33" s="2" customFormat="1" x14ac:dyDescent="0.2">
      <c r="U489" s="7"/>
      <c r="V489" s="7"/>
      <c r="X489" s="7"/>
      <c r="AG489" s="7"/>
    </row>
    <row r="490" spans="21:33" s="2" customFormat="1" x14ac:dyDescent="0.2">
      <c r="U490" s="7"/>
      <c r="V490" s="7"/>
      <c r="X490" s="7"/>
      <c r="AG490" s="7"/>
    </row>
    <row r="491" spans="21:33" s="2" customFormat="1" x14ac:dyDescent="0.2">
      <c r="U491" s="7"/>
      <c r="V491" s="7"/>
      <c r="X491" s="7"/>
      <c r="AG491" s="7"/>
    </row>
    <row r="492" spans="21:33" s="2" customFormat="1" x14ac:dyDescent="0.2">
      <c r="U492" s="7"/>
      <c r="V492" s="7"/>
      <c r="X492" s="7"/>
      <c r="AG492" s="7"/>
    </row>
    <row r="493" spans="21:33" s="2" customFormat="1" x14ac:dyDescent="0.2">
      <c r="U493" s="7"/>
      <c r="V493" s="7"/>
      <c r="X493" s="7"/>
      <c r="AG493" s="7"/>
    </row>
    <row r="494" spans="21:33" s="2" customFormat="1" x14ac:dyDescent="0.2">
      <c r="U494" s="7"/>
      <c r="V494" s="7"/>
      <c r="X494" s="7"/>
      <c r="AG494" s="7"/>
    </row>
    <row r="495" spans="21:33" s="2" customFormat="1" x14ac:dyDescent="0.2">
      <c r="U495" s="7"/>
      <c r="V495" s="7"/>
      <c r="X495" s="7"/>
      <c r="AG495" s="7"/>
    </row>
    <row r="496" spans="21:33" s="2" customFormat="1" x14ac:dyDescent="0.2">
      <c r="U496" s="7"/>
      <c r="V496" s="7"/>
      <c r="X496" s="7"/>
      <c r="AG496" s="7"/>
    </row>
    <row r="497" spans="21:33" s="2" customFormat="1" x14ac:dyDescent="0.2">
      <c r="U497" s="7"/>
      <c r="V497" s="7"/>
      <c r="X497" s="7"/>
      <c r="AG497" s="7"/>
    </row>
    <row r="498" spans="21:33" s="2" customFormat="1" x14ac:dyDescent="0.2">
      <c r="U498" s="7"/>
      <c r="V498" s="7"/>
      <c r="X498" s="7"/>
      <c r="AG498" s="7"/>
    </row>
    <row r="499" spans="21:33" s="2" customFormat="1" x14ac:dyDescent="0.2">
      <c r="U499" s="7"/>
      <c r="V499" s="7"/>
      <c r="X499" s="7"/>
      <c r="AG499" s="7"/>
    </row>
    <row r="500" spans="21:33" s="2" customFormat="1" x14ac:dyDescent="0.2">
      <c r="U500" s="7"/>
      <c r="V500" s="7"/>
      <c r="X500" s="7"/>
      <c r="AG500" s="7"/>
    </row>
    <row r="501" spans="21:33" s="2" customFormat="1" x14ac:dyDescent="0.2">
      <c r="U501" s="7"/>
      <c r="V501" s="7"/>
      <c r="X501" s="7"/>
      <c r="AG501" s="7"/>
    </row>
    <row r="502" spans="21:33" s="2" customFormat="1" x14ac:dyDescent="0.2">
      <c r="U502" s="7"/>
      <c r="V502" s="7"/>
      <c r="X502" s="7"/>
      <c r="AG502" s="7"/>
    </row>
    <row r="503" spans="21:33" s="2" customFormat="1" x14ac:dyDescent="0.2">
      <c r="U503" s="7"/>
      <c r="V503" s="7"/>
      <c r="X503" s="7"/>
      <c r="AG503" s="7"/>
    </row>
    <row r="504" spans="21:33" s="2" customFormat="1" x14ac:dyDescent="0.2">
      <c r="U504" s="7"/>
      <c r="V504" s="7"/>
      <c r="X504" s="7"/>
      <c r="AG504" s="7"/>
    </row>
    <row r="505" spans="21:33" s="2" customFormat="1" x14ac:dyDescent="0.2">
      <c r="U505" s="7"/>
      <c r="V505" s="7"/>
      <c r="X505" s="7"/>
      <c r="AG505" s="7"/>
    </row>
    <row r="506" spans="21:33" s="2" customFormat="1" x14ac:dyDescent="0.2">
      <c r="U506" s="7"/>
      <c r="V506" s="7"/>
      <c r="X506" s="7"/>
      <c r="AG506" s="7"/>
    </row>
    <row r="507" spans="21:33" s="2" customFormat="1" x14ac:dyDescent="0.2">
      <c r="U507" s="7"/>
      <c r="V507" s="7"/>
      <c r="X507" s="7"/>
      <c r="AG507" s="7"/>
    </row>
    <row r="508" spans="21:33" s="2" customFormat="1" x14ac:dyDescent="0.2">
      <c r="U508" s="7"/>
      <c r="V508" s="7"/>
      <c r="X508" s="7"/>
      <c r="AG508" s="7"/>
    </row>
    <row r="509" spans="21:33" s="2" customFormat="1" x14ac:dyDescent="0.2">
      <c r="U509" s="7"/>
      <c r="V509" s="7"/>
      <c r="X509" s="7"/>
      <c r="AG509" s="7"/>
    </row>
    <row r="510" spans="21:33" s="2" customFormat="1" x14ac:dyDescent="0.2">
      <c r="U510" s="7"/>
      <c r="V510" s="7"/>
      <c r="X510" s="7"/>
      <c r="AG510" s="7"/>
    </row>
    <row r="511" spans="21:33" s="2" customFormat="1" x14ac:dyDescent="0.2">
      <c r="U511" s="7"/>
      <c r="V511" s="7"/>
      <c r="X511" s="7"/>
      <c r="AG511" s="7"/>
    </row>
    <row r="512" spans="21:33" s="2" customFormat="1" x14ac:dyDescent="0.2">
      <c r="U512" s="7"/>
      <c r="V512" s="7"/>
      <c r="X512" s="7"/>
      <c r="AG512" s="7"/>
    </row>
    <row r="513" spans="21:33" s="2" customFormat="1" x14ac:dyDescent="0.2">
      <c r="U513" s="7"/>
      <c r="V513" s="7"/>
      <c r="X513" s="7"/>
      <c r="AG513" s="7"/>
    </row>
    <row r="514" spans="21:33" s="2" customFormat="1" x14ac:dyDescent="0.2">
      <c r="U514" s="7"/>
      <c r="V514" s="7"/>
      <c r="X514" s="7"/>
      <c r="AG514" s="7"/>
    </row>
    <row r="515" spans="21:33" s="2" customFormat="1" x14ac:dyDescent="0.2">
      <c r="U515" s="7"/>
      <c r="V515" s="7"/>
      <c r="X515" s="7"/>
      <c r="AG515" s="7"/>
    </row>
    <row r="516" spans="21:33" s="2" customFormat="1" x14ac:dyDescent="0.2">
      <c r="U516" s="7"/>
      <c r="V516" s="7"/>
      <c r="X516" s="7"/>
      <c r="AG516" s="7"/>
    </row>
    <row r="517" spans="21:33" s="2" customFormat="1" x14ac:dyDescent="0.2">
      <c r="U517" s="7"/>
      <c r="V517" s="7"/>
      <c r="X517" s="7"/>
      <c r="AG517" s="7"/>
    </row>
    <row r="518" spans="21:33" s="2" customFormat="1" x14ac:dyDescent="0.2">
      <c r="U518" s="7"/>
      <c r="V518" s="7"/>
      <c r="X518" s="7"/>
      <c r="AG518" s="7"/>
    </row>
    <row r="519" spans="21:33" s="2" customFormat="1" x14ac:dyDescent="0.2">
      <c r="U519" s="7"/>
      <c r="V519" s="7"/>
      <c r="X519" s="7"/>
      <c r="AG519" s="7"/>
    </row>
    <row r="520" spans="21:33" s="2" customFormat="1" x14ac:dyDescent="0.2">
      <c r="U520" s="7"/>
      <c r="V520" s="7"/>
      <c r="X520" s="7"/>
      <c r="AG520" s="7"/>
    </row>
    <row r="521" spans="21:33" s="2" customFormat="1" x14ac:dyDescent="0.2">
      <c r="U521" s="7"/>
      <c r="V521" s="7"/>
      <c r="X521" s="7"/>
      <c r="AG521" s="7"/>
    </row>
    <row r="522" spans="21:33" s="2" customFormat="1" x14ac:dyDescent="0.2">
      <c r="U522" s="7"/>
      <c r="V522" s="7"/>
      <c r="X522" s="7"/>
      <c r="AG522" s="7"/>
    </row>
    <row r="523" spans="21:33" s="2" customFormat="1" x14ac:dyDescent="0.2">
      <c r="U523" s="7"/>
      <c r="V523" s="7"/>
      <c r="X523" s="7"/>
      <c r="AG523" s="7"/>
    </row>
    <row r="524" spans="21:33" s="2" customFormat="1" x14ac:dyDescent="0.2">
      <c r="U524" s="7"/>
      <c r="V524" s="7"/>
      <c r="X524" s="7"/>
      <c r="AG524" s="7"/>
    </row>
    <row r="525" spans="21:33" s="2" customFormat="1" x14ac:dyDescent="0.2">
      <c r="U525" s="7"/>
      <c r="V525" s="7"/>
      <c r="X525" s="7"/>
      <c r="AG525" s="7"/>
    </row>
    <row r="526" spans="21:33" s="2" customFormat="1" x14ac:dyDescent="0.2">
      <c r="U526" s="7"/>
      <c r="V526" s="7"/>
      <c r="X526" s="7"/>
      <c r="AG526" s="7"/>
    </row>
    <row r="527" spans="21:33" s="2" customFormat="1" x14ac:dyDescent="0.2">
      <c r="U527" s="7"/>
      <c r="V527" s="7"/>
      <c r="X527" s="7"/>
      <c r="AG527" s="7"/>
    </row>
    <row r="528" spans="21:33" s="2" customFormat="1" x14ac:dyDescent="0.2">
      <c r="U528" s="7"/>
      <c r="V528" s="7"/>
      <c r="X528" s="7"/>
      <c r="AG528" s="7"/>
    </row>
    <row r="529" spans="21:33" s="2" customFormat="1" x14ac:dyDescent="0.2">
      <c r="U529" s="7"/>
      <c r="V529" s="7"/>
      <c r="X529" s="7"/>
      <c r="AG529" s="7"/>
    </row>
    <row r="530" spans="21:33" s="2" customFormat="1" x14ac:dyDescent="0.2">
      <c r="U530" s="7"/>
      <c r="V530" s="7"/>
      <c r="X530" s="7"/>
      <c r="AG530" s="7"/>
    </row>
    <row r="531" spans="21:33" s="2" customFormat="1" x14ac:dyDescent="0.2">
      <c r="U531" s="7"/>
      <c r="V531" s="7"/>
      <c r="X531" s="7"/>
      <c r="AG531" s="7"/>
    </row>
    <row r="532" spans="21:33" s="2" customFormat="1" x14ac:dyDescent="0.2">
      <c r="U532" s="7"/>
      <c r="V532" s="7"/>
      <c r="X532" s="7"/>
      <c r="AG532" s="7"/>
    </row>
    <row r="533" spans="21:33" s="2" customFormat="1" x14ac:dyDescent="0.2">
      <c r="U533" s="7"/>
      <c r="V533" s="7"/>
      <c r="X533" s="7"/>
      <c r="AG533" s="7"/>
    </row>
    <row r="534" spans="21:33" s="2" customFormat="1" x14ac:dyDescent="0.2">
      <c r="U534" s="7"/>
      <c r="V534" s="7"/>
      <c r="X534" s="7"/>
      <c r="AG534" s="7"/>
    </row>
    <row r="535" spans="21:33" s="2" customFormat="1" x14ac:dyDescent="0.2">
      <c r="U535" s="7"/>
      <c r="V535" s="7"/>
      <c r="X535" s="7"/>
      <c r="AG535" s="7"/>
    </row>
    <row r="536" spans="21:33" s="2" customFormat="1" x14ac:dyDescent="0.2">
      <c r="U536" s="7"/>
      <c r="V536" s="7"/>
      <c r="X536" s="7"/>
      <c r="AG536" s="7"/>
    </row>
    <row r="537" spans="21:33" s="2" customFormat="1" x14ac:dyDescent="0.2">
      <c r="U537" s="7"/>
      <c r="V537" s="7"/>
      <c r="X537" s="7"/>
      <c r="AG537" s="7"/>
    </row>
    <row r="538" spans="21:33" s="2" customFormat="1" x14ac:dyDescent="0.2">
      <c r="U538" s="7"/>
      <c r="V538" s="7"/>
      <c r="X538" s="7"/>
      <c r="AG538" s="7"/>
    </row>
    <row r="539" spans="21:33" s="2" customFormat="1" x14ac:dyDescent="0.2">
      <c r="U539" s="7"/>
      <c r="V539" s="7"/>
      <c r="X539" s="7"/>
      <c r="AG539" s="7"/>
    </row>
    <row r="540" spans="21:33" s="2" customFormat="1" x14ac:dyDescent="0.2">
      <c r="U540" s="7"/>
      <c r="V540" s="7"/>
      <c r="X540" s="7"/>
      <c r="AG540" s="7"/>
    </row>
    <row r="541" spans="21:33" s="2" customFormat="1" x14ac:dyDescent="0.2">
      <c r="U541" s="7"/>
      <c r="V541" s="7"/>
      <c r="X541" s="7"/>
      <c r="AG541" s="7"/>
    </row>
    <row r="542" spans="21:33" s="2" customFormat="1" x14ac:dyDescent="0.2">
      <c r="U542" s="7"/>
      <c r="V542" s="7"/>
      <c r="X542" s="7"/>
      <c r="AG542" s="7"/>
    </row>
    <row r="543" spans="21:33" s="2" customFormat="1" x14ac:dyDescent="0.2">
      <c r="U543" s="7"/>
      <c r="V543" s="7"/>
      <c r="X543" s="7"/>
      <c r="AG543" s="7"/>
    </row>
    <row r="544" spans="21:33" s="2" customFormat="1" x14ac:dyDescent="0.2">
      <c r="U544" s="7"/>
      <c r="V544" s="7"/>
      <c r="X544" s="7"/>
      <c r="AG544" s="7"/>
    </row>
    <row r="545" spans="21:33" s="2" customFormat="1" x14ac:dyDescent="0.2">
      <c r="U545" s="7"/>
      <c r="V545" s="7"/>
      <c r="X545" s="7"/>
      <c r="AG545" s="7"/>
    </row>
    <row r="546" spans="21:33" s="2" customFormat="1" x14ac:dyDescent="0.2">
      <c r="U546" s="7"/>
      <c r="V546" s="7"/>
      <c r="X546" s="7"/>
      <c r="AG546" s="7"/>
    </row>
    <row r="547" spans="21:33" s="2" customFormat="1" x14ac:dyDescent="0.2">
      <c r="U547" s="7"/>
      <c r="V547" s="7"/>
      <c r="X547" s="7"/>
      <c r="AG547" s="7"/>
    </row>
    <row r="548" spans="21:33" s="2" customFormat="1" x14ac:dyDescent="0.2">
      <c r="U548" s="7"/>
      <c r="V548" s="7"/>
      <c r="X548" s="7"/>
      <c r="AG548" s="7"/>
    </row>
    <row r="549" spans="21:33" s="2" customFormat="1" x14ac:dyDescent="0.2">
      <c r="U549" s="7"/>
      <c r="V549" s="7"/>
      <c r="X549" s="7"/>
      <c r="AG549" s="7"/>
    </row>
    <row r="550" spans="21:33" s="2" customFormat="1" x14ac:dyDescent="0.2">
      <c r="U550" s="7"/>
      <c r="V550" s="7"/>
      <c r="X550" s="7"/>
      <c r="AG550" s="7"/>
    </row>
    <row r="551" spans="21:33" s="2" customFormat="1" x14ac:dyDescent="0.2">
      <c r="U551" s="7"/>
      <c r="V551" s="7"/>
      <c r="X551" s="7"/>
      <c r="AG551" s="7"/>
    </row>
    <row r="552" spans="21:33" s="2" customFormat="1" x14ac:dyDescent="0.2">
      <c r="U552" s="7"/>
      <c r="V552" s="7"/>
      <c r="X552" s="7"/>
      <c r="AG552" s="7"/>
    </row>
    <row r="553" spans="21:33" s="2" customFormat="1" x14ac:dyDescent="0.2">
      <c r="U553" s="7"/>
      <c r="V553" s="7"/>
      <c r="X553" s="7"/>
      <c r="AG553" s="7"/>
    </row>
    <row r="554" spans="21:33" s="2" customFormat="1" x14ac:dyDescent="0.2">
      <c r="U554" s="7"/>
      <c r="V554" s="7"/>
      <c r="X554" s="7"/>
      <c r="AG554" s="7"/>
    </row>
    <row r="555" spans="21:33" s="2" customFormat="1" x14ac:dyDescent="0.2">
      <c r="U555" s="7"/>
      <c r="V555" s="7"/>
      <c r="X555" s="7"/>
      <c r="AG555" s="7"/>
    </row>
    <row r="556" spans="21:33" s="2" customFormat="1" x14ac:dyDescent="0.2">
      <c r="U556" s="7"/>
      <c r="V556" s="7"/>
      <c r="X556" s="7"/>
      <c r="AG556" s="7"/>
    </row>
    <row r="557" spans="21:33" s="2" customFormat="1" x14ac:dyDescent="0.2">
      <c r="U557" s="7"/>
      <c r="V557" s="7"/>
      <c r="X557" s="7"/>
      <c r="AG557" s="7"/>
    </row>
    <row r="558" spans="21:33" s="2" customFormat="1" x14ac:dyDescent="0.2">
      <c r="U558" s="7"/>
      <c r="V558" s="7"/>
      <c r="X558" s="7"/>
      <c r="AG558" s="7"/>
    </row>
    <row r="559" spans="21:33" s="2" customFormat="1" x14ac:dyDescent="0.2">
      <c r="U559" s="7"/>
      <c r="V559" s="7"/>
      <c r="X559" s="7"/>
      <c r="AG559" s="7"/>
    </row>
    <row r="560" spans="21:33" s="2" customFormat="1" x14ac:dyDescent="0.2">
      <c r="U560" s="7"/>
      <c r="V560" s="7"/>
      <c r="X560" s="7"/>
      <c r="AG560" s="7"/>
    </row>
    <row r="561" spans="21:33" s="2" customFormat="1" x14ac:dyDescent="0.2">
      <c r="U561" s="7"/>
      <c r="V561" s="7"/>
      <c r="X561" s="7"/>
      <c r="AG561" s="7"/>
    </row>
    <row r="562" spans="21:33" s="2" customFormat="1" x14ac:dyDescent="0.2">
      <c r="U562" s="7"/>
      <c r="V562" s="7"/>
      <c r="X562" s="7"/>
      <c r="AG562" s="7"/>
    </row>
    <row r="563" spans="21:33" s="2" customFormat="1" x14ac:dyDescent="0.2">
      <c r="U563" s="7"/>
      <c r="V563" s="7"/>
      <c r="X563" s="7"/>
      <c r="AG563" s="7"/>
    </row>
    <row r="564" spans="21:33" s="2" customFormat="1" x14ac:dyDescent="0.2">
      <c r="U564" s="7"/>
      <c r="V564" s="7"/>
      <c r="X564" s="7"/>
      <c r="AG564" s="7"/>
    </row>
    <row r="565" spans="21:33" s="2" customFormat="1" x14ac:dyDescent="0.2">
      <c r="U565" s="7"/>
      <c r="V565" s="7"/>
      <c r="X565" s="7"/>
      <c r="AG565" s="7"/>
    </row>
    <row r="566" spans="21:33" s="2" customFormat="1" x14ac:dyDescent="0.2">
      <c r="U566" s="7"/>
      <c r="V566" s="7"/>
      <c r="X566" s="7"/>
      <c r="AG566" s="7"/>
    </row>
    <row r="567" spans="21:33" s="2" customFormat="1" x14ac:dyDescent="0.2">
      <c r="U567" s="7"/>
      <c r="V567" s="7"/>
      <c r="X567" s="7"/>
      <c r="AG567" s="7"/>
    </row>
    <row r="568" spans="21:33" s="2" customFormat="1" x14ac:dyDescent="0.2">
      <c r="U568" s="7"/>
      <c r="V568" s="7"/>
      <c r="X568" s="7"/>
      <c r="AG568" s="7"/>
    </row>
    <row r="569" spans="21:33" s="2" customFormat="1" x14ac:dyDescent="0.2">
      <c r="U569" s="7"/>
      <c r="V569" s="7"/>
      <c r="X569" s="7"/>
      <c r="AG569" s="7"/>
    </row>
    <row r="570" spans="21:33" s="2" customFormat="1" x14ac:dyDescent="0.2">
      <c r="U570" s="7"/>
      <c r="V570" s="7"/>
      <c r="X570" s="7"/>
      <c r="AG570" s="7"/>
    </row>
    <row r="571" spans="21:33" s="2" customFormat="1" x14ac:dyDescent="0.2">
      <c r="U571" s="7"/>
      <c r="V571" s="7"/>
      <c r="X571" s="7"/>
      <c r="AG571" s="7"/>
    </row>
    <row r="572" spans="21:33" s="2" customFormat="1" x14ac:dyDescent="0.2">
      <c r="U572" s="7"/>
      <c r="V572" s="7"/>
      <c r="X572" s="7"/>
      <c r="AG572" s="7"/>
    </row>
    <row r="573" spans="21:33" s="2" customFormat="1" x14ac:dyDescent="0.2">
      <c r="U573" s="7"/>
      <c r="V573" s="7"/>
      <c r="X573" s="7"/>
      <c r="AG573" s="7"/>
    </row>
    <row r="574" spans="21:33" s="2" customFormat="1" x14ac:dyDescent="0.2">
      <c r="U574" s="7"/>
      <c r="V574" s="7"/>
      <c r="X574" s="7"/>
      <c r="AG574" s="7"/>
    </row>
    <row r="575" spans="21:33" s="2" customFormat="1" x14ac:dyDescent="0.2">
      <c r="U575" s="7"/>
      <c r="V575" s="7"/>
      <c r="X575" s="7"/>
      <c r="AG575" s="7"/>
    </row>
    <row r="576" spans="21:33" s="2" customFormat="1" x14ac:dyDescent="0.2">
      <c r="U576" s="7"/>
      <c r="V576" s="7"/>
      <c r="X576" s="7"/>
      <c r="AG576" s="7"/>
    </row>
    <row r="577" spans="21:33" s="2" customFormat="1" x14ac:dyDescent="0.2">
      <c r="U577" s="7"/>
      <c r="V577" s="7"/>
      <c r="X577" s="7"/>
      <c r="AG577" s="7"/>
    </row>
    <row r="578" spans="21:33" s="2" customFormat="1" x14ac:dyDescent="0.2">
      <c r="U578" s="7"/>
      <c r="V578" s="7"/>
      <c r="X578" s="7"/>
      <c r="AG578" s="7"/>
    </row>
    <row r="579" spans="21:33" s="2" customFormat="1" x14ac:dyDescent="0.2">
      <c r="U579" s="7"/>
      <c r="V579" s="7"/>
      <c r="X579" s="7"/>
      <c r="AG579" s="7"/>
    </row>
    <row r="580" spans="21:33" s="2" customFormat="1" x14ac:dyDescent="0.2">
      <c r="U580" s="7"/>
      <c r="V580" s="7"/>
      <c r="X580" s="7"/>
      <c r="AG580" s="7"/>
    </row>
    <row r="581" spans="21:33" s="2" customFormat="1" x14ac:dyDescent="0.2">
      <c r="U581" s="7"/>
      <c r="V581" s="7"/>
      <c r="X581" s="7"/>
      <c r="AG581" s="7"/>
    </row>
    <row r="582" spans="21:33" s="2" customFormat="1" x14ac:dyDescent="0.2">
      <c r="U582" s="7"/>
      <c r="V582" s="7"/>
      <c r="X582" s="7"/>
      <c r="AG582" s="7"/>
    </row>
    <row r="583" spans="21:33" s="2" customFormat="1" x14ac:dyDescent="0.2">
      <c r="U583" s="7"/>
      <c r="V583" s="7"/>
      <c r="X583" s="7"/>
      <c r="AG583" s="7"/>
    </row>
    <row r="584" spans="21:33" s="2" customFormat="1" x14ac:dyDescent="0.2">
      <c r="U584" s="7"/>
      <c r="V584" s="7"/>
      <c r="X584" s="7"/>
      <c r="AG584" s="7"/>
    </row>
    <row r="585" spans="21:33" s="2" customFormat="1" x14ac:dyDescent="0.2">
      <c r="U585" s="7"/>
      <c r="V585" s="7"/>
      <c r="X585" s="7"/>
      <c r="AG585" s="7"/>
    </row>
    <row r="586" spans="21:33" s="2" customFormat="1" x14ac:dyDescent="0.2">
      <c r="U586" s="7"/>
      <c r="V586" s="7"/>
      <c r="X586" s="7"/>
      <c r="AG586" s="7"/>
    </row>
    <row r="587" spans="21:33" s="2" customFormat="1" x14ac:dyDescent="0.2">
      <c r="U587" s="7"/>
      <c r="V587" s="7"/>
      <c r="X587" s="7"/>
      <c r="AG587" s="7"/>
    </row>
    <row r="588" spans="21:33" s="2" customFormat="1" x14ac:dyDescent="0.2">
      <c r="U588" s="7"/>
      <c r="V588" s="7"/>
      <c r="X588" s="7"/>
      <c r="AG588" s="7"/>
    </row>
    <row r="589" spans="21:33" s="2" customFormat="1" x14ac:dyDescent="0.2">
      <c r="U589" s="7"/>
      <c r="V589" s="7"/>
      <c r="X589" s="7"/>
      <c r="AG589" s="7"/>
    </row>
    <row r="590" spans="21:33" s="2" customFormat="1" x14ac:dyDescent="0.2">
      <c r="U590" s="7"/>
      <c r="V590" s="7"/>
      <c r="X590" s="7"/>
      <c r="AG590" s="7"/>
    </row>
    <row r="591" spans="21:33" s="2" customFormat="1" x14ac:dyDescent="0.2">
      <c r="U591" s="7"/>
      <c r="V591" s="7"/>
      <c r="X591" s="7"/>
      <c r="AG591" s="7"/>
    </row>
    <row r="592" spans="21:33" s="2" customFormat="1" x14ac:dyDescent="0.2">
      <c r="U592" s="7"/>
      <c r="V592" s="7"/>
      <c r="X592" s="7"/>
      <c r="AG592" s="7"/>
    </row>
    <row r="593" spans="21:33" s="2" customFormat="1" x14ac:dyDescent="0.2">
      <c r="U593" s="7"/>
      <c r="V593" s="7"/>
      <c r="X593" s="7"/>
      <c r="AG593" s="7"/>
    </row>
    <row r="594" spans="21:33" s="2" customFormat="1" x14ac:dyDescent="0.2">
      <c r="U594" s="7"/>
      <c r="V594" s="7"/>
      <c r="X594" s="7"/>
      <c r="AG594" s="7"/>
    </row>
    <row r="595" spans="21:33" s="2" customFormat="1" x14ac:dyDescent="0.2">
      <c r="U595" s="7"/>
      <c r="V595" s="7"/>
      <c r="X595" s="7"/>
      <c r="AG595" s="7"/>
    </row>
    <row r="596" spans="21:33" s="2" customFormat="1" x14ac:dyDescent="0.2">
      <c r="U596" s="7"/>
      <c r="V596" s="7"/>
      <c r="X596" s="7"/>
      <c r="AG596" s="7"/>
    </row>
    <row r="597" spans="21:33" s="2" customFormat="1" x14ac:dyDescent="0.2">
      <c r="U597" s="7"/>
      <c r="V597" s="7"/>
      <c r="X597" s="7"/>
      <c r="AG597" s="7"/>
    </row>
    <row r="598" spans="21:33" s="2" customFormat="1" x14ac:dyDescent="0.2">
      <c r="U598" s="7"/>
      <c r="V598" s="7"/>
      <c r="X598" s="7"/>
      <c r="AG598" s="7"/>
    </row>
    <row r="599" spans="21:33" s="2" customFormat="1" x14ac:dyDescent="0.2">
      <c r="U599" s="7"/>
      <c r="V599" s="7"/>
      <c r="X599" s="7"/>
      <c r="AG599" s="7"/>
    </row>
    <row r="600" spans="21:33" s="2" customFormat="1" x14ac:dyDescent="0.2">
      <c r="U600" s="7"/>
      <c r="V600" s="7"/>
      <c r="X600" s="7"/>
      <c r="AG600" s="7"/>
    </row>
    <row r="601" spans="21:33" s="2" customFormat="1" x14ac:dyDescent="0.2">
      <c r="U601" s="7"/>
      <c r="V601" s="7"/>
      <c r="X601" s="7"/>
      <c r="AG601" s="7"/>
    </row>
    <row r="602" spans="21:33" s="2" customFormat="1" x14ac:dyDescent="0.2">
      <c r="U602" s="7"/>
      <c r="V602" s="7"/>
      <c r="X602" s="7"/>
      <c r="AG602" s="7"/>
    </row>
    <row r="603" spans="21:33" s="2" customFormat="1" x14ac:dyDescent="0.2">
      <c r="U603" s="7"/>
      <c r="V603" s="7"/>
      <c r="X603" s="7"/>
      <c r="AG603" s="7"/>
    </row>
    <row r="604" spans="21:33" s="2" customFormat="1" x14ac:dyDescent="0.2">
      <c r="U604" s="7"/>
      <c r="V604" s="7"/>
      <c r="X604" s="7"/>
      <c r="AG604" s="7"/>
    </row>
    <row r="605" spans="21:33" s="2" customFormat="1" x14ac:dyDescent="0.2">
      <c r="U605" s="7"/>
      <c r="V605" s="7"/>
      <c r="X605" s="7"/>
      <c r="AG605" s="7"/>
    </row>
    <row r="606" spans="21:33" s="2" customFormat="1" x14ac:dyDescent="0.2">
      <c r="U606" s="7"/>
      <c r="V606" s="7"/>
      <c r="X606" s="7"/>
      <c r="AG606" s="7"/>
    </row>
    <row r="607" spans="21:33" s="2" customFormat="1" x14ac:dyDescent="0.2">
      <c r="U607" s="7"/>
      <c r="V607" s="7"/>
      <c r="X607" s="7"/>
      <c r="AG607" s="7"/>
    </row>
    <row r="608" spans="21:33" s="2" customFormat="1" x14ac:dyDescent="0.2">
      <c r="U608" s="7"/>
      <c r="V608" s="7"/>
      <c r="X608" s="7"/>
      <c r="AG608" s="7"/>
    </row>
    <row r="609" spans="21:33" s="2" customFormat="1" x14ac:dyDescent="0.2">
      <c r="U609" s="7"/>
      <c r="V609" s="7"/>
      <c r="X609" s="7"/>
      <c r="AG609" s="7"/>
    </row>
    <row r="610" spans="21:33" s="2" customFormat="1" x14ac:dyDescent="0.2">
      <c r="U610" s="7"/>
      <c r="V610" s="7"/>
      <c r="X610" s="7"/>
      <c r="AG610" s="7"/>
    </row>
    <row r="611" spans="21:33" s="2" customFormat="1" x14ac:dyDescent="0.2">
      <c r="U611" s="7"/>
      <c r="V611" s="7"/>
      <c r="X611" s="7"/>
      <c r="AG611" s="7"/>
    </row>
    <row r="612" spans="21:33" s="2" customFormat="1" x14ac:dyDescent="0.2">
      <c r="U612" s="7"/>
      <c r="V612" s="7"/>
      <c r="X612" s="7"/>
      <c r="AG612" s="7"/>
    </row>
    <row r="613" spans="21:33" s="2" customFormat="1" x14ac:dyDescent="0.2">
      <c r="U613" s="7"/>
      <c r="V613" s="7"/>
      <c r="X613" s="7"/>
      <c r="AG613" s="7"/>
    </row>
    <row r="614" spans="21:33" s="2" customFormat="1" x14ac:dyDescent="0.2">
      <c r="U614" s="7"/>
      <c r="V614" s="7"/>
      <c r="X614" s="7"/>
      <c r="AG614" s="7"/>
    </row>
    <row r="615" spans="21:33" s="2" customFormat="1" x14ac:dyDescent="0.2">
      <c r="U615" s="7"/>
      <c r="V615" s="7"/>
      <c r="X615" s="7"/>
      <c r="AG615" s="7"/>
    </row>
    <row r="616" spans="21:33" s="2" customFormat="1" x14ac:dyDescent="0.2">
      <c r="U616" s="7"/>
      <c r="V616" s="7"/>
      <c r="X616" s="7"/>
      <c r="AG616" s="7"/>
    </row>
    <row r="617" spans="21:33" s="2" customFormat="1" x14ac:dyDescent="0.2">
      <c r="U617" s="7"/>
      <c r="V617" s="7"/>
      <c r="X617" s="7"/>
      <c r="AG617" s="7"/>
    </row>
    <row r="618" spans="21:33" s="2" customFormat="1" x14ac:dyDescent="0.2">
      <c r="U618" s="7"/>
      <c r="V618" s="7"/>
      <c r="X618" s="7"/>
      <c r="AG618" s="7"/>
    </row>
    <row r="619" spans="21:33" s="2" customFormat="1" x14ac:dyDescent="0.2">
      <c r="U619" s="7"/>
      <c r="V619" s="7"/>
      <c r="X619" s="7"/>
      <c r="AG619" s="7"/>
    </row>
    <row r="620" spans="21:33" s="2" customFormat="1" x14ac:dyDescent="0.2">
      <c r="U620" s="7"/>
      <c r="V620" s="7"/>
      <c r="X620" s="7"/>
      <c r="AG620" s="7"/>
    </row>
    <row r="621" spans="21:33" s="2" customFormat="1" x14ac:dyDescent="0.2">
      <c r="U621" s="7"/>
      <c r="V621" s="7"/>
      <c r="X621" s="7"/>
      <c r="AG621" s="7"/>
    </row>
    <row r="622" spans="21:33" s="2" customFormat="1" x14ac:dyDescent="0.2">
      <c r="U622" s="7"/>
      <c r="V622" s="7"/>
      <c r="X622" s="7"/>
      <c r="AG622" s="7"/>
    </row>
    <row r="623" spans="21:33" s="2" customFormat="1" x14ac:dyDescent="0.2">
      <c r="U623" s="7"/>
      <c r="V623" s="7"/>
      <c r="X623" s="7"/>
      <c r="AG623" s="7"/>
    </row>
    <row r="624" spans="21:33" s="2" customFormat="1" x14ac:dyDescent="0.2">
      <c r="U624" s="7"/>
      <c r="V624" s="7"/>
      <c r="X624" s="7"/>
      <c r="AG624" s="7"/>
    </row>
    <row r="625" spans="21:33" s="2" customFormat="1" x14ac:dyDescent="0.2">
      <c r="U625" s="7"/>
      <c r="V625" s="7"/>
      <c r="X625" s="7"/>
      <c r="AG625" s="7"/>
    </row>
    <row r="626" spans="21:33" s="2" customFormat="1" x14ac:dyDescent="0.2">
      <c r="U626" s="7"/>
      <c r="V626" s="7"/>
      <c r="X626" s="7"/>
      <c r="AG626" s="7"/>
    </row>
    <row r="627" spans="21:33" s="2" customFormat="1" x14ac:dyDescent="0.2">
      <c r="U627" s="7"/>
      <c r="V627" s="7"/>
      <c r="X627" s="7"/>
      <c r="AG627" s="7"/>
    </row>
    <row r="628" spans="21:33" s="2" customFormat="1" x14ac:dyDescent="0.2">
      <c r="U628" s="7"/>
      <c r="V628" s="7"/>
      <c r="X628" s="7"/>
      <c r="AG628" s="7"/>
    </row>
    <row r="629" spans="21:33" s="2" customFormat="1" x14ac:dyDescent="0.2">
      <c r="U629" s="7"/>
      <c r="V629" s="7"/>
      <c r="X629" s="7"/>
      <c r="AG629" s="7"/>
    </row>
    <row r="630" spans="21:33" s="2" customFormat="1" x14ac:dyDescent="0.2">
      <c r="U630" s="7"/>
      <c r="V630" s="7"/>
      <c r="X630" s="7"/>
      <c r="AG630" s="7"/>
    </row>
    <row r="631" spans="21:33" s="2" customFormat="1" x14ac:dyDescent="0.2">
      <c r="U631" s="7"/>
      <c r="V631" s="7"/>
      <c r="X631" s="7"/>
      <c r="AG631" s="7"/>
    </row>
    <row r="632" spans="21:33" s="2" customFormat="1" x14ac:dyDescent="0.2">
      <c r="U632" s="7"/>
      <c r="V632" s="7"/>
      <c r="X632" s="7"/>
      <c r="AG632" s="7"/>
    </row>
    <row r="633" spans="21:33" s="2" customFormat="1" x14ac:dyDescent="0.2">
      <c r="U633" s="7"/>
      <c r="V633" s="7"/>
      <c r="X633" s="7"/>
      <c r="AG633" s="7"/>
    </row>
    <row r="634" spans="21:33" s="2" customFormat="1" x14ac:dyDescent="0.2">
      <c r="U634" s="7"/>
      <c r="V634" s="7"/>
      <c r="X634" s="7"/>
      <c r="AG634" s="7"/>
    </row>
    <row r="635" spans="21:33" s="2" customFormat="1" x14ac:dyDescent="0.2">
      <c r="U635" s="7"/>
      <c r="V635" s="7"/>
      <c r="X635" s="7"/>
      <c r="AG635" s="7"/>
    </row>
    <row r="636" spans="21:33" s="2" customFormat="1" x14ac:dyDescent="0.2">
      <c r="U636" s="7"/>
      <c r="V636" s="7"/>
      <c r="X636" s="7"/>
      <c r="AG636" s="7"/>
    </row>
    <row r="637" spans="21:33" s="2" customFormat="1" x14ac:dyDescent="0.2">
      <c r="U637" s="7"/>
      <c r="V637" s="7"/>
      <c r="X637" s="7"/>
      <c r="AG637" s="7"/>
    </row>
    <row r="638" spans="21:33" s="2" customFormat="1" x14ac:dyDescent="0.2">
      <c r="U638" s="7"/>
      <c r="V638" s="7"/>
      <c r="X638" s="7"/>
      <c r="AG638" s="7"/>
    </row>
    <row r="639" spans="21:33" s="2" customFormat="1" x14ac:dyDescent="0.2">
      <c r="U639" s="7"/>
      <c r="V639" s="7"/>
      <c r="X639" s="7"/>
      <c r="AG639" s="7"/>
    </row>
    <row r="640" spans="21:33" s="2" customFormat="1" x14ac:dyDescent="0.2">
      <c r="U640" s="7"/>
      <c r="V640" s="7"/>
      <c r="X640" s="7"/>
      <c r="AG640" s="7"/>
    </row>
    <row r="641" spans="21:33" s="2" customFormat="1" x14ac:dyDescent="0.2">
      <c r="U641" s="7"/>
      <c r="V641" s="7"/>
      <c r="X641" s="7"/>
      <c r="AG641" s="7"/>
    </row>
    <row r="642" spans="21:33" s="2" customFormat="1" x14ac:dyDescent="0.2">
      <c r="U642" s="7"/>
      <c r="V642" s="7"/>
      <c r="X642" s="7"/>
      <c r="AG642" s="7"/>
    </row>
    <row r="643" spans="21:33" s="2" customFormat="1" x14ac:dyDescent="0.2">
      <c r="U643" s="7"/>
      <c r="V643" s="7"/>
      <c r="X643" s="7"/>
      <c r="AG643" s="7"/>
    </row>
    <row r="644" spans="21:33" s="2" customFormat="1" x14ac:dyDescent="0.2">
      <c r="U644" s="7"/>
      <c r="V644" s="7"/>
      <c r="X644" s="7"/>
      <c r="AG644" s="7"/>
    </row>
    <row r="645" spans="21:33" s="2" customFormat="1" x14ac:dyDescent="0.2">
      <c r="U645" s="7"/>
      <c r="V645" s="7"/>
      <c r="X645" s="7"/>
      <c r="AG645" s="7"/>
    </row>
    <row r="646" spans="21:33" s="2" customFormat="1" x14ac:dyDescent="0.2">
      <c r="U646" s="7"/>
      <c r="V646" s="7"/>
      <c r="X646" s="7"/>
      <c r="AG646" s="7"/>
    </row>
    <row r="647" spans="21:33" s="2" customFormat="1" x14ac:dyDescent="0.2">
      <c r="U647" s="7"/>
      <c r="V647" s="7"/>
      <c r="X647" s="7"/>
      <c r="AG647" s="7"/>
    </row>
    <row r="648" spans="21:33" s="2" customFormat="1" x14ac:dyDescent="0.2">
      <c r="U648" s="7"/>
      <c r="V648" s="7"/>
      <c r="X648" s="7"/>
      <c r="AG648" s="7"/>
    </row>
    <row r="649" spans="21:33" s="2" customFormat="1" x14ac:dyDescent="0.2">
      <c r="U649" s="7"/>
      <c r="V649" s="7"/>
      <c r="X649" s="7"/>
      <c r="AG649" s="7"/>
    </row>
    <row r="650" spans="21:33" s="2" customFormat="1" x14ac:dyDescent="0.2">
      <c r="U650" s="7"/>
      <c r="V650" s="7"/>
      <c r="X650" s="7"/>
      <c r="AG650" s="7"/>
    </row>
    <row r="651" spans="21:33" s="2" customFormat="1" x14ac:dyDescent="0.2">
      <c r="U651" s="7"/>
      <c r="V651" s="7"/>
      <c r="X651" s="7"/>
      <c r="AG651" s="7"/>
    </row>
    <row r="652" spans="21:33" s="2" customFormat="1" x14ac:dyDescent="0.2">
      <c r="U652" s="7"/>
      <c r="V652" s="7"/>
      <c r="X652" s="7"/>
      <c r="AG652" s="7"/>
    </row>
    <row r="653" spans="21:33" s="2" customFormat="1" x14ac:dyDescent="0.2">
      <c r="U653" s="7"/>
      <c r="V653" s="7"/>
      <c r="X653" s="7"/>
      <c r="AG653" s="7"/>
    </row>
    <row r="654" spans="21:33" s="2" customFormat="1" x14ac:dyDescent="0.2">
      <c r="U654" s="7"/>
      <c r="V654" s="7"/>
      <c r="X654" s="7"/>
      <c r="AG654" s="7"/>
    </row>
    <row r="655" spans="21:33" s="2" customFormat="1" x14ac:dyDescent="0.2">
      <c r="U655" s="7"/>
      <c r="V655" s="7"/>
      <c r="X655" s="7"/>
      <c r="AG655" s="7"/>
    </row>
    <row r="656" spans="21:33" s="2" customFormat="1" x14ac:dyDescent="0.2">
      <c r="U656" s="7"/>
      <c r="V656" s="7"/>
      <c r="X656" s="7"/>
      <c r="AG656" s="7"/>
    </row>
    <row r="657" spans="21:33" s="2" customFormat="1" x14ac:dyDescent="0.2">
      <c r="U657" s="7"/>
      <c r="V657" s="7"/>
      <c r="X657" s="7"/>
      <c r="AG657" s="7"/>
    </row>
    <row r="658" spans="21:33" s="2" customFormat="1" x14ac:dyDescent="0.2">
      <c r="U658" s="7"/>
      <c r="V658" s="7"/>
      <c r="X658" s="7"/>
      <c r="AG658" s="7"/>
    </row>
    <row r="659" spans="21:33" s="2" customFormat="1" x14ac:dyDescent="0.2">
      <c r="U659" s="7"/>
      <c r="V659" s="7"/>
      <c r="X659" s="7"/>
      <c r="AG659" s="7"/>
    </row>
    <row r="660" spans="21:33" s="2" customFormat="1" x14ac:dyDescent="0.2">
      <c r="U660" s="7"/>
      <c r="V660" s="7"/>
      <c r="X660" s="7"/>
      <c r="AG660" s="7"/>
    </row>
    <row r="661" spans="21:33" s="2" customFormat="1" x14ac:dyDescent="0.2">
      <c r="U661" s="7"/>
      <c r="V661" s="7"/>
      <c r="X661" s="7"/>
      <c r="AG661" s="7"/>
    </row>
    <row r="662" spans="21:33" s="2" customFormat="1" x14ac:dyDescent="0.2">
      <c r="U662" s="7"/>
      <c r="V662" s="7"/>
      <c r="X662" s="7"/>
      <c r="AG662" s="7"/>
    </row>
    <row r="663" spans="21:33" s="2" customFormat="1" x14ac:dyDescent="0.2">
      <c r="U663" s="7"/>
      <c r="V663" s="7"/>
      <c r="X663" s="7"/>
      <c r="AG663" s="7"/>
    </row>
    <row r="664" spans="21:33" s="2" customFormat="1" x14ac:dyDescent="0.2">
      <c r="U664" s="7"/>
      <c r="V664" s="7"/>
      <c r="X664" s="7"/>
      <c r="AG664" s="7"/>
    </row>
    <row r="665" spans="21:33" s="2" customFormat="1" x14ac:dyDescent="0.2">
      <c r="U665" s="7"/>
      <c r="V665" s="7"/>
      <c r="X665" s="7"/>
      <c r="AG665" s="7"/>
    </row>
    <row r="666" spans="21:33" s="2" customFormat="1" x14ac:dyDescent="0.2">
      <c r="U666" s="7"/>
      <c r="V666" s="7"/>
      <c r="X666" s="7"/>
      <c r="AG666" s="7"/>
    </row>
    <row r="667" spans="21:33" s="2" customFormat="1" x14ac:dyDescent="0.2">
      <c r="U667" s="7"/>
      <c r="V667" s="7"/>
      <c r="X667" s="7"/>
      <c r="AG667" s="7"/>
    </row>
    <row r="668" spans="21:33" s="2" customFormat="1" x14ac:dyDescent="0.2">
      <c r="U668" s="7"/>
      <c r="V668" s="7"/>
      <c r="X668" s="7"/>
      <c r="AG668" s="7"/>
    </row>
    <row r="669" spans="21:33" s="2" customFormat="1" x14ac:dyDescent="0.2">
      <c r="U669" s="7"/>
      <c r="V669" s="7"/>
      <c r="X669" s="7"/>
      <c r="AG669" s="7"/>
    </row>
    <row r="670" spans="21:33" s="2" customFormat="1" x14ac:dyDescent="0.2">
      <c r="U670" s="7"/>
      <c r="V670" s="7"/>
      <c r="X670" s="7"/>
      <c r="AG670" s="7"/>
    </row>
    <row r="671" spans="21:33" s="2" customFormat="1" x14ac:dyDescent="0.2">
      <c r="U671" s="7"/>
      <c r="V671" s="7"/>
      <c r="X671" s="7"/>
      <c r="AG671" s="7"/>
    </row>
    <row r="672" spans="21:33" s="2" customFormat="1" x14ac:dyDescent="0.2">
      <c r="U672" s="7"/>
      <c r="V672" s="7"/>
      <c r="X672" s="7"/>
      <c r="AG672" s="7"/>
    </row>
    <row r="673" spans="21:33" s="2" customFormat="1" x14ac:dyDescent="0.2">
      <c r="U673" s="7"/>
      <c r="V673" s="7"/>
      <c r="X673" s="7"/>
      <c r="AG673" s="7"/>
    </row>
    <row r="674" spans="21:33" s="2" customFormat="1" x14ac:dyDescent="0.2">
      <c r="U674" s="7"/>
      <c r="V674" s="7"/>
      <c r="X674" s="7"/>
      <c r="AG674" s="7"/>
    </row>
    <row r="675" spans="21:33" s="2" customFormat="1" x14ac:dyDescent="0.2">
      <c r="U675" s="7"/>
      <c r="V675" s="7"/>
      <c r="X675" s="7"/>
      <c r="AG675" s="7"/>
    </row>
    <row r="676" spans="21:33" s="2" customFormat="1" x14ac:dyDescent="0.2">
      <c r="U676" s="7"/>
      <c r="V676" s="7"/>
      <c r="X676" s="7"/>
      <c r="AG676" s="7"/>
    </row>
    <row r="677" spans="21:33" s="2" customFormat="1" x14ac:dyDescent="0.2">
      <c r="U677" s="7"/>
      <c r="V677" s="7"/>
      <c r="X677" s="7"/>
      <c r="AG677" s="7"/>
    </row>
    <row r="678" spans="21:33" s="2" customFormat="1" x14ac:dyDescent="0.2">
      <c r="U678" s="7"/>
      <c r="V678" s="7"/>
      <c r="X678" s="7"/>
      <c r="AG678" s="7"/>
    </row>
    <row r="679" spans="21:33" s="2" customFormat="1" x14ac:dyDescent="0.2">
      <c r="U679" s="7"/>
      <c r="V679" s="7"/>
      <c r="X679" s="7"/>
      <c r="AG679" s="7"/>
    </row>
    <row r="680" spans="21:33" s="2" customFormat="1" x14ac:dyDescent="0.2">
      <c r="U680" s="7"/>
      <c r="V680" s="7"/>
      <c r="X680" s="7"/>
      <c r="AG680" s="7"/>
    </row>
    <row r="681" spans="21:33" s="2" customFormat="1" x14ac:dyDescent="0.2">
      <c r="U681" s="7"/>
      <c r="V681" s="7"/>
      <c r="X681" s="7"/>
      <c r="AG681" s="7"/>
    </row>
    <row r="682" spans="21:33" s="2" customFormat="1" x14ac:dyDescent="0.2">
      <c r="U682" s="7"/>
      <c r="V682" s="7"/>
      <c r="X682" s="7"/>
      <c r="AG682" s="7"/>
    </row>
    <row r="683" spans="21:33" s="2" customFormat="1" x14ac:dyDescent="0.2">
      <c r="U683" s="7"/>
      <c r="V683" s="7"/>
      <c r="X683" s="7"/>
      <c r="AG683" s="7"/>
    </row>
    <row r="684" spans="21:33" s="2" customFormat="1" x14ac:dyDescent="0.2">
      <c r="U684" s="7"/>
      <c r="V684" s="7"/>
      <c r="X684" s="7"/>
      <c r="AG684" s="7"/>
    </row>
    <row r="685" spans="21:33" s="2" customFormat="1" x14ac:dyDescent="0.2">
      <c r="U685" s="7"/>
      <c r="V685" s="7"/>
      <c r="X685" s="7"/>
      <c r="AG685" s="7"/>
    </row>
    <row r="686" spans="21:33" s="2" customFormat="1" x14ac:dyDescent="0.2">
      <c r="U686" s="7"/>
      <c r="V686" s="7"/>
      <c r="X686" s="7"/>
      <c r="AG686" s="7"/>
    </row>
    <row r="687" spans="21:33" s="2" customFormat="1" x14ac:dyDescent="0.2">
      <c r="U687" s="7"/>
      <c r="V687" s="7"/>
      <c r="X687" s="7"/>
      <c r="AG687" s="7"/>
    </row>
    <row r="688" spans="21:33" s="2" customFormat="1" x14ac:dyDescent="0.2">
      <c r="U688" s="7"/>
      <c r="V688" s="7"/>
      <c r="X688" s="7"/>
      <c r="AG688" s="7"/>
    </row>
    <row r="689" spans="21:33" s="2" customFormat="1" x14ac:dyDescent="0.2">
      <c r="U689" s="7"/>
      <c r="V689" s="7"/>
      <c r="X689" s="7"/>
      <c r="AG689" s="7"/>
    </row>
    <row r="690" spans="21:33" s="2" customFormat="1" x14ac:dyDescent="0.2">
      <c r="U690" s="7"/>
      <c r="V690" s="7"/>
      <c r="X690" s="7"/>
      <c r="AG690" s="7"/>
    </row>
    <row r="691" spans="21:33" s="2" customFormat="1" x14ac:dyDescent="0.2">
      <c r="U691" s="7"/>
      <c r="V691" s="7"/>
      <c r="X691" s="7"/>
      <c r="AG691" s="7"/>
    </row>
    <row r="692" spans="21:33" s="2" customFormat="1" x14ac:dyDescent="0.2">
      <c r="U692" s="7"/>
      <c r="V692" s="7"/>
      <c r="X692" s="7"/>
      <c r="AG692" s="7"/>
    </row>
    <row r="693" spans="21:33" s="2" customFormat="1" x14ac:dyDescent="0.2">
      <c r="U693" s="7"/>
      <c r="V693" s="7"/>
      <c r="X693" s="7"/>
      <c r="AG693" s="7"/>
    </row>
    <row r="694" spans="21:33" s="2" customFormat="1" x14ac:dyDescent="0.2">
      <c r="U694" s="7"/>
      <c r="V694" s="7"/>
      <c r="X694" s="7"/>
      <c r="AG694" s="7"/>
    </row>
    <row r="695" spans="21:33" s="2" customFormat="1" x14ac:dyDescent="0.2">
      <c r="U695" s="7"/>
      <c r="V695" s="7"/>
      <c r="X695" s="7"/>
      <c r="AG695" s="7"/>
    </row>
    <row r="696" spans="21:33" s="2" customFormat="1" x14ac:dyDescent="0.2">
      <c r="U696" s="7"/>
      <c r="V696" s="7"/>
      <c r="X696" s="7"/>
      <c r="AG696" s="7"/>
    </row>
    <row r="697" spans="21:33" s="2" customFormat="1" x14ac:dyDescent="0.2">
      <c r="U697" s="7"/>
      <c r="V697" s="7"/>
      <c r="X697" s="7"/>
      <c r="AG697" s="7"/>
    </row>
    <row r="698" spans="21:33" s="2" customFormat="1" x14ac:dyDescent="0.2">
      <c r="U698" s="7"/>
      <c r="V698" s="7"/>
      <c r="X698" s="7"/>
      <c r="AG698" s="7"/>
    </row>
    <row r="699" spans="21:33" s="2" customFormat="1" x14ac:dyDescent="0.2">
      <c r="U699" s="7"/>
      <c r="V699" s="7"/>
      <c r="X699" s="7"/>
      <c r="AG699" s="7"/>
    </row>
    <row r="700" spans="21:33" s="2" customFormat="1" x14ac:dyDescent="0.2">
      <c r="U700" s="7"/>
      <c r="V700" s="7"/>
      <c r="X700" s="7"/>
      <c r="AG700" s="7"/>
    </row>
    <row r="701" spans="21:33" s="2" customFormat="1" x14ac:dyDescent="0.2">
      <c r="U701" s="7"/>
      <c r="V701" s="7"/>
      <c r="X701" s="7"/>
      <c r="AG701" s="7"/>
    </row>
    <row r="702" spans="21:33" s="2" customFormat="1" x14ac:dyDescent="0.2">
      <c r="U702" s="7"/>
      <c r="V702" s="7"/>
      <c r="X702" s="7"/>
      <c r="AG702" s="7"/>
    </row>
    <row r="703" spans="21:33" s="2" customFormat="1" x14ac:dyDescent="0.2">
      <c r="U703" s="7"/>
      <c r="V703" s="7"/>
      <c r="X703" s="7"/>
      <c r="AG703" s="7"/>
    </row>
    <row r="704" spans="21:33" s="2" customFormat="1" x14ac:dyDescent="0.2">
      <c r="U704" s="7"/>
      <c r="V704" s="7"/>
      <c r="X704" s="7"/>
      <c r="AG704" s="7"/>
    </row>
    <row r="705" spans="21:33" s="2" customFormat="1" x14ac:dyDescent="0.2">
      <c r="U705" s="7"/>
      <c r="V705" s="7"/>
      <c r="X705" s="7"/>
      <c r="AG705" s="7"/>
    </row>
    <row r="706" spans="21:33" s="2" customFormat="1" x14ac:dyDescent="0.2">
      <c r="U706" s="7"/>
      <c r="V706" s="7"/>
      <c r="X706" s="7"/>
      <c r="AG706" s="7"/>
    </row>
    <row r="707" spans="21:33" s="2" customFormat="1" x14ac:dyDescent="0.2">
      <c r="U707" s="7"/>
      <c r="V707" s="7"/>
      <c r="X707" s="7"/>
      <c r="AG707" s="7"/>
    </row>
    <row r="708" spans="21:33" s="2" customFormat="1" x14ac:dyDescent="0.2">
      <c r="U708" s="7"/>
      <c r="V708" s="7"/>
      <c r="X708" s="7"/>
      <c r="AG708" s="7"/>
    </row>
    <row r="709" spans="21:33" s="2" customFormat="1" x14ac:dyDescent="0.2">
      <c r="U709" s="7"/>
      <c r="V709" s="7"/>
      <c r="X709" s="7"/>
      <c r="AG709" s="7"/>
    </row>
    <row r="710" spans="21:33" s="2" customFormat="1" x14ac:dyDescent="0.2">
      <c r="U710" s="7"/>
      <c r="V710" s="7"/>
      <c r="X710" s="7"/>
      <c r="AG710" s="7"/>
    </row>
    <row r="711" spans="21:33" s="2" customFormat="1" x14ac:dyDescent="0.2">
      <c r="U711" s="7"/>
      <c r="V711" s="7"/>
      <c r="X711" s="7"/>
      <c r="AG711" s="7"/>
    </row>
    <row r="712" spans="21:33" s="2" customFormat="1" x14ac:dyDescent="0.2">
      <c r="U712" s="7"/>
      <c r="V712" s="7"/>
      <c r="X712" s="7"/>
      <c r="AG712" s="7"/>
    </row>
    <row r="713" spans="21:33" s="2" customFormat="1" x14ac:dyDescent="0.2">
      <c r="U713" s="7"/>
      <c r="V713" s="7"/>
      <c r="X713" s="7"/>
      <c r="AG713" s="7"/>
    </row>
    <row r="714" spans="21:33" s="2" customFormat="1" x14ac:dyDescent="0.2">
      <c r="U714" s="7"/>
      <c r="V714" s="7"/>
      <c r="X714" s="7"/>
      <c r="AG714" s="7"/>
    </row>
    <row r="715" spans="21:33" s="2" customFormat="1" x14ac:dyDescent="0.2">
      <c r="U715" s="7"/>
      <c r="V715" s="7"/>
      <c r="X715" s="7"/>
      <c r="AG715" s="7"/>
    </row>
    <row r="716" spans="21:33" s="2" customFormat="1" x14ac:dyDescent="0.2">
      <c r="U716" s="7"/>
      <c r="V716" s="7"/>
      <c r="X716" s="7"/>
      <c r="AG716" s="7"/>
    </row>
    <row r="717" spans="21:33" s="2" customFormat="1" x14ac:dyDescent="0.2">
      <c r="U717" s="7"/>
      <c r="V717" s="7"/>
      <c r="X717" s="7"/>
      <c r="AG717" s="7"/>
    </row>
    <row r="718" spans="21:33" s="2" customFormat="1" x14ac:dyDescent="0.2">
      <c r="U718" s="7"/>
      <c r="V718" s="7"/>
      <c r="X718" s="7"/>
      <c r="AG718" s="7"/>
    </row>
    <row r="719" spans="21:33" s="2" customFormat="1" x14ac:dyDescent="0.2">
      <c r="U719" s="7"/>
      <c r="V719" s="7"/>
      <c r="X719" s="7"/>
      <c r="AG719" s="7"/>
    </row>
    <row r="720" spans="21:33" s="2" customFormat="1" x14ac:dyDescent="0.2">
      <c r="U720" s="7"/>
      <c r="V720" s="7"/>
      <c r="X720" s="7"/>
      <c r="AG720" s="7"/>
    </row>
    <row r="721" spans="21:33" s="2" customFormat="1" x14ac:dyDescent="0.2">
      <c r="U721" s="7"/>
      <c r="V721" s="7"/>
      <c r="X721" s="7"/>
      <c r="AG721" s="7"/>
    </row>
    <row r="722" spans="21:33" s="2" customFormat="1" x14ac:dyDescent="0.2">
      <c r="U722" s="7"/>
      <c r="V722" s="7"/>
      <c r="X722" s="7"/>
      <c r="AG722" s="7"/>
    </row>
    <row r="723" spans="21:33" s="2" customFormat="1" x14ac:dyDescent="0.2">
      <c r="U723" s="7"/>
      <c r="V723" s="7"/>
      <c r="X723" s="7"/>
      <c r="AG723" s="7"/>
    </row>
    <row r="724" spans="21:33" s="2" customFormat="1" x14ac:dyDescent="0.2">
      <c r="U724" s="7"/>
      <c r="V724" s="7"/>
      <c r="X724" s="7"/>
      <c r="AG724" s="7"/>
    </row>
    <row r="725" spans="21:33" s="2" customFormat="1" x14ac:dyDescent="0.2">
      <c r="U725" s="7"/>
      <c r="V725" s="7"/>
      <c r="X725" s="7"/>
      <c r="AG725" s="7"/>
    </row>
    <row r="726" spans="21:33" s="2" customFormat="1" x14ac:dyDescent="0.2">
      <c r="U726" s="7"/>
      <c r="V726" s="7"/>
      <c r="X726" s="7"/>
      <c r="AG726" s="7"/>
    </row>
    <row r="727" spans="21:33" s="2" customFormat="1" x14ac:dyDescent="0.2">
      <c r="U727" s="7"/>
      <c r="V727" s="7"/>
      <c r="X727" s="7"/>
      <c r="AG727" s="7"/>
    </row>
    <row r="728" spans="21:33" s="2" customFormat="1" x14ac:dyDescent="0.2">
      <c r="U728" s="7"/>
      <c r="V728" s="7"/>
      <c r="X728" s="7"/>
      <c r="AG728" s="7"/>
    </row>
    <row r="729" spans="21:33" s="2" customFormat="1" x14ac:dyDescent="0.2">
      <c r="U729" s="7"/>
      <c r="V729" s="7"/>
      <c r="X729" s="7"/>
      <c r="AG729" s="7"/>
    </row>
    <row r="730" spans="21:33" s="2" customFormat="1" x14ac:dyDescent="0.2">
      <c r="U730" s="7"/>
      <c r="V730" s="7"/>
      <c r="X730" s="7"/>
      <c r="AG730" s="7"/>
    </row>
    <row r="731" spans="21:33" s="2" customFormat="1" x14ac:dyDescent="0.2">
      <c r="U731" s="7"/>
      <c r="V731" s="7"/>
      <c r="X731" s="7"/>
      <c r="AG731" s="7"/>
    </row>
    <row r="732" spans="21:33" s="2" customFormat="1" x14ac:dyDescent="0.2">
      <c r="U732" s="7"/>
      <c r="V732" s="7"/>
      <c r="X732" s="7"/>
      <c r="AG732" s="7"/>
    </row>
    <row r="733" spans="21:33" s="2" customFormat="1" x14ac:dyDescent="0.2">
      <c r="U733" s="7"/>
      <c r="V733" s="7"/>
      <c r="X733" s="7"/>
      <c r="AG733" s="7"/>
    </row>
    <row r="734" spans="21:33" s="2" customFormat="1" x14ac:dyDescent="0.2">
      <c r="U734" s="7"/>
      <c r="V734" s="7"/>
      <c r="X734" s="7"/>
      <c r="AG734" s="7"/>
    </row>
    <row r="735" spans="21:33" s="2" customFormat="1" x14ac:dyDescent="0.2">
      <c r="U735" s="7"/>
      <c r="V735" s="7"/>
      <c r="X735" s="7"/>
      <c r="AG735" s="7"/>
    </row>
    <row r="736" spans="21:33" s="2" customFormat="1" x14ac:dyDescent="0.2">
      <c r="U736" s="7"/>
      <c r="V736" s="7"/>
      <c r="X736" s="7"/>
      <c r="AG736" s="7"/>
    </row>
    <row r="737" spans="21:33" s="2" customFormat="1" x14ac:dyDescent="0.2">
      <c r="U737" s="7"/>
      <c r="V737" s="7"/>
      <c r="X737" s="7"/>
      <c r="AG737" s="7"/>
    </row>
    <row r="738" spans="21:33" s="2" customFormat="1" x14ac:dyDescent="0.2">
      <c r="U738" s="7"/>
      <c r="V738" s="7"/>
      <c r="X738" s="7"/>
      <c r="AG738" s="7"/>
    </row>
    <row r="739" spans="21:33" s="2" customFormat="1" x14ac:dyDescent="0.2">
      <c r="U739" s="7"/>
      <c r="V739" s="7"/>
      <c r="X739" s="7"/>
      <c r="AG739" s="7"/>
    </row>
    <row r="740" spans="21:33" s="2" customFormat="1" x14ac:dyDescent="0.2">
      <c r="U740" s="7"/>
      <c r="V740" s="7"/>
      <c r="X740" s="7"/>
      <c r="AG740" s="7"/>
    </row>
    <row r="741" spans="21:33" s="2" customFormat="1" x14ac:dyDescent="0.2">
      <c r="U741" s="7"/>
      <c r="V741" s="7"/>
      <c r="X741" s="7"/>
      <c r="AG741" s="7"/>
    </row>
    <row r="742" spans="21:33" s="2" customFormat="1" x14ac:dyDescent="0.2">
      <c r="U742" s="7"/>
      <c r="V742" s="7"/>
      <c r="X742" s="7"/>
      <c r="AG742" s="7"/>
    </row>
    <row r="743" spans="21:33" s="2" customFormat="1" x14ac:dyDescent="0.2">
      <c r="U743" s="7"/>
      <c r="V743" s="7"/>
      <c r="X743" s="7"/>
      <c r="AG743" s="7"/>
    </row>
    <row r="744" spans="21:33" s="2" customFormat="1" x14ac:dyDescent="0.2">
      <c r="U744" s="7"/>
      <c r="V744" s="7"/>
      <c r="X744" s="7"/>
      <c r="AG744" s="7"/>
    </row>
    <row r="745" spans="21:33" s="2" customFormat="1" x14ac:dyDescent="0.2">
      <c r="U745" s="7"/>
      <c r="V745" s="7"/>
      <c r="X745" s="7"/>
      <c r="AG745" s="7"/>
    </row>
    <row r="746" spans="21:33" s="2" customFormat="1" x14ac:dyDescent="0.2">
      <c r="U746" s="7"/>
      <c r="V746" s="7"/>
      <c r="X746" s="7"/>
      <c r="AG746" s="7"/>
    </row>
    <row r="747" spans="21:33" s="2" customFormat="1" x14ac:dyDescent="0.2">
      <c r="U747" s="7"/>
      <c r="V747" s="7"/>
      <c r="X747" s="7"/>
      <c r="AG747" s="7"/>
    </row>
    <row r="748" spans="21:33" s="2" customFormat="1" x14ac:dyDescent="0.2">
      <c r="U748" s="7"/>
      <c r="V748" s="7"/>
      <c r="X748" s="7"/>
      <c r="AG748" s="7"/>
    </row>
    <row r="749" spans="21:33" s="2" customFormat="1" x14ac:dyDescent="0.2">
      <c r="U749" s="7"/>
      <c r="V749" s="7"/>
      <c r="X749" s="7"/>
      <c r="AG749" s="7"/>
    </row>
    <row r="750" spans="21:33" s="2" customFormat="1" x14ac:dyDescent="0.2">
      <c r="U750" s="7"/>
      <c r="V750" s="7"/>
      <c r="X750" s="7"/>
      <c r="AG750" s="7"/>
    </row>
    <row r="751" spans="21:33" s="2" customFormat="1" x14ac:dyDescent="0.2">
      <c r="U751" s="7"/>
      <c r="V751" s="7"/>
      <c r="X751" s="7"/>
      <c r="AG751" s="7"/>
    </row>
    <row r="752" spans="21:33" s="2" customFormat="1" x14ac:dyDescent="0.2">
      <c r="U752" s="7"/>
      <c r="V752" s="7"/>
      <c r="X752" s="7"/>
      <c r="AG752" s="7"/>
    </row>
    <row r="753" spans="21:33" s="2" customFormat="1" x14ac:dyDescent="0.2">
      <c r="U753" s="7"/>
      <c r="V753" s="7"/>
      <c r="X753" s="7"/>
      <c r="AG753" s="7"/>
    </row>
    <row r="754" spans="21:33" s="2" customFormat="1" x14ac:dyDescent="0.2">
      <c r="U754" s="7"/>
      <c r="V754" s="7"/>
      <c r="X754" s="7"/>
      <c r="AG754" s="7"/>
    </row>
    <row r="755" spans="21:33" s="2" customFormat="1" x14ac:dyDescent="0.2">
      <c r="U755" s="7"/>
      <c r="V755" s="7"/>
      <c r="X755" s="7"/>
      <c r="AG755" s="7"/>
    </row>
    <row r="756" spans="21:33" s="2" customFormat="1" x14ac:dyDescent="0.2">
      <c r="U756" s="7"/>
      <c r="V756" s="7"/>
      <c r="X756" s="7"/>
      <c r="AG756" s="7"/>
    </row>
    <row r="757" spans="21:33" s="2" customFormat="1" x14ac:dyDescent="0.2">
      <c r="U757" s="7"/>
      <c r="V757" s="7"/>
      <c r="X757" s="7"/>
      <c r="AG757" s="7"/>
    </row>
    <row r="758" spans="21:33" s="2" customFormat="1" x14ac:dyDescent="0.2">
      <c r="U758" s="7"/>
      <c r="V758" s="7"/>
      <c r="X758" s="7"/>
      <c r="AG758" s="7"/>
    </row>
    <row r="759" spans="21:33" s="2" customFormat="1" x14ac:dyDescent="0.2">
      <c r="U759" s="7"/>
      <c r="V759" s="7"/>
      <c r="X759" s="7"/>
      <c r="AG759" s="7"/>
    </row>
    <row r="760" spans="21:33" s="2" customFormat="1" x14ac:dyDescent="0.2">
      <c r="U760" s="7"/>
      <c r="V760" s="7"/>
      <c r="X760" s="7"/>
      <c r="AG760" s="7"/>
    </row>
    <row r="761" spans="21:33" s="2" customFormat="1" x14ac:dyDescent="0.2">
      <c r="U761" s="7"/>
      <c r="V761" s="7"/>
      <c r="X761" s="7"/>
      <c r="AG761" s="7"/>
    </row>
    <row r="762" spans="21:33" s="2" customFormat="1" x14ac:dyDescent="0.2">
      <c r="U762" s="7"/>
      <c r="V762" s="7"/>
      <c r="X762" s="7"/>
      <c r="AG762" s="7"/>
    </row>
    <row r="763" spans="21:33" s="2" customFormat="1" x14ac:dyDescent="0.2">
      <c r="U763" s="7"/>
      <c r="V763" s="7"/>
      <c r="X763" s="7"/>
      <c r="AG763" s="7"/>
    </row>
    <row r="764" spans="21:33" s="2" customFormat="1" x14ac:dyDescent="0.2">
      <c r="U764" s="7"/>
      <c r="V764" s="7"/>
      <c r="X764" s="7"/>
      <c r="AG764" s="7"/>
    </row>
    <row r="765" spans="21:33" s="2" customFormat="1" x14ac:dyDescent="0.2">
      <c r="U765" s="7"/>
      <c r="V765" s="7"/>
      <c r="X765" s="7"/>
      <c r="AG765" s="7"/>
    </row>
    <row r="766" spans="21:33" s="2" customFormat="1" x14ac:dyDescent="0.2">
      <c r="U766" s="7"/>
      <c r="V766" s="7"/>
      <c r="X766" s="7"/>
      <c r="AG766" s="7"/>
    </row>
    <row r="767" spans="21:33" s="2" customFormat="1" x14ac:dyDescent="0.2">
      <c r="U767" s="7"/>
      <c r="V767" s="7"/>
      <c r="X767" s="7"/>
      <c r="AG767" s="7"/>
    </row>
    <row r="768" spans="21:33" s="2" customFormat="1" x14ac:dyDescent="0.2">
      <c r="U768" s="7"/>
      <c r="V768" s="7"/>
      <c r="X768" s="7"/>
      <c r="AG768" s="7"/>
    </row>
    <row r="769" spans="21:33" s="2" customFormat="1" x14ac:dyDescent="0.2">
      <c r="U769" s="7"/>
      <c r="V769" s="7"/>
      <c r="X769" s="7"/>
      <c r="AG769" s="7"/>
    </row>
    <row r="770" spans="21:33" s="2" customFormat="1" x14ac:dyDescent="0.2">
      <c r="U770" s="7"/>
      <c r="V770" s="7"/>
      <c r="X770" s="7"/>
      <c r="AG770" s="7"/>
    </row>
    <row r="771" spans="21:33" s="2" customFormat="1" x14ac:dyDescent="0.2">
      <c r="U771" s="7"/>
      <c r="V771" s="7"/>
      <c r="X771" s="7"/>
      <c r="AG771" s="7"/>
    </row>
    <row r="772" spans="21:33" s="2" customFormat="1" x14ac:dyDescent="0.2">
      <c r="U772" s="7"/>
      <c r="V772" s="7"/>
      <c r="X772" s="7"/>
      <c r="AG772" s="7"/>
    </row>
    <row r="773" spans="21:33" s="2" customFormat="1" x14ac:dyDescent="0.2">
      <c r="U773" s="7"/>
      <c r="V773" s="7"/>
      <c r="X773" s="7"/>
      <c r="AG773" s="7"/>
    </row>
    <row r="774" spans="21:33" s="2" customFormat="1" x14ac:dyDescent="0.2">
      <c r="U774" s="7"/>
      <c r="V774" s="7"/>
      <c r="X774" s="7"/>
      <c r="AG774" s="7"/>
    </row>
    <row r="775" spans="21:33" s="2" customFormat="1" x14ac:dyDescent="0.2">
      <c r="U775" s="7"/>
      <c r="V775" s="7"/>
      <c r="X775" s="7"/>
      <c r="AG775" s="7"/>
    </row>
    <row r="776" spans="21:33" s="2" customFormat="1" x14ac:dyDescent="0.2">
      <c r="U776" s="7"/>
      <c r="V776" s="7"/>
      <c r="X776" s="7"/>
      <c r="AG776" s="7"/>
    </row>
    <row r="777" spans="21:33" s="2" customFormat="1" x14ac:dyDescent="0.2">
      <c r="U777" s="7"/>
      <c r="V777" s="7"/>
      <c r="X777" s="7"/>
      <c r="AG777" s="7"/>
    </row>
    <row r="778" spans="21:33" s="2" customFormat="1" x14ac:dyDescent="0.2">
      <c r="U778" s="7"/>
      <c r="V778" s="7"/>
      <c r="X778" s="7"/>
      <c r="AG778" s="7"/>
    </row>
    <row r="779" spans="21:33" s="2" customFormat="1" x14ac:dyDescent="0.2">
      <c r="U779" s="7"/>
      <c r="V779" s="7"/>
      <c r="X779" s="7"/>
      <c r="AG779" s="7"/>
    </row>
    <row r="780" spans="21:33" s="2" customFormat="1" x14ac:dyDescent="0.2">
      <c r="U780" s="7"/>
      <c r="V780" s="7"/>
      <c r="X780" s="7"/>
      <c r="AG780" s="7"/>
    </row>
    <row r="781" spans="21:33" s="2" customFormat="1" x14ac:dyDescent="0.2">
      <c r="U781" s="7"/>
      <c r="V781" s="7"/>
      <c r="X781" s="7"/>
      <c r="AG781" s="7"/>
    </row>
    <row r="782" spans="21:33" s="2" customFormat="1" x14ac:dyDescent="0.2">
      <c r="U782" s="7"/>
      <c r="V782" s="7"/>
      <c r="X782" s="7"/>
      <c r="AG782" s="7"/>
    </row>
    <row r="783" spans="21:33" s="2" customFormat="1" x14ac:dyDescent="0.2">
      <c r="U783" s="7"/>
      <c r="V783" s="7"/>
      <c r="X783" s="7"/>
      <c r="AG783" s="7"/>
    </row>
    <row r="784" spans="21:33" s="2" customFormat="1" x14ac:dyDescent="0.2">
      <c r="U784" s="7"/>
      <c r="V784" s="7"/>
      <c r="X784" s="7"/>
      <c r="AG784" s="7"/>
    </row>
    <row r="785" spans="21:33" s="2" customFormat="1" x14ac:dyDescent="0.2">
      <c r="U785" s="7"/>
      <c r="V785" s="7"/>
      <c r="X785" s="7"/>
      <c r="AG785" s="7"/>
    </row>
    <row r="786" spans="21:33" s="2" customFormat="1" x14ac:dyDescent="0.2">
      <c r="U786" s="7"/>
      <c r="V786" s="7"/>
      <c r="X786" s="7"/>
      <c r="AG786" s="7"/>
    </row>
    <row r="787" spans="21:33" s="2" customFormat="1" x14ac:dyDescent="0.2">
      <c r="U787" s="7"/>
      <c r="V787" s="7"/>
      <c r="X787" s="7"/>
      <c r="AG787" s="7"/>
    </row>
    <row r="788" spans="21:33" s="2" customFormat="1" x14ac:dyDescent="0.2">
      <c r="U788" s="7"/>
      <c r="V788" s="7"/>
      <c r="X788" s="7"/>
      <c r="AG788" s="7"/>
    </row>
    <row r="789" spans="21:33" s="2" customFormat="1" x14ac:dyDescent="0.2">
      <c r="U789" s="7"/>
      <c r="V789" s="7"/>
      <c r="X789" s="7"/>
      <c r="AG789" s="7"/>
    </row>
    <row r="790" spans="21:33" s="2" customFormat="1" x14ac:dyDescent="0.2">
      <c r="U790" s="7"/>
      <c r="V790" s="7"/>
      <c r="X790" s="7"/>
      <c r="AG790" s="7"/>
    </row>
    <row r="791" spans="21:33" s="2" customFormat="1" x14ac:dyDescent="0.2">
      <c r="U791" s="7"/>
      <c r="V791" s="7"/>
      <c r="X791" s="7"/>
      <c r="AG791" s="7"/>
    </row>
    <row r="792" spans="21:33" s="2" customFormat="1" x14ac:dyDescent="0.2">
      <c r="U792" s="7"/>
      <c r="V792" s="7"/>
      <c r="X792" s="7"/>
      <c r="AG792" s="7"/>
    </row>
    <row r="793" spans="21:33" s="2" customFormat="1" x14ac:dyDescent="0.2">
      <c r="U793" s="7"/>
      <c r="V793" s="7"/>
      <c r="X793" s="7"/>
      <c r="AG793" s="7"/>
    </row>
    <row r="794" spans="21:33" s="2" customFormat="1" x14ac:dyDescent="0.2">
      <c r="U794" s="7"/>
      <c r="V794" s="7"/>
      <c r="X794" s="7"/>
      <c r="AG794" s="7"/>
    </row>
    <row r="795" spans="21:33" s="2" customFormat="1" x14ac:dyDescent="0.2">
      <c r="U795" s="7"/>
      <c r="V795" s="7"/>
      <c r="X795" s="7"/>
      <c r="AG795" s="7"/>
    </row>
    <row r="796" spans="21:33" s="2" customFormat="1" x14ac:dyDescent="0.2">
      <c r="U796" s="7"/>
      <c r="V796" s="7"/>
      <c r="X796" s="7"/>
      <c r="AG796" s="7"/>
    </row>
    <row r="797" spans="21:33" s="2" customFormat="1" x14ac:dyDescent="0.2">
      <c r="U797" s="7"/>
      <c r="V797" s="7"/>
      <c r="X797" s="7"/>
      <c r="AG797" s="7"/>
    </row>
    <row r="798" spans="21:33" s="2" customFormat="1" x14ac:dyDescent="0.2">
      <c r="U798" s="7"/>
      <c r="V798" s="7"/>
      <c r="X798" s="7"/>
      <c r="AG798" s="7"/>
    </row>
    <row r="799" spans="21:33" s="2" customFormat="1" x14ac:dyDescent="0.2">
      <c r="U799" s="7"/>
      <c r="V799" s="7"/>
      <c r="X799" s="7"/>
      <c r="AG799" s="7"/>
    </row>
    <row r="800" spans="21:33" s="2" customFormat="1" x14ac:dyDescent="0.2">
      <c r="U800" s="7"/>
      <c r="V800" s="7"/>
      <c r="X800" s="7"/>
      <c r="AG800" s="7"/>
    </row>
    <row r="801" spans="21:33" s="2" customFormat="1" x14ac:dyDescent="0.2">
      <c r="U801" s="7"/>
      <c r="V801" s="7"/>
      <c r="X801" s="7"/>
      <c r="AG801" s="7"/>
    </row>
    <row r="802" spans="21:33" s="2" customFormat="1" x14ac:dyDescent="0.2">
      <c r="U802" s="7"/>
      <c r="V802" s="7"/>
      <c r="X802" s="7"/>
      <c r="AG802" s="7"/>
    </row>
    <row r="803" spans="21:33" s="2" customFormat="1" x14ac:dyDescent="0.2">
      <c r="U803" s="7"/>
      <c r="V803" s="7"/>
      <c r="X803" s="7"/>
      <c r="AG803" s="7"/>
    </row>
    <row r="804" spans="21:33" s="2" customFormat="1" x14ac:dyDescent="0.2">
      <c r="U804" s="7"/>
      <c r="V804" s="7"/>
      <c r="X804" s="7"/>
      <c r="AG804" s="7"/>
    </row>
    <row r="805" spans="21:33" s="2" customFormat="1" x14ac:dyDescent="0.2">
      <c r="U805" s="7"/>
      <c r="V805" s="7"/>
      <c r="X805" s="7"/>
      <c r="AG805" s="7"/>
    </row>
    <row r="806" spans="21:33" s="2" customFormat="1" x14ac:dyDescent="0.2">
      <c r="U806" s="7"/>
      <c r="V806" s="7"/>
      <c r="X806" s="7"/>
      <c r="AG806" s="7"/>
    </row>
    <row r="807" spans="21:33" s="2" customFormat="1" x14ac:dyDescent="0.2">
      <c r="U807" s="7"/>
      <c r="V807" s="7"/>
      <c r="X807" s="7"/>
      <c r="AG807" s="7"/>
    </row>
    <row r="808" spans="21:33" s="2" customFormat="1" x14ac:dyDescent="0.2">
      <c r="U808" s="7"/>
      <c r="V808" s="7"/>
      <c r="X808" s="7"/>
      <c r="AG808" s="7"/>
    </row>
    <row r="809" spans="21:33" s="2" customFormat="1" x14ac:dyDescent="0.2">
      <c r="U809" s="7"/>
      <c r="V809" s="7"/>
      <c r="X809" s="7"/>
      <c r="AG809" s="7"/>
    </row>
    <row r="810" spans="21:33" s="2" customFormat="1" x14ac:dyDescent="0.2">
      <c r="U810" s="7"/>
      <c r="V810" s="7"/>
      <c r="X810" s="7"/>
      <c r="AG810" s="7"/>
    </row>
    <row r="811" spans="21:33" s="2" customFormat="1" x14ac:dyDescent="0.2">
      <c r="U811" s="7"/>
      <c r="V811" s="7"/>
      <c r="X811" s="7"/>
      <c r="AG811" s="7"/>
    </row>
    <row r="812" spans="21:33" s="2" customFormat="1" x14ac:dyDescent="0.2">
      <c r="U812" s="7"/>
      <c r="V812" s="7"/>
      <c r="X812" s="7"/>
      <c r="AG812" s="7"/>
    </row>
    <row r="813" spans="21:33" s="2" customFormat="1" x14ac:dyDescent="0.2">
      <c r="U813" s="7"/>
      <c r="V813" s="7"/>
      <c r="X813" s="7"/>
      <c r="AG813" s="7"/>
    </row>
    <row r="814" spans="21:33" s="2" customFormat="1" x14ac:dyDescent="0.2">
      <c r="U814" s="7"/>
      <c r="V814" s="7"/>
      <c r="X814" s="7"/>
      <c r="AG814" s="7"/>
    </row>
    <row r="815" spans="21:33" s="2" customFormat="1" x14ac:dyDescent="0.2">
      <c r="U815" s="7"/>
      <c r="V815" s="7"/>
      <c r="X815" s="7"/>
      <c r="AG815" s="7"/>
    </row>
    <row r="816" spans="21:33" s="2" customFormat="1" x14ac:dyDescent="0.2">
      <c r="U816" s="7"/>
      <c r="V816" s="7"/>
      <c r="X816" s="7"/>
      <c r="AG816" s="7"/>
    </row>
    <row r="817" spans="21:33" s="2" customFormat="1" x14ac:dyDescent="0.2">
      <c r="U817" s="7"/>
      <c r="V817" s="7"/>
      <c r="X817" s="7"/>
      <c r="AG817" s="7"/>
    </row>
    <row r="818" spans="21:33" s="2" customFormat="1" x14ac:dyDescent="0.2">
      <c r="U818" s="7"/>
      <c r="V818" s="7"/>
      <c r="X818" s="7"/>
      <c r="AG818" s="7"/>
    </row>
    <row r="819" spans="21:33" s="2" customFormat="1" x14ac:dyDescent="0.2">
      <c r="U819" s="7"/>
      <c r="V819" s="7"/>
      <c r="X819" s="7"/>
      <c r="AG819" s="7"/>
    </row>
    <row r="820" spans="21:33" s="2" customFormat="1" x14ac:dyDescent="0.2">
      <c r="U820" s="7"/>
      <c r="V820" s="7"/>
      <c r="X820" s="7"/>
      <c r="AG820" s="7"/>
    </row>
    <row r="821" spans="21:33" s="2" customFormat="1" x14ac:dyDescent="0.2">
      <c r="U821" s="7"/>
      <c r="V821" s="7"/>
      <c r="X821" s="7"/>
      <c r="AG821" s="7"/>
    </row>
    <row r="822" spans="21:33" s="2" customFormat="1" x14ac:dyDescent="0.2">
      <c r="U822" s="7"/>
      <c r="V822" s="7"/>
      <c r="X822" s="7"/>
      <c r="AG822" s="7"/>
    </row>
    <row r="823" spans="21:33" s="2" customFormat="1" x14ac:dyDescent="0.2">
      <c r="U823" s="7"/>
      <c r="V823" s="7"/>
      <c r="X823" s="7"/>
      <c r="AG823" s="7"/>
    </row>
    <row r="824" spans="21:33" s="2" customFormat="1" x14ac:dyDescent="0.2">
      <c r="U824" s="7"/>
      <c r="V824" s="7"/>
      <c r="X824" s="7"/>
      <c r="AG824" s="7"/>
    </row>
    <row r="825" spans="21:33" s="2" customFormat="1" x14ac:dyDescent="0.2">
      <c r="U825" s="7"/>
      <c r="V825" s="7"/>
      <c r="X825" s="7"/>
      <c r="AG825" s="7"/>
    </row>
    <row r="826" spans="21:33" s="2" customFormat="1" x14ac:dyDescent="0.2">
      <c r="U826" s="7"/>
      <c r="V826" s="7"/>
      <c r="X826" s="7"/>
      <c r="AG826" s="7"/>
    </row>
    <row r="827" spans="21:33" s="2" customFormat="1" x14ac:dyDescent="0.2">
      <c r="U827" s="7"/>
      <c r="V827" s="7"/>
      <c r="X827" s="7"/>
      <c r="AG827" s="7"/>
    </row>
    <row r="828" spans="21:33" s="2" customFormat="1" x14ac:dyDescent="0.2">
      <c r="U828" s="7"/>
      <c r="V828" s="7"/>
      <c r="X828" s="7"/>
      <c r="AG828" s="7"/>
    </row>
    <row r="829" spans="21:33" s="2" customFormat="1" x14ac:dyDescent="0.2">
      <c r="U829" s="7"/>
      <c r="V829" s="7"/>
      <c r="X829" s="7"/>
      <c r="AG829" s="7"/>
    </row>
    <row r="830" spans="21:33" s="2" customFormat="1" x14ac:dyDescent="0.2">
      <c r="U830" s="7"/>
      <c r="V830" s="7"/>
      <c r="X830" s="7"/>
      <c r="AG830" s="7"/>
    </row>
    <row r="831" spans="21:33" s="2" customFormat="1" x14ac:dyDescent="0.2">
      <c r="U831" s="7"/>
      <c r="V831" s="7"/>
      <c r="X831" s="7"/>
      <c r="AG831" s="7"/>
    </row>
    <row r="832" spans="21:33" s="2" customFormat="1" x14ac:dyDescent="0.2">
      <c r="U832" s="7"/>
      <c r="V832" s="7"/>
      <c r="X832" s="7"/>
      <c r="AG832" s="7"/>
    </row>
    <row r="833" spans="21:33" s="2" customFormat="1" x14ac:dyDescent="0.2">
      <c r="U833" s="7"/>
      <c r="V833" s="7"/>
      <c r="X833" s="7"/>
      <c r="AG833" s="7"/>
    </row>
    <row r="834" spans="21:33" s="2" customFormat="1" x14ac:dyDescent="0.2">
      <c r="U834" s="7"/>
      <c r="V834" s="7"/>
      <c r="X834" s="7"/>
      <c r="AG834" s="7"/>
    </row>
    <row r="835" spans="21:33" s="2" customFormat="1" x14ac:dyDescent="0.2">
      <c r="U835" s="7"/>
      <c r="V835" s="7"/>
      <c r="X835" s="7"/>
      <c r="AG835" s="7"/>
    </row>
    <row r="836" spans="21:33" s="2" customFormat="1" x14ac:dyDescent="0.2">
      <c r="U836" s="7"/>
      <c r="V836" s="7"/>
      <c r="X836" s="7"/>
      <c r="AG836" s="7"/>
    </row>
    <row r="837" spans="21:33" s="2" customFormat="1" x14ac:dyDescent="0.2">
      <c r="U837" s="7"/>
      <c r="V837" s="7"/>
      <c r="X837" s="7"/>
      <c r="AG837" s="7"/>
    </row>
    <row r="838" spans="21:33" s="2" customFormat="1" x14ac:dyDescent="0.2">
      <c r="U838" s="7"/>
      <c r="V838" s="7"/>
      <c r="X838" s="7"/>
      <c r="AG838" s="7"/>
    </row>
    <row r="839" spans="21:33" s="2" customFormat="1" x14ac:dyDescent="0.2">
      <c r="U839" s="7"/>
      <c r="V839" s="7"/>
      <c r="X839" s="7"/>
      <c r="AG839" s="7"/>
    </row>
    <row r="840" spans="21:33" s="2" customFormat="1" x14ac:dyDescent="0.2">
      <c r="U840" s="7"/>
      <c r="V840" s="7"/>
      <c r="X840" s="7"/>
      <c r="AG840" s="7"/>
    </row>
    <row r="841" spans="21:33" s="2" customFormat="1" x14ac:dyDescent="0.2">
      <c r="U841" s="7"/>
      <c r="V841" s="7"/>
      <c r="X841" s="7"/>
      <c r="AG841" s="7"/>
    </row>
    <row r="842" spans="21:33" s="2" customFormat="1" x14ac:dyDescent="0.2">
      <c r="U842" s="7"/>
      <c r="V842" s="7"/>
      <c r="X842" s="7"/>
      <c r="AG842" s="7"/>
    </row>
    <row r="843" spans="21:33" s="2" customFormat="1" x14ac:dyDescent="0.2">
      <c r="U843" s="7"/>
      <c r="V843" s="7"/>
      <c r="X843" s="7"/>
      <c r="AG843" s="7"/>
    </row>
    <row r="844" spans="21:33" s="2" customFormat="1" x14ac:dyDescent="0.2">
      <c r="U844" s="7"/>
      <c r="V844" s="7"/>
      <c r="X844" s="7"/>
      <c r="AG844" s="7"/>
    </row>
    <row r="845" spans="21:33" s="2" customFormat="1" x14ac:dyDescent="0.2">
      <c r="U845" s="7"/>
      <c r="V845" s="7"/>
      <c r="X845" s="7"/>
      <c r="AG845" s="7"/>
    </row>
    <row r="846" spans="21:33" s="2" customFormat="1" x14ac:dyDescent="0.2">
      <c r="U846" s="7"/>
      <c r="V846" s="7"/>
      <c r="X846" s="7"/>
      <c r="AG846" s="7"/>
    </row>
    <row r="847" spans="21:33" s="2" customFormat="1" x14ac:dyDescent="0.2">
      <c r="U847" s="7"/>
      <c r="V847" s="7"/>
      <c r="X847" s="7"/>
      <c r="AG847" s="7"/>
    </row>
    <row r="848" spans="21:33" s="2" customFormat="1" x14ac:dyDescent="0.2">
      <c r="U848" s="7"/>
      <c r="V848" s="7"/>
      <c r="X848" s="7"/>
      <c r="AG848" s="7"/>
    </row>
    <row r="849" spans="21:33" s="2" customFormat="1" x14ac:dyDescent="0.2">
      <c r="U849" s="7"/>
      <c r="V849" s="7"/>
      <c r="X849" s="7"/>
      <c r="AG849" s="7"/>
    </row>
    <row r="850" spans="21:33" s="2" customFormat="1" x14ac:dyDescent="0.2">
      <c r="U850" s="7"/>
      <c r="V850" s="7"/>
      <c r="X850" s="7"/>
      <c r="AG850" s="7"/>
    </row>
    <row r="851" spans="21:33" s="2" customFormat="1" x14ac:dyDescent="0.2">
      <c r="U851" s="7"/>
      <c r="V851" s="7"/>
      <c r="X851" s="7"/>
      <c r="AG851" s="7"/>
    </row>
    <row r="852" spans="21:33" s="2" customFormat="1" x14ac:dyDescent="0.2">
      <c r="U852" s="7"/>
      <c r="V852" s="7"/>
      <c r="X852" s="7"/>
      <c r="AG852" s="7"/>
    </row>
    <row r="853" spans="21:33" s="2" customFormat="1" x14ac:dyDescent="0.2">
      <c r="U853" s="7"/>
      <c r="V853" s="7"/>
      <c r="X853" s="7"/>
      <c r="AG853" s="7"/>
    </row>
    <row r="854" spans="21:33" s="2" customFormat="1" x14ac:dyDescent="0.2">
      <c r="U854" s="7"/>
      <c r="V854" s="7"/>
      <c r="X854" s="7"/>
      <c r="AG854" s="7"/>
    </row>
    <row r="855" spans="21:33" s="2" customFormat="1" x14ac:dyDescent="0.2">
      <c r="U855" s="7"/>
      <c r="V855" s="7"/>
      <c r="X855" s="7"/>
      <c r="AG855" s="7"/>
    </row>
    <row r="856" spans="21:33" s="2" customFormat="1" x14ac:dyDescent="0.2">
      <c r="U856" s="7"/>
      <c r="V856" s="7"/>
      <c r="X856" s="7"/>
      <c r="AG856" s="7"/>
    </row>
    <row r="857" spans="21:33" s="2" customFormat="1" x14ac:dyDescent="0.2">
      <c r="U857" s="7"/>
      <c r="V857" s="7"/>
      <c r="X857" s="7"/>
      <c r="AG857" s="7"/>
    </row>
    <row r="858" spans="21:33" s="2" customFormat="1" x14ac:dyDescent="0.2">
      <c r="U858" s="7"/>
      <c r="V858" s="7"/>
      <c r="X858" s="7"/>
      <c r="AG858" s="7"/>
    </row>
    <row r="859" spans="21:33" s="2" customFormat="1" x14ac:dyDescent="0.2">
      <c r="U859" s="7"/>
      <c r="V859" s="7"/>
      <c r="X859" s="7"/>
      <c r="AG859" s="7"/>
    </row>
    <row r="860" spans="21:33" s="2" customFormat="1" x14ac:dyDescent="0.2">
      <c r="U860" s="7"/>
      <c r="V860" s="7"/>
      <c r="X860" s="7"/>
      <c r="AG860" s="7"/>
    </row>
    <row r="861" spans="21:33" s="2" customFormat="1" x14ac:dyDescent="0.2">
      <c r="U861" s="7"/>
      <c r="V861" s="7"/>
      <c r="X861" s="7"/>
      <c r="AG861" s="7"/>
    </row>
    <row r="862" spans="21:33" s="2" customFormat="1" x14ac:dyDescent="0.2">
      <c r="U862" s="7"/>
      <c r="V862" s="7"/>
      <c r="X862" s="7"/>
      <c r="AG862" s="7"/>
    </row>
    <row r="863" spans="21:33" s="2" customFormat="1" x14ac:dyDescent="0.2">
      <c r="U863" s="7"/>
      <c r="V863" s="7"/>
      <c r="X863" s="7"/>
      <c r="AG863" s="7"/>
    </row>
    <row r="864" spans="21:33" s="2" customFormat="1" x14ac:dyDescent="0.2">
      <c r="U864" s="7"/>
      <c r="V864" s="7"/>
      <c r="X864" s="7"/>
      <c r="AG864" s="7"/>
    </row>
    <row r="865" spans="21:33" s="2" customFormat="1" x14ac:dyDescent="0.2">
      <c r="U865" s="7"/>
      <c r="V865" s="7"/>
      <c r="X865" s="7"/>
      <c r="AG865" s="7"/>
    </row>
    <row r="866" spans="21:33" s="2" customFormat="1" x14ac:dyDescent="0.2">
      <c r="U866" s="7"/>
      <c r="V866" s="7"/>
      <c r="X866" s="7"/>
      <c r="AG866" s="7"/>
    </row>
    <row r="867" spans="21:33" s="2" customFormat="1" x14ac:dyDescent="0.2">
      <c r="U867" s="7"/>
      <c r="V867" s="7"/>
      <c r="X867" s="7"/>
      <c r="AG867" s="7"/>
    </row>
    <row r="868" spans="21:33" s="2" customFormat="1" x14ac:dyDescent="0.2">
      <c r="U868" s="7"/>
      <c r="V868" s="7"/>
      <c r="X868" s="7"/>
      <c r="AG868" s="7"/>
    </row>
    <row r="869" spans="21:33" s="2" customFormat="1" x14ac:dyDescent="0.2">
      <c r="U869" s="7"/>
      <c r="V869" s="7"/>
      <c r="X869" s="7"/>
      <c r="AG869" s="7"/>
    </row>
    <row r="870" spans="21:33" s="2" customFormat="1" x14ac:dyDescent="0.2">
      <c r="U870" s="7"/>
      <c r="V870" s="7"/>
      <c r="X870" s="7"/>
      <c r="AG870" s="7"/>
    </row>
    <row r="871" spans="21:33" s="2" customFormat="1" x14ac:dyDescent="0.2">
      <c r="U871" s="7"/>
      <c r="V871" s="7"/>
      <c r="X871" s="7"/>
      <c r="AG871" s="7"/>
    </row>
    <row r="872" spans="21:33" s="2" customFormat="1" x14ac:dyDescent="0.2">
      <c r="U872" s="7"/>
      <c r="V872" s="7"/>
      <c r="X872" s="7"/>
      <c r="AG872" s="7"/>
    </row>
    <row r="873" spans="21:33" s="2" customFormat="1" x14ac:dyDescent="0.2">
      <c r="U873" s="7"/>
      <c r="V873" s="7"/>
      <c r="X873" s="7"/>
      <c r="AG873" s="7"/>
    </row>
    <row r="874" spans="21:33" s="2" customFormat="1" x14ac:dyDescent="0.2">
      <c r="U874" s="7"/>
      <c r="V874" s="7"/>
      <c r="X874" s="7"/>
      <c r="AG874" s="7"/>
    </row>
    <row r="875" spans="21:33" s="2" customFormat="1" x14ac:dyDescent="0.2">
      <c r="U875" s="7"/>
      <c r="V875" s="7"/>
      <c r="X875" s="7"/>
      <c r="AG875" s="7"/>
    </row>
    <row r="876" spans="21:33" s="2" customFormat="1" x14ac:dyDescent="0.2">
      <c r="U876" s="7"/>
      <c r="V876" s="7"/>
      <c r="X876" s="7"/>
      <c r="AG876" s="7"/>
    </row>
    <row r="877" spans="21:33" s="2" customFormat="1" x14ac:dyDescent="0.2">
      <c r="U877" s="7"/>
      <c r="V877" s="7"/>
      <c r="X877" s="7"/>
      <c r="AG877" s="7"/>
    </row>
    <row r="878" spans="21:33" s="2" customFormat="1" x14ac:dyDescent="0.2">
      <c r="U878" s="7"/>
      <c r="V878" s="7"/>
      <c r="X878" s="7"/>
      <c r="AG878" s="7"/>
    </row>
    <row r="879" spans="21:33" s="2" customFormat="1" x14ac:dyDescent="0.2">
      <c r="U879" s="7"/>
      <c r="V879" s="7"/>
      <c r="X879" s="7"/>
      <c r="AG879" s="7"/>
    </row>
    <row r="880" spans="21:33" s="2" customFormat="1" x14ac:dyDescent="0.2">
      <c r="U880" s="7"/>
      <c r="V880" s="7"/>
      <c r="X880" s="7"/>
      <c r="AG880" s="7"/>
    </row>
    <row r="881" spans="21:33" s="2" customFormat="1" x14ac:dyDescent="0.2">
      <c r="U881" s="7"/>
      <c r="V881" s="7"/>
      <c r="X881" s="7"/>
      <c r="AG881" s="7"/>
    </row>
    <row r="882" spans="21:33" s="2" customFormat="1" x14ac:dyDescent="0.2">
      <c r="U882" s="7"/>
      <c r="V882" s="7"/>
      <c r="X882" s="7"/>
      <c r="AG882" s="7"/>
    </row>
    <row r="883" spans="21:33" s="2" customFormat="1" x14ac:dyDescent="0.2">
      <c r="U883" s="7"/>
      <c r="V883" s="7"/>
      <c r="X883" s="7"/>
      <c r="AG883" s="7"/>
    </row>
    <row r="884" spans="21:33" s="2" customFormat="1" x14ac:dyDescent="0.2">
      <c r="U884" s="7"/>
      <c r="V884" s="7"/>
      <c r="X884" s="7"/>
      <c r="AG884" s="7"/>
    </row>
    <row r="885" spans="21:33" s="2" customFormat="1" x14ac:dyDescent="0.2">
      <c r="U885" s="7"/>
      <c r="V885" s="7"/>
      <c r="X885" s="7"/>
      <c r="AG885" s="7"/>
    </row>
    <row r="886" spans="21:33" s="2" customFormat="1" x14ac:dyDescent="0.2">
      <c r="U886" s="7"/>
      <c r="V886" s="7"/>
      <c r="X886" s="7"/>
      <c r="AG886" s="7"/>
    </row>
    <row r="887" spans="21:33" s="2" customFormat="1" x14ac:dyDescent="0.2">
      <c r="U887" s="7"/>
      <c r="V887" s="7"/>
      <c r="X887" s="7"/>
      <c r="AG887" s="7"/>
    </row>
    <row r="888" spans="21:33" s="2" customFormat="1" x14ac:dyDescent="0.2">
      <c r="U888" s="7"/>
      <c r="V888" s="7"/>
      <c r="X888" s="7"/>
      <c r="AG888" s="7"/>
    </row>
    <row r="889" spans="21:33" s="2" customFormat="1" x14ac:dyDescent="0.2">
      <c r="U889" s="7"/>
      <c r="V889" s="7"/>
      <c r="X889" s="7"/>
      <c r="AG889" s="7"/>
    </row>
    <row r="890" spans="21:33" s="2" customFormat="1" x14ac:dyDescent="0.2">
      <c r="U890" s="7"/>
      <c r="V890" s="7"/>
      <c r="X890" s="7"/>
      <c r="AG890" s="7"/>
    </row>
    <row r="891" spans="21:33" s="2" customFormat="1" x14ac:dyDescent="0.2">
      <c r="U891" s="7"/>
      <c r="V891" s="7"/>
      <c r="X891" s="7"/>
      <c r="AG891" s="7"/>
    </row>
    <row r="892" spans="21:33" s="2" customFormat="1" x14ac:dyDescent="0.2">
      <c r="U892" s="7"/>
      <c r="V892" s="7"/>
      <c r="X892" s="7"/>
      <c r="AG892" s="7"/>
    </row>
    <row r="893" spans="21:33" s="2" customFormat="1" x14ac:dyDescent="0.2">
      <c r="U893" s="7"/>
      <c r="V893" s="7"/>
      <c r="X893" s="7"/>
      <c r="AG893" s="7"/>
    </row>
    <row r="894" spans="21:33" s="2" customFormat="1" x14ac:dyDescent="0.2">
      <c r="U894" s="7"/>
      <c r="V894" s="7"/>
      <c r="X894" s="7"/>
      <c r="AG894" s="7"/>
    </row>
    <row r="895" spans="21:33" s="2" customFormat="1" x14ac:dyDescent="0.2">
      <c r="U895" s="7"/>
      <c r="V895" s="7"/>
      <c r="X895" s="7"/>
      <c r="AG895" s="7"/>
    </row>
    <row r="896" spans="21:33" s="2" customFormat="1" x14ac:dyDescent="0.2">
      <c r="U896" s="7"/>
      <c r="V896" s="7"/>
      <c r="X896" s="7"/>
      <c r="AG896" s="7"/>
    </row>
    <row r="897" spans="21:33" s="2" customFormat="1" x14ac:dyDescent="0.2">
      <c r="U897" s="7"/>
      <c r="V897" s="7"/>
      <c r="X897" s="7"/>
      <c r="AG897" s="7"/>
    </row>
    <row r="898" spans="21:33" s="2" customFormat="1" x14ac:dyDescent="0.2">
      <c r="U898" s="7"/>
      <c r="V898" s="7"/>
      <c r="X898" s="7"/>
      <c r="AG898" s="7"/>
    </row>
  </sheetData>
  <mergeCells count="53">
    <mergeCell ref="A50:L50"/>
    <mergeCell ref="A51:L51"/>
    <mergeCell ref="A52:L52"/>
    <mergeCell ref="A45:L45"/>
    <mergeCell ref="A46:L46"/>
    <mergeCell ref="A47:L47"/>
    <mergeCell ref="A48:L48"/>
    <mergeCell ref="A49:L49"/>
    <mergeCell ref="A39:L39"/>
    <mergeCell ref="Z39:AG39"/>
    <mergeCell ref="A41:L41"/>
    <mergeCell ref="A43:L43"/>
    <mergeCell ref="N43:Y43"/>
    <mergeCell ref="A44:L44"/>
    <mergeCell ref="A42:M42"/>
    <mergeCell ref="Z7:AA7"/>
    <mergeCell ref="AB7:AC7"/>
    <mergeCell ref="AD7:AE7"/>
    <mergeCell ref="N37:Y37"/>
    <mergeCell ref="Z37:AG37"/>
    <mergeCell ref="A38:L38"/>
    <mergeCell ref="AF6:AG7"/>
    <mergeCell ref="D7:E7"/>
    <mergeCell ref="F7:G7"/>
    <mergeCell ref="H7:I7"/>
    <mergeCell ref="J7:K7"/>
    <mergeCell ref="N7:O7"/>
    <mergeCell ref="P7:Q7"/>
    <mergeCell ref="R7:S7"/>
    <mergeCell ref="V7:W7"/>
    <mergeCell ref="X7:Y7"/>
    <mergeCell ref="AF5:AG5"/>
    <mergeCell ref="A6:A7"/>
    <mergeCell ref="B6:C7"/>
    <mergeCell ref="D6:I6"/>
    <mergeCell ref="J6:K6"/>
    <mergeCell ref="L6:M7"/>
    <mergeCell ref="N6:S6"/>
    <mergeCell ref="T6:U7"/>
    <mergeCell ref="V6:Y6"/>
    <mergeCell ref="Z6:AE6"/>
    <mergeCell ref="R5:S5"/>
    <mergeCell ref="T5:U5"/>
    <mergeCell ref="V5:W5"/>
    <mergeCell ref="X5:Y5"/>
    <mergeCell ref="AB5:AC5"/>
    <mergeCell ref="AD5:AE5"/>
    <mergeCell ref="D5:E5"/>
    <mergeCell ref="F5:G5"/>
    <mergeCell ref="H5:I5"/>
    <mergeCell ref="J5:K5"/>
    <mergeCell ref="L5:M5"/>
    <mergeCell ref="P5:Q5"/>
  </mergeCells>
  <pageMargins left="0.7" right="0.7" top="0.78740157499999996" bottom="0.78740157499999996" header="0.3" footer="0.3"/>
  <pageSetup paperSize="9" scale="4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1DF5B7B277BC489143DBF5E0782CC0" ma:contentTypeVersion="14" ma:contentTypeDescription="Create a new document." ma:contentTypeScope="" ma:versionID="4ba3bc2b4c9c52298f25fa7bb81d0bb2">
  <xsd:schema xmlns:xsd="http://www.w3.org/2001/XMLSchema" xmlns:xs="http://www.w3.org/2001/XMLSchema" xmlns:p="http://schemas.microsoft.com/office/2006/metadata/properties" xmlns:ns2="abdd2a9b-f988-4990-bad6-0fd3fcb0a631" xmlns:ns3="8fc6a34b-0882-4757-a918-e1dbddab7958" xmlns:ns4="230e9df3-be65-4c73-a93b-d1236ebd677e" targetNamespace="http://schemas.microsoft.com/office/2006/metadata/properties" ma:root="true" ma:fieldsID="9d9c84e9a0044ba8a2cab7acecb2f42c" ns2:_="" ns3:_="" ns4:_="">
    <xsd:import namespace="abdd2a9b-f988-4990-bad6-0fd3fcb0a631"/>
    <xsd:import namespace="8fc6a34b-0882-4757-a918-e1dbddab7958"/>
    <xsd:import namespace="230e9df3-be65-4c73-a93b-d1236ebd677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4:TaxCatchAll"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d2a9b-f988-4990-bad6-0fd3fcb0a63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fc6a34b-0882-4757-a918-e1dbddab795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ad64d00-1ba7-4ab7-b471-1fb7487c17dc}" ma:internalName="TaxCatchAll" ma:showField="CatchAllData" ma:web="abdd2a9b-f988-4990-bad6-0fd3fcb0a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fc6a34b-0882-4757-a918-e1dbddab7958">
      <Terms xmlns="http://schemas.microsoft.com/office/infopath/2007/PartnerControls"/>
    </lcf76f155ced4ddcb4097134ff3c332f>
    <TaxCatchAll xmlns="230e9df3-be65-4c73-a93b-d1236ebd677e" xsi:nil="true"/>
  </documentManagement>
</p:properties>
</file>

<file path=customXml/itemProps1.xml><?xml version="1.0" encoding="utf-8"?>
<ds:datastoreItem xmlns:ds="http://schemas.openxmlformats.org/officeDocument/2006/customXml" ds:itemID="{3B93A0BD-A644-4237-B491-52B9E20B6F96}"/>
</file>

<file path=customXml/itemProps2.xml><?xml version="1.0" encoding="utf-8"?>
<ds:datastoreItem xmlns:ds="http://schemas.openxmlformats.org/officeDocument/2006/customXml" ds:itemID="{8F2CDA91-A60D-4C5D-92B5-8025F2B3E798}"/>
</file>

<file path=customXml/itemProps3.xml><?xml version="1.0" encoding="utf-8"?>
<ds:datastoreItem xmlns:ds="http://schemas.openxmlformats.org/officeDocument/2006/customXml" ds:itemID="{87F7DA1E-78EA-4834-A845-B10129757DC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2020</vt:lpstr>
      <vt:lpstr>2019</vt:lpstr>
      <vt:lpstr>2018</vt:lpstr>
      <vt:lpstr>2017</vt:lpstr>
      <vt:lpstr>2016</vt:lpstr>
      <vt:lpstr>2015</vt:lpstr>
      <vt:lpstr>2014</vt:lpstr>
      <vt:lpstr>2013</vt:lpstr>
      <vt:lpstr>2012</vt:lpstr>
      <vt:lpstr>2011</vt:lpstr>
      <vt:lpstr>2010</vt:lpstr>
      <vt:lpstr>'2010'!Print_Area</vt:lpstr>
      <vt:lpstr>'2011'!Print_Area</vt:lpstr>
      <vt:lpstr>'2012'!Print_Area</vt:lpstr>
      <vt:lpstr>'2013'!Print_Area</vt:lpstr>
      <vt:lpstr>'2014'!Print_Area</vt:lpstr>
      <vt:lpstr>'2015'!Print_Area</vt:lpstr>
      <vt:lpstr>'2016'!Print_Area</vt:lpstr>
      <vt:lpstr>'2017'!Print_Area</vt:lpstr>
      <vt:lpstr>'2018'!Print_Area</vt:lpstr>
      <vt:lpstr>'2019'!Print_Area</vt:lpstr>
      <vt:lpstr>'2020'!Print_Area</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U80714779</dc:creator>
  <cp:lastModifiedBy>Urs Widmer</cp:lastModifiedBy>
  <cp:lastPrinted>2016-01-25T13:45:14Z</cp:lastPrinted>
  <dcterms:created xsi:type="dcterms:W3CDTF">2012-09-06T13:26:00Z</dcterms:created>
  <dcterms:modified xsi:type="dcterms:W3CDTF">2022-06-02T13:33:04Z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0x010100B71DF5B7B277BC489143DBF5E0782CC0</vt:lpwstr>
  </property>
</Properties>
</file>