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26" i="1" l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4" i="1"/>
  <c r="AG14" i="1"/>
  <c r="AQ13" i="1"/>
  <c r="AG13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47" i="1" l="1"/>
  <c r="AQ46" i="1"/>
  <c r="AG43" i="1"/>
  <c r="AG42" i="1"/>
</calcChain>
</file>

<file path=xl/sharedStrings.xml><?xml version="1.0" encoding="utf-8"?>
<sst xmlns="http://schemas.openxmlformats.org/spreadsheetml/2006/main" count="310" uniqueCount="128">
  <si>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</si>
  <si>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</si>
  <si>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</si>
  <si>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</si>
  <si>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</si>
  <si>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</si>
  <si>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</si>
  <si>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</si>
  <si>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</si>
  <si>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</si>
  <si>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</si>
  <si>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</si>
  <si>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</si>
  <si>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</si>
  <si>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</si>
  <si>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</si>
  <si>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</si>
  <si>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</si>
  <si>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</si>
  <si>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</si>
  <si>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</si>
  <si>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</si>
  <si>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</si>
  <si>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</si>
  <si>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</si>
  <si>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</si>
  <si>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</si>
  <si>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</si>
  <si>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</si>
  <si>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</si>
  <si>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</si>
  <si>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</si>
  <si>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</si>
  <si>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</si>
  <si>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</si>
  <si>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</si>
  <si>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</si>
  <si>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</si>
  <si>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</si>
  <si>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</si>
  <si>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</si>
  <si>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</si>
  <si>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</si>
  <si>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</si>
  <si>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</si>
  <si>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</si>
  <si>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</si>
  <si>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</si>
  <si>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</si>
  <si>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</si>
  <si>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</si>
  <si>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</si>
  <si>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</si>
  <si>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</si>
  <si>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</si>
  <si>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</si>
  <si>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</si>
  <si>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</si>
  <si>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</si>
  <si>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</si>
  <si>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</si>
  <si>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</si>
  <si>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</si>
  <si>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</si>
  <si>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</si>
  <si>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</si>
  <si>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</si>
  <si>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</si>
  <si>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</si>
  <si>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</si>
  <si>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</si>
  <si>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</si>
  <si>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</si>
  <si>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</si>
  <si>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</si>
  <si>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</si>
  <si>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</si>
  <si>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</si>
  <si>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</si>
  <si>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</si>
  <si>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</si>
  <si>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</si>
  <si>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</si>
  <si>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</si>
  <si>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</si>
  <si>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</si>
  <si>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</si>
  <si>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</si>
  <si>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</si>
  <si>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</si>
  <si>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</si>
  <si>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</si>
  <si>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</si>
  <si>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</si>
  <si>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</si>
  <si>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</si>
  <si>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</si>
  <si>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</si>
  <si>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</si>
  <si>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</si>
  <si>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</si>
  <si>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</si>
  <si>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</si>
  <si>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</si>
  <si>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</si>
  <si>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</si>
  <si>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</si>
  <si>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</si>
  <si>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</si>
  <si>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</si>
  <si>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</si>
  <si>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</si>
  <si>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</si>
  <si>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</si>
  <si>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</si>
  <si>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</si>
  <si>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</si>
  <si>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</si>
  <si>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</si>
  <si>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</si>
  <si>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</si>
  <si>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</si>
  <si>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</si>
  <si>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</si>
  <si>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</si>
  <si>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excluding, right only LULUCF</t>
  </si>
  <si>
    <t>Uitzondering t.o.v. andere landen: NDC legenda "Unconditional, including land-use credits"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</si>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</sst>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13" borderId="0" xfId="0" applyFont="1" applyFill="1"/>
    <xf numFmtId="0" fontId="0" fillId="13" borderId="0" xfId="0" applyFill="1"/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66</xdr:row>
      <xdr:rowOff>0</xdr:rowOff>
    </xdr:from>
    <xdr:to>
      <xdr:col>10</xdr:col>
      <xdr:colOff>551774</xdr:colOff>
      <xdr:row>97</xdr:row>
      <xdr:rowOff>37357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644438"/>
          <a:ext cx="5409524" cy="59428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Japan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M86" sqref="M86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1253.3699999999899</v>
      </c>
      <c r="D5" s="4">
        <f t="shared" ref="D5:AB5" si="0">D101</f>
        <v>1263.01</v>
      </c>
      <c r="E5" s="4">
        <f t="shared" si="0"/>
        <v>1275.72</v>
      </c>
      <c r="F5" s="4">
        <f t="shared" si="0"/>
        <v>1265.45</v>
      </c>
      <c r="G5" s="4">
        <f t="shared" si="0"/>
        <v>1332.48</v>
      </c>
      <c r="H5" s="4">
        <f t="shared" si="0"/>
        <v>1350.1199999999899</v>
      </c>
      <c r="I5" s="4">
        <f t="shared" si="0"/>
        <v>1363.3399999999899</v>
      </c>
      <c r="J5" s="4">
        <f t="shared" si="0"/>
        <v>1358.78</v>
      </c>
      <c r="K5" s="4">
        <f t="shared" si="0"/>
        <v>1318.8499999999899</v>
      </c>
      <c r="L5" s="4">
        <f t="shared" si="0"/>
        <v>1343.72</v>
      </c>
      <c r="M5" s="4">
        <f t="shared" si="0"/>
        <v>1363.94</v>
      </c>
      <c r="N5" s="4">
        <f t="shared" si="0"/>
        <v>1338.7</v>
      </c>
      <c r="O5" s="4">
        <f t="shared" si="0"/>
        <v>1371.5599999999899</v>
      </c>
      <c r="P5" s="4">
        <f t="shared" si="0"/>
        <v>1374.23</v>
      </c>
      <c r="Q5" s="4">
        <f t="shared" si="0"/>
        <v>1370.15</v>
      </c>
      <c r="R5" s="4">
        <f t="shared" si="0"/>
        <v>1377.0899999999899</v>
      </c>
      <c r="S5" s="4">
        <f t="shared" si="0"/>
        <v>1356.0599999999899</v>
      </c>
      <c r="T5" s="4">
        <f t="shared" si="0"/>
        <v>1389.99</v>
      </c>
      <c r="U5" s="4">
        <f t="shared" si="0"/>
        <v>1304.52</v>
      </c>
      <c r="V5" s="4">
        <f t="shared" si="0"/>
        <v>1228.6500000000001</v>
      </c>
      <c r="W5" s="4">
        <f t="shared" si="0"/>
        <v>1280.1099999999899</v>
      </c>
      <c r="X5" s="4">
        <f t="shared" si="0"/>
        <v>1328.15</v>
      </c>
      <c r="Y5" s="4">
        <f t="shared" si="0"/>
        <v>1361.8199999999899</v>
      </c>
      <c r="Z5" s="4">
        <f t="shared" si="0"/>
        <v>1377.88</v>
      </c>
      <c r="AA5" s="4">
        <f t="shared" si="0"/>
        <v>1330.02</v>
      </c>
      <c r="AB5" s="4">
        <f t="shared" si="0"/>
        <v>1288.0999999999899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>
        <f t="shared" ref="D6:AQ7" si="1">AC101</f>
        <v>1254.32489099999</v>
      </c>
      <c r="AD6" s="44">
        <f t="shared" si="1"/>
        <v>1220.5497829999899</v>
      </c>
      <c r="AE6" s="44">
        <f t="shared" si="1"/>
        <v>1186.7746749999901</v>
      </c>
      <c r="AF6" s="44">
        <f t="shared" si="1"/>
        <v>1152.99956599999</v>
      </c>
      <c r="AG6" s="44">
        <f t="shared" si="1"/>
        <v>1119.2244579999899</v>
      </c>
      <c r="AH6" s="44">
        <f t="shared" si="1"/>
        <v>1107.1480759999899</v>
      </c>
      <c r="AI6" s="44">
        <f t="shared" si="1"/>
        <v>1095.07169399999</v>
      </c>
      <c r="AJ6" s="44">
        <f t="shared" si="1"/>
        <v>1082.9953109999899</v>
      </c>
      <c r="AK6" s="44">
        <f t="shared" si="1"/>
        <v>1070.9189289999899</v>
      </c>
      <c r="AL6" s="44">
        <f t="shared" si="1"/>
        <v>1058.84254699999</v>
      </c>
      <c r="AM6" s="44">
        <f t="shared" si="1"/>
        <v>1050.94705199999</v>
      </c>
      <c r="AN6" s="44">
        <f t="shared" si="1"/>
        <v>1043.05155699999</v>
      </c>
      <c r="AO6" s="44">
        <f t="shared" si="1"/>
        <v>1035.1560629999899</v>
      </c>
      <c r="AP6" s="44">
        <f t="shared" si="1"/>
        <v>1027.2605679999899</v>
      </c>
      <c r="AQ6" s="44">
        <f t="shared" si="1"/>
        <v>1019.36507299999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>
        <f t="shared" si="1"/>
        <v>1270.2237709999899</v>
      </c>
      <c r="AD7" s="44">
        <f t="shared" si="1"/>
        <v>1252.18461</v>
      </c>
      <c r="AE7" s="44">
        <f t="shared" si="1"/>
        <v>1233.9838549999899</v>
      </c>
      <c r="AF7" s="44">
        <f t="shared" si="1"/>
        <v>1215.6228469999901</v>
      </c>
      <c r="AG7" s="44">
        <f t="shared" si="1"/>
        <v>1196.4631669999901</v>
      </c>
      <c r="AH7" s="44">
        <f t="shared" si="1"/>
        <v>1186.8284650000001</v>
      </c>
      <c r="AI7" s="44">
        <f t="shared" si="1"/>
        <v>1177.201098</v>
      </c>
      <c r="AJ7" s="44">
        <f t="shared" si="1"/>
        <v>1167.5809339999901</v>
      </c>
      <c r="AK7" s="44">
        <f t="shared" si="1"/>
        <v>1157.967842</v>
      </c>
      <c r="AL7" s="44">
        <f t="shared" si="1"/>
        <v>1148.3616889999901</v>
      </c>
      <c r="AM7" s="44">
        <f t="shared" si="1"/>
        <v>1140.162345</v>
      </c>
      <c r="AN7" s="44">
        <f t="shared" si="1"/>
        <v>1131.969677</v>
      </c>
      <c r="AO7" s="44">
        <f t="shared" si="1"/>
        <v>1123.7835539999901</v>
      </c>
      <c r="AP7" s="44">
        <f t="shared" si="1"/>
        <v>1115.6038449999901</v>
      </c>
      <c r="AQ7" s="44">
        <f t="shared" si="1"/>
        <v>1107.430417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>
        <f t="shared" ref="D13:AQ16" si="2">AG107</f>
        <v>1362.7605799999901</v>
      </c>
      <c r="AH13" s="44"/>
      <c r="AI13" s="44"/>
      <c r="AJ13" s="44"/>
      <c r="AK13" s="44"/>
      <c r="AL13" s="44"/>
      <c r="AM13" s="44"/>
      <c r="AN13" s="44"/>
      <c r="AO13" s="44"/>
      <c r="AP13" s="44"/>
      <c r="AQ13" s="44">
        <f t="shared" si="2"/>
        <v>1056.6312</v>
      </c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>
        <f t="shared" si="2"/>
        <v>1362.7605799999901</v>
      </c>
      <c r="AH14" s="44"/>
      <c r="AI14" s="44"/>
      <c r="AJ14" s="44"/>
      <c r="AK14" s="44"/>
      <c r="AL14" s="44"/>
      <c r="AM14" s="44"/>
      <c r="AN14" s="44"/>
      <c r="AO14" s="44"/>
      <c r="AP14" s="44"/>
      <c r="AQ14" s="44">
        <f t="shared" si="2"/>
        <v>1056.6312</v>
      </c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-63.46</v>
      </c>
      <c r="D17" s="6">
        <f t="shared" ref="D17:AQ17" si="3">D103</f>
        <v>-71.430000000000007</v>
      </c>
      <c r="E17" s="6">
        <f t="shared" si="3"/>
        <v>-74.569999999999894</v>
      </c>
      <c r="F17" s="6">
        <f t="shared" si="3"/>
        <v>-77.540000000000006</v>
      </c>
      <c r="G17" s="6">
        <f t="shared" si="3"/>
        <v>-76.739999999999895</v>
      </c>
      <c r="H17" s="6">
        <f t="shared" si="3"/>
        <v>-77.78</v>
      </c>
      <c r="I17" s="6">
        <f t="shared" si="3"/>
        <v>-82.959999999999894</v>
      </c>
      <c r="J17" s="6">
        <f t="shared" si="3"/>
        <v>-84.81</v>
      </c>
      <c r="K17" s="6">
        <f t="shared" si="3"/>
        <v>-86.209999999999894</v>
      </c>
      <c r="L17" s="6">
        <f t="shared" si="3"/>
        <v>-86.75</v>
      </c>
      <c r="M17" s="6">
        <f t="shared" si="3"/>
        <v>-88.81</v>
      </c>
      <c r="N17" s="6">
        <f t="shared" si="3"/>
        <v>-88.819999999999894</v>
      </c>
      <c r="O17" s="6">
        <f t="shared" si="3"/>
        <v>-90.23</v>
      </c>
      <c r="P17" s="6">
        <f t="shared" si="3"/>
        <v>-100.08</v>
      </c>
      <c r="Q17" s="6">
        <f t="shared" si="3"/>
        <v>-96.7</v>
      </c>
      <c r="R17" s="6">
        <f t="shared" si="3"/>
        <v>-91.549999999999898</v>
      </c>
      <c r="S17" s="6">
        <f t="shared" si="3"/>
        <v>-86.09</v>
      </c>
      <c r="T17" s="6">
        <f t="shared" si="3"/>
        <v>-82.719999999999899</v>
      </c>
      <c r="U17" s="6">
        <f t="shared" si="3"/>
        <v>-72.1099999999999</v>
      </c>
      <c r="V17" s="6">
        <f t="shared" si="3"/>
        <v>-67.939999999999898</v>
      </c>
      <c r="W17" s="6">
        <f t="shared" si="3"/>
        <v>-70.09</v>
      </c>
      <c r="X17" s="6">
        <f t="shared" si="3"/>
        <v>-70.739999999999895</v>
      </c>
      <c r="Y17" s="6">
        <f t="shared" si="3"/>
        <v>-73.430000000000007</v>
      </c>
      <c r="Z17" s="6">
        <f t="shared" si="3"/>
        <v>-67.48</v>
      </c>
      <c r="AA17" s="6">
        <f t="shared" si="3"/>
        <v>-65.12</v>
      </c>
      <c r="AB17" s="6">
        <f t="shared" si="3"/>
        <v>-60.939999999999898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>
        <f t="shared" ref="D18:AQ19" si="4">AC103</f>
        <v>-60.889109999999903</v>
      </c>
      <c r="AD18" s="44">
        <f t="shared" si="4"/>
        <v>-60.8382199999999</v>
      </c>
      <c r="AE18" s="44">
        <f t="shared" si="4"/>
        <v>-60.787329999999898</v>
      </c>
      <c r="AF18" s="44">
        <f t="shared" si="4"/>
        <v>-60.736439999999902</v>
      </c>
      <c r="AG18" s="44">
        <f t="shared" si="4"/>
        <v>-60.6855499999999</v>
      </c>
      <c r="AH18" s="44">
        <f t="shared" si="4"/>
        <v>-60.96105</v>
      </c>
      <c r="AI18" s="44">
        <f t="shared" si="4"/>
        <v>-61.236549999999902</v>
      </c>
      <c r="AJ18" s="44">
        <f t="shared" si="4"/>
        <v>-61.512049999999903</v>
      </c>
      <c r="AK18" s="44">
        <f t="shared" si="4"/>
        <v>-61.787549999999896</v>
      </c>
      <c r="AL18" s="44">
        <f t="shared" si="4"/>
        <v>-62.063049999999897</v>
      </c>
      <c r="AM18" s="44">
        <f t="shared" si="4"/>
        <v>-62.338549999999898</v>
      </c>
      <c r="AN18" s="44">
        <f t="shared" si="4"/>
        <v>-62.614049999999899</v>
      </c>
      <c r="AO18" s="44">
        <f t="shared" si="4"/>
        <v>-62.88955</v>
      </c>
      <c r="AP18" s="44">
        <f t="shared" si="4"/>
        <v>-63.165049999999901</v>
      </c>
      <c r="AQ18" s="44">
        <f t="shared" si="4"/>
        <v>-63.440549999999902</v>
      </c>
    </row>
    <row r="19" spans="1:43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>
        <f t="shared" si="4"/>
        <v>-60.889109999999903</v>
      </c>
      <c r="AD19" s="44">
        <f t="shared" si="4"/>
        <v>-60.8382199999999</v>
      </c>
      <c r="AE19" s="44">
        <f t="shared" si="4"/>
        <v>-60.787329999999898</v>
      </c>
      <c r="AF19" s="44">
        <f t="shared" si="4"/>
        <v>-60.736439999999902</v>
      </c>
      <c r="AG19" s="44">
        <f t="shared" si="4"/>
        <v>-60.6855499999999</v>
      </c>
      <c r="AH19" s="44">
        <f t="shared" si="4"/>
        <v>-60.96105</v>
      </c>
      <c r="AI19" s="44">
        <f t="shared" si="4"/>
        <v>-61.236549999999902</v>
      </c>
      <c r="AJ19" s="44">
        <f t="shared" si="4"/>
        <v>-61.512049999999903</v>
      </c>
      <c r="AK19" s="44">
        <f t="shared" si="4"/>
        <v>-61.787549999999896</v>
      </c>
      <c r="AL19" s="44">
        <f t="shared" si="4"/>
        <v>-62.063049999999897</v>
      </c>
      <c r="AM19" s="44">
        <f t="shared" si="4"/>
        <v>-62.338549999999898</v>
      </c>
      <c r="AN19" s="44">
        <f t="shared" si="4"/>
        <v>-62.614049999999899</v>
      </c>
      <c r="AO19" s="44">
        <f t="shared" si="4"/>
        <v>-62.88955</v>
      </c>
      <c r="AP19" s="44">
        <f t="shared" si="4"/>
        <v>-63.165049999999901</v>
      </c>
      <c r="AQ19" s="44">
        <f t="shared" si="4"/>
        <v>-63.440549999999902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1189.9099999999901</v>
      </c>
      <c r="D24" s="4">
        <f t="shared" ref="D24:AB24" si="5">D105</f>
        <v>1191.5799999999899</v>
      </c>
      <c r="E24" s="4">
        <f t="shared" si="5"/>
        <v>1201.1500000000001</v>
      </c>
      <c r="F24" s="4">
        <f t="shared" si="5"/>
        <v>1187.9100000000001</v>
      </c>
      <c r="G24" s="4">
        <f t="shared" si="5"/>
        <v>1255.74</v>
      </c>
      <c r="H24" s="4">
        <f t="shared" si="5"/>
        <v>1272.3399999999899</v>
      </c>
      <c r="I24" s="4">
        <f t="shared" si="5"/>
        <v>1280.3799999999901</v>
      </c>
      <c r="J24" s="4">
        <f t="shared" si="5"/>
        <v>1273.97</v>
      </c>
      <c r="K24" s="4">
        <f t="shared" si="5"/>
        <v>1232.6399999999901</v>
      </c>
      <c r="L24" s="4">
        <f t="shared" si="5"/>
        <v>1256.97</v>
      </c>
      <c r="M24" s="4">
        <f t="shared" si="5"/>
        <v>1275.1300000000001</v>
      </c>
      <c r="N24" s="4">
        <f t="shared" si="5"/>
        <v>1249.8800000000001</v>
      </c>
      <c r="O24" s="4">
        <f t="shared" si="5"/>
        <v>1281.3299999999899</v>
      </c>
      <c r="P24" s="4">
        <f t="shared" si="5"/>
        <v>1274.1500000000001</v>
      </c>
      <c r="Q24" s="4">
        <f t="shared" si="5"/>
        <v>1273.45</v>
      </c>
      <c r="R24" s="4">
        <f t="shared" si="5"/>
        <v>1285.54</v>
      </c>
      <c r="S24" s="4">
        <f t="shared" si="5"/>
        <v>1269.97</v>
      </c>
      <c r="T24" s="4">
        <f t="shared" si="5"/>
        <v>1307.27</v>
      </c>
      <c r="U24" s="4">
        <f t="shared" si="5"/>
        <v>1232.4100000000001</v>
      </c>
      <c r="V24" s="4">
        <f t="shared" si="5"/>
        <v>1160.71</v>
      </c>
      <c r="W24" s="4">
        <f t="shared" si="5"/>
        <v>1210.02</v>
      </c>
      <c r="X24" s="4">
        <f t="shared" si="5"/>
        <v>1257.4100000000001</v>
      </c>
      <c r="Y24" s="4">
        <f t="shared" si="5"/>
        <v>1288.3899999999901</v>
      </c>
      <c r="Z24" s="4">
        <f t="shared" si="5"/>
        <v>1310.4000000000001</v>
      </c>
      <c r="AA24" s="4">
        <f t="shared" si="5"/>
        <v>1264.9000000000001</v>
      </c>
      <c r="AB24" s="4">
        <f t="shared" si="5"/>
        <v>1227.1599999999901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>
        <f t="shared" ref="D25:AQ26" si="6">AC105</f>
        <v>1193.4357809999899</v>
      </c>
      <c r="AD25" s="44">
        <f t="shared" si="6"/>
        <v>1159.7115629999901</v>
      </c>
      <c r="AE25" s="44">
        <f t="shared" si="6"/>
        <v>1125.98734499999</v>
      </c>
      <c r="AF25" s="44">
        <f t="shared" si="6"/>
        <v>1092.2631259999901</v>
      </c>
      <c r="AG25" s="44">
        <f t="shared" si="6"/>
        <v>1058.53890799999</v>
      </c>
      <c r="AH25" s="44">
        <f t="shared" si="6"/>
        <v>1046.1870259999901</v>
      </c>
      <c r="AI25" s="44">
        <f t="shared" si="6"/>
        <v>1033.8351439999899</v>
      </c>
      <c r="AJ25" s="44">
        <f t="shared" si="6"/>
        <v>1021.48326099999</v>
      </c>
      <c r="AK25" s="44">
        <f t="shared" si="6"/>
        <v>1009.13137899999</v>
      </c>
      <c r="AL25" s="44">
        <f t="shared" si="6"/>
        <v>996.77949699999897</v>
      </c>
      <c r="AM25" s="44">
        <f t="shared" si="6"/>
        <v>988.60850199999902</v>
      </c>
      <c r="AN25" s="44">
        <f t="shared" si="6"/>
        <v>980.43750699999896</v>
      </c>
      <c r="AO25" s="44">
        <f t="shared" si="6"/>
        <v>972.26651299999901</v>
      </c>
      <c r="AP25" s="44">
        <f t="shared" si="6"/>
        <v>964.09551799999895</v>
      </c>
      <c r="AQ25" s="44">
        <f t="shared" si="6"/>
        <v>955.924522999999</v>
      </c>
    </row>
    <row r="26" spans="1:43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>
        <f t="shared" si="6"/>
        <v>1209.3346609999901</v>
      </c>
      <c r="AD26" s="44">
        <f t="shared" si="6"/>
        <v>1191.3463899999899</v>
      </c>
      <c r="AE26" s="44">
        <f t="shared" si="6"/>
        <v>1173.1965249999901</v>
      </c>
      <c r="AF26" s="44">
        <f t="shared" si="6"/>
        <v>1154.886407</v>
      </c>
      <c r="AG26" s="44">
        <f t="shared" si="6"/>
        <v>1135.777617</v>
      </c>
      <c r="AH26" s="44">
        <f t="shared" si="6"/>
        <v>1125.8674149999899</v>
      </c>
      <c r="AI26" s="44">
        <f t="shared" si="6"/>
        <v>1115.9645479999899</v>
      </c>
      <c r="AJ26" s="44">
        <f t="shared" si="6"/>
        <v>1106.06888399999</v>
      </c>
      <c r="AK26" s="44">
        <f t="shared" si="6"/>
        <v>1096.18029199999</v>
      </c>
      <c r="AL26" s="44">
        <f t="shared" si="6"/>
        <v>1086.2986389999901</v>
      </c>
      <c r="AM26" s="44">
        <f t="shared" si="6"/>
        <v>1077.82379499999</v>
      </c>
      <c r="AN26" s="44">
        <f t="shared" si="6"/>
        <v>1069.3556269999899</v>
      </c>
      <c r="AO26" s="44">
        <f t="shared" si="6"/>
        <v>1060.89400399999</v>
      </c>
      <c r="AP26" s="44">
        <f t="shared" si="6"/>
        <v>1052.43879499999</v>
      </c>
      <c r="AQ26" s="44">
        <f t="shared" si="6"/>
        <v>1043.98986699999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f>AG13</f>
        <v>1362.7605799999901</v>
      </c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>
        <f>AG14</f>
        <v>1362.7605799999901</v>
      </c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Q46">
        <f>AQ13</f>
        <v>1056.6312</v>
      </c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Q47">
        <f t="shared" ref="AQ47:AQ49" si="7">AQ14</f>
        <v>1056.6312</v>
      </c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5" spans="3:14" ht="18.75" x14ac:dyDescent="0.3">
      <c r="C65" s="45" t="s">
        <v>125</v>
      </c>
      <c r="D65" s="10"/>
      <c r="E65" s="10"/>
      <c r="F65" s="10"/>
      <c r="G65" s="10"/>
      <c r="H65" s="10"/>
    </row>
    <row r="66" spans="3:14" ht="18.75" x14ac:dyDescent="0.3">
      <c r="C66" s="45" t="s">
        <v>126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101" spans="2:43" x14ac:dyDescent="0.25">
      <c r="B101" s="60" t="s">
        <v>22</v>
      </c>
      <c r="C101" s="61">
        <v>1253.3699999999899</v>
      </c>
      <c r="D101" s="61">
        <v>1263.01</v>
      </c>
      <c r="E101" s="61">
        <v>1275.72</v>
      </c>
      <c r="F101" s="61">
        <v>1265.45</v>
      </c>
      <c r="G101" s="61">
        <v>1332.48</v>
      </c>
      <c r="H101" s="61">
        <v>1350.1199999999899</v>
      </c>
      <c r="I101" s="61">
        <v>1363.3399999999899</v>
      </c>
      <c r="J101" s="61">
        <v>1358.78</v>
      </c>
      <c r="K101" s="61">
        <v>1318.8499999999899</v>
      </c>
      <c r="L101" s="61">
        <v>1343.72</v>
      </c>
      <c r="M101" s="61">
        <v>1363.94</v>
      </c>
      <c r="N101" s="61">
        <v>1338.7</v>
      </c>
      <c r="O101" s="61">
        <v>1371.5599999999899</v>
      </c>
      <c r="P101" s="61">
        <v>1374.23</v>
      </c>
      <c r="Q101" s="61">
        <v>1370.15</v>
      </c>
      <c r="R101" s="61">
        <v>1377.0899999999899</v>
      </c>
      <c r="S101" s="61">
        <v>1356.0599999999899</v>
      </c>
      <c r="T101" s="61">
        <v>1389.99</v>
      </c>
      <c r="U101" s="61">
        <v>1304.52</v>
      </c>
      <c r="V101" s="61">
        <v>1228.6500000000001</v>
      </c>
      <c r="W101" s="61">
        <v>1280.1099999999899</v>
      </c>
      <c r="X101" s="61">
        <v>1328.15</v>
      </c>
      <c r="Y101" s="61">
        <v>1361.8199999999899</v>
      </c>
      <c r="Z101" s="61">
        <v>1377.88</v>
      </c>
      <c r="AA101" s="61">
        <v>1330.02</v>
      </c>
      <c r="AB101" s="61">
        <v>1288.0999999999899</v>
      </c>
      <c r="AC101" s="61">
        <v>1254.32489099999</v>
      </c>
      <c r="AD101" s="61">
        <v>1220.5497829999899</v>
      </c>
      <c r="AE101" s="61">
        <v>1186.7746749999901</v>
      </c>
      <c r="AF101" s="61">
        <v>1152.99956599999</v>
      </c>
      <c r="AG101" s="61">
        <v>1119.2244579999899</v>
      </c>
      <c r="AH101" s="61">
        <v>1107.1480759999899</v>
      </c>
      <c r="AI101" s="61">
        <v>1095.07169399999</v>
      </c>
      <c r="AJ101" s="61">
        <v>1082.9953109999899</v>
      </c>
      <c r="AK101" s="61">
        <v>1070.9189289999899</v>
      </c>
      <c r="AL101" s="61">
        <v>1058.84254699999</v>
      </c>
      <c r="AM101" s="61">
        <v>1050.94705199999</v>
      </c>
      <c r="AN101" s="61">
        <v>1043.05155699999</v>
      </c>
      <c r="AO101" s="61">
        <v>1035.1560629999899</v>
      </c>
      <c r="AP101" s="61">
        <v>1027.2605679999899</v>
      </c>
      <c r="AQ101" s="61">
        <v>1019.36507299999</v>
      </c>
    </row>
    <row r="102" spans="2:43" x14ac:dyDescent="0.25">
      <c r="B102" s="60" t="s">
        <v>21</v>
      </c>
      <c r="C102" s="61">
        <v>1253.3699999999899</v>
      </c>
      <c r="D102" s="61">
        <v>1263.01</v>
      </c>
      <c r="E102" s="61">
        <v>1275.72</v>
      </c>
      <c r="F102" s="61">
        <v>1265.45</v>
      </c>
      <c r="G102" s="61">
        <v>1332.48</v>
      </c>
      <c r="H102" s="61">
        <v>1350.1199999999899</v>
      </c>
      <c r="I102" s="61">
        <v>1363.3399999999899</v>
      </c>
      <c r="J102" s="61">
        <v>1358.78</v>
      </c>
      <c r="K102" s="61">
        <v>1318.8499999999899</v>
      </c>
      <c r="L102" s="61">
        <v>1343.72</v>
      </c>
      <c r="M102" s="61">
        <v>1363.94</v>
      </c>
      <c r="N102" s="61">
        <v>1338.7</v>
      </c>
      <c r="O102" s="61">
        <v>1371.5599999999899</v>
      </c>
      <c r="P102" s="61">
        <v>1374.23</v>
      </c>
      <c r="Q102" s="61">
        <v>1370.15</v>
      </c>
      <c r="R102" s="61">
        <v>1377.0899999999899</v>
      </c>
      <c r="S102" s="61">
        <v>1356.0599999999899</v>
      </c>
      <c r="T102" s="61">
        <v>1389.99</v>
      </c>
      <c r="U102" s="61">
        <v>1304.52</v>
      </c>
      <c r="V102" s="61">
        <v>1228.6500000000001</v>
      </c>
      <c r="W102" s="61">
        <v>1280.1099999999899</v>
      </c>
      <c r="X102" s="61">
        <v>1328.15</v>
      </c>
      <c r="Y102" s="61">
        <v>1361.8199999999899</v>
      </c>
      <c r="Z102" s="61">
        <v>1377.88</v>
      </c>
      <c r="AA102" s="61">
        <v>1330.02</v>
      </c>
      <c r="AB102" s="61">
        <v>1288.0999999999899</v>
      </c>
      <c r="AC102" s="61">
        <v>1270.2237709999899</v>
      </c>
      <c r="AD102" s="61">
        <v>1252.18461</v>
      </c>
      <c r="AE102" s="61">
        <v>1233.9838549999899</v>
      </c>
      <c r="AF102" s="61">
        <v>1215.6228469999901</v>
      </c>
      <c r="AG102" s="61">
        <v>1196.4631669999901</v>
      </c>
      <c r="AH102" s="61">
        <v>1186.8284650000001</v>
      </c>
      <c r="AI102" s="61">
        <v>1177.201098</v>
      </c>
      <c r="AJ102" s="61">
        <v>1167.5809339999901</v>
      </c>
      <c r="AK102" s="61">
        <v>1157.967842</v>
      </c>
      <c r="AL102" s="61">
        <v>1148.3616889999901</v>
      </c>
      <c r="AM102" s="61">
        <v>1140.162345</v>
      </c>
      <c r="AN102" s="61">
        <v>1131.969677</v>
      </c>
      <c r="AO102" s="61">
        <v>1123.7835539999901</v>
      </c>
      <c r="AP102" s="61">
        <v>1115.6038449999901</v>
      </c>
      <c r="AQ102" s="61">
        <v>1107.430417</v>
      </c>
    </row>
    <row r="103" spans="2:43" x14ac:dyDescent="0.25">
      <c r="B103" s="7" t="s">
        <v>20</v>
      </c>
      <c r="C103">
        <v>-63.46</v>
      </c>
      <c r="D103">
        <v>-71.430000000000007</v>
      </c>
      <c r="E103">
        <v>-74.569999999999894</v>
      </c>
      <c r="F103">
        <v>-77.540000000000006</v>
      </c>
      <c r="G103">
        <v>-76.739999999999895</v>
      </c>
      <c r="H103">
        <v>-77.78</v>
      </c>
      <c r="I103">
        <v>-82.959999999999894</v>
      </c>
      <c r="J103">
        <v>-84.81</v>
      </c>
      <c r="K103">
        <v>-86.209999999999894</v>
      </c>
      <c r="L103">
        <v>-86.75</v>
      </c>
      <c r="M103">
        <v>-88.81</v>
      </c>
      <c r="N103">
        <v>-88.819999999999894</v>
      </c>
      <c r="O103">
        <v>-90.23</v>
      </c>
      <c r="P103">
        <v>-100.08</v>
      </c>
      <c r="Q103">
        <v>-96.7</v>
      </c>
      <c r="R103">
        <v>-91.549999999999898</v>
      </c>
      <c r="S103">
        <v>-86.09</v>
      </c>
      <c r="T103">
        <v>-82.719999999999899</v>
      </c>
      <c r="U103">
        <v>-72.1099999999999</v>
      </c>
      <c r="V103">
        <v>-67.939999999999898</v>
      </c>
      <c r="W103">
        <v>-70.09</v>
      </c>
      <c r="X103">
        <v>-70.739999999999895</v>
      </c>
      <c r="Y103">
        <v>-73.430000000000007</v>
      </c>
      <c r="Z103">
        <v>-67.48</v>
      </c>
      <c r="AA103">
        <v>-65.12</v>
      </c>
      <c r="AB103">
        <v>-60.939999999999898</v>
      </c>
      <c r="AC103">
        <v>-60.889109999999903</v>
      </c>
      <c r="AD103">
        <v>-60.8382199999999</v>
      </c>
      <c r="AE103">
        <v>-60.787329999999898</v>
      </c>
      <c r="AF103">
        <v>-60.736439999999902</v>
      </c>
      <c r="AG103">
        <v>-60.6855499999999</v>
      </c>
      <c r="AH103">
        <v>-60.96105</v>
      </c>
      <c r="AI103">
        <v>-61.236549999999902</v>
      </c>
      <c r="AJ103">
        <v>-61.512049999999903</v>
      </c>
      <c r="AK103">
        <v>-61.787549999999896</v>
      </c>
      <c r="AL103">
        <v>-62.063049999999897</v>
      </c>
      <c r="AM103">
        <v>-62.338549999999898</v>
      </c>
      <c r="AN103">
        <v>-62.614049999999899</v>
      </c>
      <c r="AO103">
        <v>-62.88955</v>
      </c>
      <c r="AP103">
        <v>-63.165049999999901</v>
      </c>
      <c r="AQ103">
        <v>-63.440549999999902</v>
      </c>
    </row>
    <row r="104" spans="2:43" x14ac:dyDescent="0.25">
      <c r="B104" s="7" t="s">
        <v>19</v>
      </c>
      <c r="C104">
        <v>-63.46</v>
      </c>
      <c r="D104">
        <v>-71.430000000000007</v>
      </c>
      <c r="E104">
        <v>-74.569999999999894</v>
      </c>
      <c r="F104">
        <v>-77.540000000000006</v>
      </c>
      <c r="G104">
        <v>-76.739999999999895</v>
      </c>
      <c r="H104">
        <v>-77.78</v>
      </c>
      <c r="I104">
        <v>-82.959999999999894</v>
      </c>
      <c r="J104">
        <v>-84.81</v>
      </c>
      <c r="K104">
        <v>-86.209999999999894</v>
      </c>
      <c r="L104">
        <v>-86.75</v>
      </c>
      <c r="M104">
        <v>-88.81</v>
      </c>
      <c r="N104">
        <v>-88.819999999999894</v>
      </c>
      <c r="O104">
        <v>-90.23</v>
      </c>
      <c r="P104">
        <v>-100.08</v>
      </c>
      <c r="Q104">
        <v>-96.7</v>
      </c>
      <c r="R104">
        <v>-91.549999999999898</v>
      </c>
      <c r="S104">
        <v>-86.09</v>
      </c>
      <c r="T104">
        <v>-82.719999999999899</v>
      </c>
      <c r="U104">
        <v>-72.1099999999999</v>
      </c>
      <c r="V104">
        <v>-67.939999999999898</v>
      </c>
      <c r="W104">
        <v>-70.09</v>
      </c>
      <c r="X104">
        <v>-70.739999999999895</v>
      </c>
      <c r="Y104">
        <v>-73.430000000000007</v>
      </c>
      <c r="Z104">
        <v>-67.48</v>
      </c>
      <c r="AA104">
        <v>-65.12</v>
      </c>
      <c r="AB104">
        <v>-60.939999999999898</v>
      </c>
      <c r="AC104">
        <v>-60.889109999999903</v>
      </c>
      <c r="AD104">
        <v>-60.8382199999999</v>
      </c>
      <c r="AE104">
        <v>-60.787329999999898</v>
      </c>
      <c r="AF104">
        <v>-60.736439999999902</v>
      </c>
      <c r="AG104">
        <v>-60.6855499999999</v>
      </c>
      <c r="AH104">
        <v>-60.96105</v>
      </c>
      <c r="AI104">
        <v>-61.236549999999902</v>
      </c>
      <c r="AJ104">
        <v>-61.512049999999903</v>
      </c>
      <c r="AK104">
        <v>-61.787549999999896</v>
      </c>
      <c r="AL104">
        <v>-62.063049999999897</v>
      </c>
      <c r="AM104">
        <v>-62.338549999999898</v>
      </c>
      <c r="AN104">
        <v>-62.614049999999899</v>
      </c>
      <c r="AO104">
        <v>-62.88955</v>
      </c>
      <c r="AP104">
        <v>-63.165049999999901</v>
      </c>
      <c r="AQ104">
        <v>-63.440549999999902</v>
      </c>
    </row>
    <row r="105" spans="2:43" x14ac:dyDescent="0.25">
      <c r="B105" s="60" t="s">
        <v>24</v>
      </c>
      <c r="C105" s="61">
        <v>1189.9099999999901</v>
      </c>
      <c r="D105" s="61">
        <v>1191.5799999999899</v>
      </c>
      <c r="E105" s="61">
        <v>1201.1500000000001</v>
      </c>
      <c r="F105" s="61">
        <v>1187.9100000000001</v>
      </c>
      <c r="G105" s="61">
        <v>1255.74</v>
      </c>
      <c r="H105" s="61">
        <v>1272.3399999999899</v>
      </c>
      <c r="I105" s="61">
        <v>1280.3799999999901</v>
      </c>
      <c r="J105" s="61">
        <v>1273.97</v>
      </c>
      <c r="K105" s="61">
        <v>1232.6399999999901</v>
      </c>
      <c r="L105" s="61">
        <v>1256.97</v>
      </c>
      <c r="M105" s="61">
        <v>1275.1300000000001</v>
      </c>
      <c r="N105" s="61">
        <v>1249.8800000000001</v>
      </c>
      <c r="O105" s="61">
        <v>1281.3299999999899</v>
      </c>
      <c r="P105" s="61">
        <v>1274.1500000000001</v>
      </c>
      <c r="Q105" s="61">
        <v>1273.45</v>
      </c>
      <c r="R105" s="61">
        <v>1285.54</v>
      </c>
      <c r="S105" s="61">
        <v>1269.97</v>
      </c>
      <c r="T105" s="61">
        <v>1307.27</v>
      </c>
      <c r="U105" s="61">
        <v>1232.4100000000001</v>
      </c>
      <c r="V105" s="61">
        <v>1160.71</v>
      </c>
      <c r="W105" s="61">
        <v>1210.02</v>
      </c>
      <c r="X105" s="61">
        <v>1257.4100000000001</v>
      </c>
      <c r="Y105" s="61">
        <v>1288.3899999999901</v>
      </c>
      <c r="Z105" s="61">
        <v>1310.4000000000001</v>
      </c>
      <c r="AA105" s="61">
        <v>1264.9000000000001</v>
      </c>
      <c r="AB105" s="61">
        <v>1227.1599999999901</v>
      </c>
      <c r="AC105" s="61">
        <v>1193.4357809999899</v>
      </c>
      <c r="AD105" s="61">
        <v>1159.7115629999901</v>
      </c>
      <c r="AE105" s="61">
        <v>1125.98734499999</v>
      </c>
      <c r="AF105" s="61">
        <v>1092.2631259999901</v>
      </c>
      <c r="AG105" s="61">
        <v>1058.53890799999</v>
      </c>
      <c r="AH105" s="61">
        <v>1046.1870259999901</v>
      </c>
      <c r="AI105" s="61">
        <v>1033.8351439999899</v>
      </c>
      <c r="AJ105" s="61">
        <v>1021.48326099999</v>
      </c>
      <c r="AK105" s="61">
        <v>1009.13137899999</v>
      </c>
      <c r="AL105" s="61">
        <v>996.77949699999897</v>
      </c>
      <c r="AM105" s="61">
        <v>988.60850199999902</v>
      </c>
      <c r="AN105" s="61">
        <v>980.43750699999896</v>
      </c>
      <c r="AO105" s="61">
        <v>972.26651299999901</v>
      </c>
      <c r="AP105" s="61">
        <v>964.09551799999895</v>
      </c>
      <c r="AQ105" s="61">
        <v>955.924522999999</v>
      </c>
    </row>
    <row r="106" spans="2:43" x14ac:dyDescent="0.25">
      <c r="B106" s="60" t="s">
        <v>23</v>
      </c>
      <c r="C106" s="61">
        <v>1189.9099999999901</v>
      </c>
      <c r="D106" s="61">
        <v>1191.5799999999899</v>
      </c>
      <c r="E106" s="61">
        <v>1201.1500000000001</v>
      </c>
      <c r="F106" s="61">
        <v>1187.9100000000001</v>
      </c>
      <c r="G106" s="61">
        <v>1255.74</v>
      </c>
      <c r="H106" s="61">
        <v>1272.3399999999899</v>
      </c>
      <c r="I106" s="61">
        <v>1280.3799999999901</v>
      </c>
      <c r="J106" s="61">
        <v>1273.97</v>
      </c>
      <c r="K106" s="61">
        <v>1232.6399999999901</v>
      </c>
      <c r="L106" s="61">
        <v>1256.97</v>
      </c>
      <c r="M106" s="61">
        <v>1275.1300000000001</v>
      </c>
      <c r="N106" s="61">
        <v>1249.8800000000001</v>
      </c>
      <c r="O106" s="61">
        <v>1281.3299999999899</v>
      </c>
      <c r="P106" s="61">
        <v>1274.1500000000001</v>
      </c>
      <c r="Q106" s="61">
        <v>1273.45</v>
      </c>
      <c r="R106" s="61">
        <v>1285.54</v>
      </c>
      <c r="S106" s="61">
        <v>1269.97</v>
      </c>
      <c r="T106" s="61">
        <v>1307.27</v>
      </c>
      <c r="U106" s="61">
        <v>1232.4100000000001</v>
      </c>
      <c r="V106" s="61">
        <v>1160.71</v>
      </c>
      <c r="W106" s="61">
        <v>1210.02</v>
      </c>
      <c r="X106" s="61">
        <v>1257.4100000000001</v>
      </c>
      <c r="Y106" s="61">
        <v>1288.3899999999901</v>
      </c>
      <c r="Z106" s="61">
        <v>1310.4000000000001</v>
      </c>
      <c r="AA106" s="61">
        <v>1264.9000000000001</v>
      </c>
      <c r="AB106" s="61">
        <v>1227.1599999999901</v>
      </c>
      <c r="AC106" s="61">
        <v>1209.3346609999901</v>
      </c>
      <c r="AD106" s="61">
        <v>1191.3463899999899</v>
      </c>
      <c r="AE106" s="61">
        <v>1173.1965249999901</v>
      </c>
      <c r="AF106" s="61">
        <v>1154.886407</v>
      </c>
      <c r="AG106" s="61">
        <v>1135.777617</v>
      </c>
      <c r="AH106" s="61">
        <v>1125.8674149999899</v>
      </c>
      <c r="AI106" s="61">
        <v>1115.9645479999899</v>
      </c>
      <c r="AJ106" s="61">
        <v>1106.06888399999</v>
      </c>
      <c r="AK106" s="61">
        <v>1096.18029199999</v>
      </c>
      <c r="AL106" s="61">
        <v>1086.2986389999901</v>
      </c>
      <c r="AM106" s="61">
        <v>1077.82379499999</v>
      </c>
      <c r="AN106" s="61">
        <v>1069.3556269999899</v>
      </c>
      <c r="AO106" s="61">
        <v>1060.89400399999</v>
      </c>
      <c r="AP106" s="61">
        <v>1052.43879499999</v>
      </c>
      <c r="AQ106" s="61">
        <v>1043.98986699999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1362.7605799999901</v>
      </c>
      <c r="AH107">
        <v>0</v>
      </c>
      <c r="AI107">
        <v>0</v>
      </c>
      <c r="AJ107">
        <v>0</v>
      </c>
      <c r="AK107">
        <v>0</v>
      </c>
      <c r="AL107" t="s">
        <v>127</v>
      </c>
      <c r="AM107">
        <v>0</v>
      </c>
      <c r="AN107">
        <v>0</v>
      </c>
      <c r="AO107">
        <v>0</v>
      </c>
      <c r="AP107">
        <v>0</v>
      </c>
      <c r="AQ107">
        <v>1056.6312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1362.7605799999901</v>
      </c>
      <c r="AH108">
        <v>0</v>
      </c>
      <c r="AI108">
        <v>0</v>
      </c>
      <c r="AJ108">
        <v>0</v>
      </c>
      <c r="AK108">
        <v>0</v>
      </c>
      <c r="AL108" t="s">
        <v>127</v>
      </c>
      <c r="AM108">
        <v>0</v>
      </c>
      <c r="AN108">
        <v>0</v>
      </c>
      <c r="AO108">
        <v>0</v>
      </c>
      <c r="AP108">
        <v>0</v>
      </c>
      <c r="AQ108">
        <v>1056.6312</v>
      </c>
    </row>
    <row r="109" spans="2:43" x14ac:dyDescent="0.25">
      <c r="B109" s="60" t="s">
        <v>27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 t="s">
        <v>127</v>
      </c>
      <c r="AH109" s="61">
        <v>0</v>
      </c>
      <c r="AI109" s="61">
        <v>0</v>
      </c>
      <c r="AJ109" s="61">
        <v>0</v>
      </c>
      <c r="AK109" s="61">
        <v>0</v>
      </c>
      <c r="AL109" s="61" t="s">
        <v>127</v>
      </c>
      <c r="AM109" s="61">
        <v>0</v>
      </c>
      <c r="AN109" s="61">
        <v>0</v>
      </c>
      <c r="AO109" s="61">
        <v>0</v>
      </c>
      <c r="AP109" s="61">
        <v>0</v>
      </c>
      <c r="AQ109" s="61" t="s">
        <v>127</v>
      </c>
    </row>
    <row r="110" spans="2:43" x14ac:dyDescent="0.25">
      <c r="B110" s="60" t="s">
        <v>28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0</v>
      </c>
      <c r="S110" s="61">
        <v>0</v>
      </c>
      <c r="T110" s="61">
        <v>0</v>
      </c>
      <c r="U110" s="61">
        <v>0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61">
        <v>0</v>
      </c>
      <c r="AE110" s="61">
        <v>0</v>
      </c>
      <c r="AF110" s="61">
        <v>0</v>
      </c>
      <c r="AG110" s="61" t="s">
        <v>127</v>
      </c>
      <c r="AH110" s="61">
        <v>0</v>
      </c>
      <c r="AI110" s="61">
        <v>0</v>
      </c>
      <c r="AJ110" s="61">
        <v>0</v>
      </c>
      <c r="AK110" s="61">
        <v>0</v>
      </c>
      <c r="AL110" s="61" t="s">
        <v>127</v>
      </c>
      <c r="AM110" s="61">
        <v>0</v>
      </c>
      <c r="AN110" s="61">
        <v>0</v>
      </c>
      <c r="AO110" s="61">
        <v>0</v>
      </c>
      <c r="AP110" s="61">
        <v>0</v>
      </c>
      <c r="AQ110" s="61" t="s">
        <v>127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2:43" x14ac:dyDescent="0.25">
      <c r="B113" s="60" t="s">
        <v>30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0</v>
      </c>
      <c r="AN113" s="61">
        <v>0</v>
      </c>
      <c r="AO113" s="61">
        <v>0</v>
      </c>
      <c r="AP113" s="61">
        <v>0</v>
      </c>
      <c r="AQ113" s="61">
        <v>0</v>
      </c>
    </row>
    <row r="114" spans="2:43" x14ac:dyDescent="0.25">
      <c r="B114" s="60" t="s">
        <v>31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0</v>
      </c>
      <c r="AH114" s="61">
        <v>0</v>
      </c>
      <c r="AI114" s="61">
        <v>0</v>
      </c>
      <c r="AJ114" s="61">
        <v>0</v>
      </c>
      <c r="AK114" s="61">
        <v>0</v>
      </c>
      <c r="AL114" s="61">
        <v>0</v>
      </c>
      <c r="AM114" s="61">
        <v>0</v>
      </c>
      <c r="AN114" s="61">
        <v>0</v>
      </c>
      <c r="AO114" s="61">
        <v>0</v>
      </c>
      <c r="AP114" s="61">
        <v>0</v>
      </c>
      <c r="AQ114" s="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B4" sqref="B4:AP17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103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13" zoomScale="80" zoomScaleNormal="80" workbookViewId="0">
      <selection activeCell="B40" sqref="B40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6" t="s">
        <v>35</v>
      </c>
      <c r="J4" s="57"/>
      <c r="K4" s="54">
        <v>2010</v>
      </c>
      <c r="L4" s="55"/>
      <c r="M4" s="54">
        <v>2015</v>
      </c>
      <c r="N4" s="55"/>
      <c r="O4" s="54">
        <v>2020</v>
      </c>
      <c r="P4" s="55"/>
      <c r="Q4" s="54">
        <v>2025</v>
      </c>
      <c r="R4" s="55"/>
      <c r="S4" s="54">
        <v>2030</v>
      </c>
      <c r="T4" s="55"/>
    </row>
    <row r="5" spans="2:20" x14ac:dyDescent="0.25">
      <c r="I5" s="58"/>
      <c r="J5" s="59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47" t="s">
        <v>41</v>
      </c>
      <c r="J11" s="48"/>
      <c r="K11" s="51">
        <v>2010</v>
      </c>
      <c r="L11" s="52"/>
      <c r="M11" s="51">
        <v>2015</v>
      </c>
      <c r="N11" s="52"/>
      <c r="O11" s="51">
        <v>2020</v>
      </c>
      <c r="P11" s="52"/>
      <c r="Q11" s="51">
        <v>2025</v>
      </c>
      <c r="R11" s="52"/>
      <c r="S11" s="51">
        <v>2030</v>
      </c>
      <c r="T11" s="52"/>
    </row>
    <row r="12" spans="2:20" x14ac:dyDescent="0.25">
      <c r="I12" s="49"/>
      <c r="J12" s="50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3" t="s">
        <v>42</v>
      </c>
      <c r="J18" s="53"/>
      <c r="K18" s="46">
        <v>2010</v>
      </c>
      <c r="L18" s="46"/>
      <c r="M18" s="46">
        <v>2015</v>
      </c>
      <c r="N18" s="46"/>
      <c r="O18" s="46">
        <v>2020</v>
      </c>
      <c r="P18" s="46"/>
      <c r="Q18" s="46">
        <v>2025</v>
      </c>
      <c r="R18" s="46"/>
      <c r="S18" s="46">
        <v>2030</v>
      </c>
      <c r="T18" s="46"/>
    </row>
    <row r="19" spans="9:20" x14ac:dyDescent="0.25">
      <c r="I19" s="53"/>
      <c r="J19" s="53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103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Props1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312748-833B-4B3E-8E3B-8E1DA77AD84C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a76bd91-2c4e-4caf-a959-876821feecfe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d947ab23-5479-429c-95ca-fbbeb9dd0f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2017-09-01T11:53:59Z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