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.186\Desktop\Current\"/>
    </mc:Choice>
  </mc:AlternateContent>
  <bookViews>
    <workbookView xWindow="0" yWindow="0" windowWidth="19200" windowHeight="8100" activeTab="1"/>
  </bookViews>
  <sheets>
    <sheet name="Newton" sheetId="1" r:id="rId1"/>
    <sheet name="Schlit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8" i="2"/>
  <c r="C7" i="2"/>
  <c r="G17" i="1"/>
  <c r="C12" i="1"/>
  <c r="C17" i="1"/>
  <c r="C16" i="1"/>
  <c r="C11" i="1"/>
  <c r="C6" i="1" l="1"/>
  <c r="C7" i="1" s="1"/>
</calcChain>
</file>

<file path=xl/sharedStrings.xml><?xml version="1.0" encoding="utf-8"?>
<sst xmlns="http://schemas.openxmlformats.org/spreadsheetml/2006/main" count="25" uniqueCount="17">
  <si>
    <t>Newton-Pepys</t>
  </si>
  <si>
    <t>Probability of at least one "6" out of 6 rolls</t>
  </si>
  <si>
    <t>Binomial Distribution</t>
  </si>
  <si>
    <t>n</t>
  </si>
  <si>
    <t>number of trials</t>
  </si>
  <si>
    <t>p</t>
  </si>
  <si>
    <t>probability of success</t>
  </si>
  <si>
    <t>BINOM.DIST</t>
  </si>
  <si>
    <t>Probability of at least two "6"s out of 12 rolls</t>
  </si>
  <si>
    <t>Probability of at least three "6"s out of 18 rolls</t>
  </si>
  <si>
    <t>P(k &gt;= 1)</t>
  </si>
  <si>
    <t>P(k &gt;= 3)</t>
  </si>
  <si>
    <t>P(k &gt;= 2)</t>
  </si>
  <si>
    <t>Complement of event 1 or fewer successes</t>
  </si>
  <si>
    <t>Complement of event 2 or fewer successes</t>
  </si>
  <si>
    <t>Schlitz Beer</t>
  </si>
  <si>
    <t>P(X &gt;=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</si>
</sst>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2" fillId="0" borderId="0" xfId="0" applyFont="1"/>
    <xf numFmtId="0" fontId="0" fillId="0" borderId="0" xfId="0" quotePrefix="1"/>
    <xf numFmtId="0" fontId="3" fillId="0" borderId="0" xfId="0" applyFont="1"/>
    <xf numFmtId="165" fontId="0" fillId="0" borderId="0" xfId="0" applyNumberFormat="1"/>
    <xf numFmtId="10" fontId="0" fillId="0" borderId="0" xfId="2" applyNumberFormat="1" applyFont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opLeftCell="B5" zoomScale="150" zoomScaleNormal="150" workbookViewId="0">
      <selection activeCell="C17" sqref="C17"/>
    </sheetView>
  </sheetViews>
  <sheetFormatPr defaultRowHeight="15" x14ac:dyDescent="0.25"/>
  <cols>
    <col min="2" max="2" width="29" customWidth="1"/>
    <col min="3" max="3" width="15.140625" bestFit="1" customWidth="1"/>
    <col min="5" max="5" width="12.85546875" customWidth="1"/>
    <col min="6" max="6" width="26.140625" bestFit="1" customWidth="1"/>
  </cols>
  <sheetData>
    <row r="2" spans="2:7" ht="20.25" thickBot="1" x14ac:dyDescent="0.35">
      <c r="B2" s="1" t="s">
        <v>0</v>
      </c>
      <c r="E2" s="2" t="s">
        <v>2</v>
      </c>
      <c r="G2" s="3" t="s">
        <v>7</v>
      </c>
    </row>
    <row r="3" spans="2:7" ht="15.75" thickTop="1" x14ac:dyDescent="0.25">
      <c r="E3" t="s">
        <v>3</v>
      </c>
      <c r="F3" t="s">
        <v>4</v>
      </c>
    </row>
    <row r="4" spans="2:7" x14ac:dyDescent="0.25">
      <c r="B4" s="4" t="s">
        <v>1</v>
      </c>
      <c r="E4" t="s">
        <v>5</v>
      </c>
      <c r="F4" t="s">
        <v>6</v>
      </c>
    </row>
    <row r="5" spans="2:7" x14ac:dyDescent="0.25">
      <c r="B5" t="s">
        <v>3</v>
      </c>
      <c r="C5">
        <v>6</v>
      </c>
    </row>
    <row r="6" spans="2:7" x14ac:dyDescent="0.25">
      <c r="B6" t="s">
        <v>5</v>
      </c>
      <c r="C6">
        <f>1/6</f>
        <v>0.16666666666666666</v>
      </c>
    </row>
    <row r="7" spans="2:7" x14ac:dyDescent="0.25">
      <c r="B7" t="s">
        <v>10</v>
      </c>
      <c r="C7">
        <f>1-_xlfn.BINOM.DIST(0,C5,C6,FALSE)</f>
        <v>0.66510202331961588</v>
      </c>
    </row>
    <row r="9" spans="2:7" x14ac:dyDescent="0.25">
      <c r="B9" s="4" t="s">
        <v>8</v>
      </c>
    </row>
    <row r="10" spans="2:7" x14ac:dyDescent="0.25">
      <c r="B10" t="s">
        <v>3</v>
      </c>
      <c r="C10">
        <v>12</v>
      </c>
    </row>
    <row r="11" spans="2:7" x14ac:dyDescent="0.25">
      <c r="B11" t="s">
        <v>5</v>
      </c>
      <c r="C11">
        <f>1/6</f>
        <v>0.16666666666666666</v>
      </c>
    </row>
    <row r="12" spans="2:7" x14ac:dyDescent="0.25">
      <c r="B12" t="s">
        <v>12</v>
      </c>
      <c r="C12">
        <f>1-_xlfn.BINOM.DIST(1,C10,C11,TRUE)</f>
        <v>0.61866737373230851</v>
      </c>
      <c r="E12" t="s">
        <v>13</v>
      </c>
    </row>
    <row r="14" spans="2:7" x14ac:dyDescent="0.25">
      <c r="B14" s="4" t="s">
        <v>9</v>
      </c>
    </row>
    <row r="15" spans="2:7" x14ac:dyDescent="0.25">
      <c r="B15" t="s">
        <v>3</v>
      </c>
      <c r="C15">
        <v>18</v>
      </c>
    </row>
    <row r="16" spans="2:7" x14ac:dyDescent="0.25">
      <c r="B16" t="s">
        <v>5</v>
      </c>
      <c r="C16">
        <f>1/6</f>
        <v>0.16666666666666666</v>
      </c>
    </row>
    <row r="17" spans="2:7" x14ac:dyDescent="0.25">
      <c r="B17" t="s">
        <v>11</v>
      </c>
      <c r="C17">
        <f>1-_xlfn.BINOM.DIST(2,C15,C16,TRUE)</f>
        <v>0.59734568594772308</v>
      </c>
      <c r="E17" t="s">
        <v>14</v>
      </c>
      <c r="G17">
        <f>_xlfn.BINOM.DIST(2,C15,C16,TRUE)</f>
        <v>0.40265431405227686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C18" sqref="C18"/>
    </sheetView>
  </sheetViews>
  <sheetFormatPr defaultRowHeight="15" x14ac:dyDescent="0.25"/>
  <cols>
    <col min="2" max="2" width="15.140625" bestFit="1" customWidth="1"/>
    <col min="3" max="3" width="27.5703125" customWidth="1"/>
  </cols>
  <sheetData>
    <row r="2" spans="2:3" ht="20.25" thickBot="1" x14ac:dyDescent="0.35">
      <c r="B2" s="1" t="s">
        <v>15</v>
      </c>
    </row>
    <row r="3" spans="2:3" ht="15.75" thickTop="1" x14ac:dyDescent="0.25"/>
    <row r="4" spans="2:3" x14ac:dyDescent="0.25">
      <c r="B4" t="s">
        <v>3</v>
      </c>
      <c r="C4">
        <v>100</v>
      </c>
    </row>
    <row r="5" spans="2:3" x14ac:dyDescent="0.25">
      <c r="B5" t="s">
        <v>5</v>
      </c>
      <c r="C5">
        <v>0.5</v>
      </c>
    </row>
    <row r="7" spans="2:3" x14ac:dyDescent="0.25">
      <c r="B7" t="s">
        <v>16</v>
      </c>
      <c r="C7" s="5">
        <f>1-_xlfn.BINOM.DIST(39,C4,C5,TRUE)</f>
        <v>0.98239989989114762</v>
      </c>
    </row>
    <row r="8" spans="2:3" x14ac:dyDescent="0.25">
      <c r="C8" s="5">
        <f>_xlfn.BINOM.DIST(60,C4,C5,TRUE)</f>
        <v>0.98239989989114762</v>
      </c>
    </row>
    <row r="18" spans="3:3" x14ac:dyDescent="0.25">
      <c r="C18" s="6">
        <f>1-_xlfn.BINOM.DIST(0,200,0.01,FALSE)</f>
        <v>0.86602032514203808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</vt:lpstr>
      <vt:lpstr>Schlitz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 C.</cp:lastModifiedBy>
  <dcterms:created xsi:type="dcterms:W3CDTF">2020-01-29T16:35:49Z</dcterms:created>
  <dcterms:modified xsi:type="dcterms:W3CDTF">2020-02-03T16:48:59Z</dcterms:modified>
</cp:coreProperties>
</file>