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#QTLTables" sheetId="1" state="visible" r:id="rId2"/>
    <sheet name="#ofabbreviations" sheetId="2" state="visible" r:id="rId3"/>
    <sheet name="#ofBiologicalconceptsIdentified" sheetId="3" state="visible" r:id="rId4"/>
    <sheet name="# of QTLs" sheetId="4" state="visible" r:id="rId5"/>
  </sheets>
  <definedNames>
    <definedName function="false" hidden="true" localSheetId="3" name="_xlnm._FilterDatabase" vbProcedure="false">'# of QTLs'!$A$1:$H$35</definedName>
    <definedName function="false" hidden="false" localSheetId="3" name="_xlnm._FilterDatabase" vbProcedure="false">'# of QTLs'!$A$1:$H$35</definedName>
    <definedName function="false" hidden="false" localSheetId="3" name="_xlnm._FilterDatabase_0" vbProcedure="false">'# of QTLs'!$A$1:$H$35</definedName>
    <definedName function="false" hidden="false" localSheetId="3" name="_xlnm._FilterDatabase_0_0" vbProcedure="false">'# of QTLs'!$A$1:$H$35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<sst xmlns="http://schemas.openxmlformats.org/spreadsheetml/2006/main" count="38" uniqueCount="20">
  <si>
    <t xml:space="preserve">pmc_id</t>
  </si>
  <si>
    <t xml:space="preserve">Number of Actual QTL Tables</t>
  </si>
  <si>
    <t xml:space="preserve">Number of predicted QTL tables</t>
  </si>
  <si>
    <t xml:space="preserve">TP</t>
  </si>
  <si>
    <t xml:space="preserve">FP</t>
  </si>
  <si>
    <t xml:space="preserve">TN</t>
  </si>
  <si>
    <t xml:space="preserve">FN</t>
  </si>
  <si>
    <t xml:space="preserve">Precision</t>
  </si>
  <si>
    <t xml:space="preserve">Recall</t>
  </si>
  <si>
    <t xml:space="preserve"># of Actual Abbreviations</t>
  </si>
  <si>
    <t xml:space="preserve"># of predicted Abbreviations</t>
  </si>
  <si>
    <t xml:space="preserve">tab_id</t>
  </si>
  <si>
    <t xml:space="preserve">Number of Actual Biological Concepts</t>
  </si>
  <si>
    <t xml:space="preserve">Number of Predicted Biological Concepts</t>
  </si>
  <si>
    <t xml:space="preserve">True Positive</t>
  </si>
  <si>
    <t xml:space="preserve">False Positive</t>
  </si>
  <si>
    <t xml:space="preserve">True Negative</t>
  </si>
  <si>
    <t xml:space="preserve">False Negative</t>
  </si>
  <si>
    <t xml:space="preserve">Number of Actual QTL Statements</t>
  </si>
  <si>
    <t xml:space="preserve">Number of Predicted QTL statements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</si>
</sst>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31" zoomScaleNormal="231" zoomScalePageLayoutView="100" workbookViewId="0">
      <selection pane="topLeft" activeCell="A8" activeCellId="0" sqref="A8"/>
    </sheetView>
  </sheetViews>
  <sheetFormatPr defaultRowHeight="14.25"/>
  <cols>
    <col collapsed="false" hidden="false" max="1" min="1" style="0" width="9.25581395348837"/>
    <col collapsed="false" hidden="false" max="2" min="2" style="0" width="27.7627906976744"/>
    <col collapsed="false" hidden="false" max="3" min="3" style="0" width="30.9116279069767"/>
    <col collapsed="false" hidden="false" max="10" min="4" style="0" width="9.05581395348837"/>
    <col collapsed="false" hidden="false" max="12" min="11" style="0" width="9.25581395348837"/>
    <col collapsed="false" hidden="false" max="1025" min="13" style="0" width="9.0558139534883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s="1" customFormat="true" ht="14.25" hidden="false" customHeight="false" outlineLevel="0" collapsed="false">
      <c r="A2" s="1" t="n">
        <v>4321030</v>
      </c>
      <c r="B2" s="1" t="n">
        <v>6</v>
      </c>
      <c r="C2" s="1" t="n">
        <v>6</v>
      </c>
      <c r="D2" s="1" t="n">
        <v>6</v>
      </c>
      <c r="E2" s="1" t="n">
        <v>0</v>
      </c>
      <c r="F2" s="1" t="n">
        <v>0</v>
      </c>
      <c r="G2" s="1" t="n">
        <v>0</v>
      </c>
    </row>
    <row r="3" s="1" customFormat="true" ht="14.25" hidden="false" customHeight="false" outlineLevel="0" collapsed="false">
      <c r="A3" s="1" t="n">
        <v>4948827</v>
      </c>
      <c r="B3" s="1" t="n">
        <v>5</v>
      </c>
      <c r="C3" s="1" t="n">
        <v>5</v>
      </c>
      <c r="D3" s="1" t="n">
        <v>5</v>
      </c>
      <c r="E3" s="1" t="n">
        <v>0</v>
      </c>
      <c r="F3" s="1" t="n">
        <v>0</v>
      </c>
      <c r="G3" s="1" t="n">
        <v>0</v>
      </c>
    </row>
    <row r="4" s="1" customFormat="true" ht="14.25" hidden="false" customHeight="false" outlineLevel="0" collapsed="false">
      <c r="A4" s="1" t="n">
        <v>2652058</v>
      </c>
      <c r="B4" s="1" t="n">
        <v>5</v>
      </c>
      <c r="C4" s="1" t="n">
        <v>4</v>
      </c>
      <c r="D4" s="1" t="n">
        <v>4</v>
      </c>
      <c r="E4" s="1" t="n">
        <v>0</v>
      </c>
      <c r="F4" s="1" t="n">
        <v>0</v>
      </c>
      <c r="G4" s="1" t="n">
        <v>1</v>
      </c>
    </row>
    <row r="5" s="1" customFormat="true" ht="14.25" hidden="false" customHeight="false" outlineLevel="0" collapsed="false">
      <c r="A5" s="1" t="n">
        <v>4498769</v>
      </c>
      <c r="B5" s="1" t="n">
        <v>4</v>
      </c>
      <c r="C5" s="1" t="n">
        <v>4</v>
      </c>
      <c r="D5" s="1" t="n">
        <v>4</v>
      </c>
      <c r="E5" s="1" t="n">
        <v>0</v>
      </c>
      <c r="F5" s="1" t="n">
        <v>0</v>
      </c>
      <c r="G5" s="1" t="n">
        <v>0</v>
      </c>
    </row>
    <row r="6" s="1" customFormat="true" ht="14.25" hidden="false" customHeight="false" outlineLevel="0" collapsed="false">
      <c r="A6" s="1" t="n">
        <v>3852376</v>
      </c>
      <c r="B6" s="1" t="n">
        <v>4</v>
      </c>
      <c r="C6" s="1" t="n">
        <v>4</v>
      </c>
      <c r="D6" s="1" t="n">
        <v>4</v>
      </c>
      <c r="E6" s="1" t="n">
        <v>0</v>
      </c>
      <c r="F6" s="1" t="n">
        <v>0</v>
      </c>
      <c r="G6" s="1" t="n">
        <v>0</v>
      </c>
    </row>
    <row r="7" s="1" customFormat="true" ht="14.25" hidden="false" customHeight="false" outlineLevel="0" collapsed="false">
      <c r="A7" s="1" t="n">
        <v>3464107</v>
      </c>
      <c r="B7" s="1" t="n">
        <v>4</v>
      </c>
      <c r="C7" s="1" t="n">
        <v>4</v>
      </c>
      <c r="D7" s="1" t="n">
        <v>4</v>
      </c>
      <c r="E7" s="1" t="n">
        <v>0</v>
      </c>
      <c r="F7" s="1" t="n">
        <v>0</v>
      </c>
      <c r="G7" s="1" t="n">
        <v>0</v>
      </c>
    </row>
    <row r="8" s="1" customFormat="true" ht="13.8" hidden="false" customHeight="false" outlineLevel="0" collapsed="false">
      <c r="A8" s="2" t="n">
        <v>5395597</v>
      </c>
      <c r="B8" s="1" t="n">
        <v>3</v>
      </c>
      <c r="C8" s="1" t="n">
        <v>3</v>
      </c>
      <c r="D8" s="1" t="n">
        <v>3</v>
      </c>
      <c r="E8" s="1" t="n">
        <v>0</v>
      </c>
      <c r="F8" s="1" t="n">
        <v>0</v>
      </c>
      <c r="G8" s="1" t="n">
        <v>0</v>
      </c>
    </row>
    <row r="9" s="1" customFormat="true" ht="14.25" hidden="false" customHeight="false" outlineLevel="0" collapsed="false">
      <c r="A9" s="1" t="n">
        <v>4266912</v>
      </c>
      <c r="B9" s="1" t="n">
        <v>3</v>
      </c>
      <c r="C9" s="1" t="n">
        <v>3</v>
      </c>
      <c r="D9" s="1" t="n">
        <v>3</v>
      </c>
      <c r="E9" s="1" t="n">
        <v>0</v>
      </c>
      <c r="F9" s="1" t="n">
        <v>0</v>
      </c>
      <c r="G9" s="1" t="n">
        <v>0</v>
      </c>
    </row>
    <row r="10" s="1" customFormat="true" ht="14.25" hidden="false" customHeight="false" outlineLevel="0" collapsed="false">
      <c r="A10" s="1" t="n">
        <v>5181584</v>
      </c>
      <c r="B10" s="1" t="n">
        <v>3</v>
      </c>
      <c r="C10" s="1" t="n">
        <v>3</v>
      </c>
      <c r="D10" s="1" t="n">
        <v>3</v>
      </c>
      <c r="E10" s="1" t="n">
        <v>0</v>
      </c>
      <c r="F10" s="1" t="n">
        <v>0</v>
      </c>
      <c r="G10" s="1" t="n">
        <v>0</v>
      </c>
    </row>
    <row r="11" s="1" customFormat="true" ht="14.25" hidden="false" customHeight="false" outlineLevel="0" collapsed="false">
      <c r="A11" s="1" t="n">
        <v>4726135</v>
      </c>
      <c r="B11" s="1" t="n">
        <v>3</v>
      </c>
      <c r="C11" s="1" t="n">
        <v>3</v>
      </c>
      <c r="D11" s="1" t="n">
        <v>3</v>
      </c>
      <c r="E11" s="1" t="n">
        <v>0</v>
      </c>
      <c r="F11" s="1" t="n">
        <v>0</v>
      </c>
      <c r="G11" s="1" t="n">
        <v>0</v>
      </c>
    </row>
    <row r="12" customFormat="false" ht="14.25" hidden="false" customHeight="false" outlineLevel="0" collapsed="false">
      <c r="A12" s="0" t="n">
        <v>4987366</v>
      </c>
      <c r="B12" s="0" t="n">
        <v>2</v>
      </c>
      <c r="C12" s="0" t="n">
        <v>2</v>
      </c>
      <c r="D12" s="0" t="n">
        <v>2</v>
      </c>
      <c r="E12" s="0" t="n">
        <v>0</v>
      </c>
      <c r="F12" s="0" t="n">
        <v>0</v>
      </c>
      <c r="G12" s="1" t="n">
        <v>0</v>
      </c>
    </row>
    <row r="13" s="1" customFormat="true" ht="14.25" hidden="false" customHeight="false" outlineLevel="0" collapsed="false">
      <c r="A13" s="1" t="n">
        <v>4872001</v>
      </c>
      <c r="B13" s="1" t="n">
        <v>2</v>
      </c>
      <c r="C13" s="1" t="n">
        <v>2</v>
      </c>
      <c r="D13" s="1" t="n">
        <v>2</v>
      </c>
      <c r="E13" s="1" t="n">
        <v>0</v>
      </c>
      <c r="F13" s="1" t="n">
        <v>0</v>
      </c>
      <c r="G13" s="1" t="n">
        <v>0</v>
      </c>
    </row>
    <row r="14" s="1" customFormat="true" ht="14.25" hidden="false" customHeight="false" outlineLevel="0" collapsed="false">
      <c r="A14" s="1" t="n">
        <v>4999453</v>
      </c>
      <c r="B14" s="1" t="n">
        <v>2</v>
      </c>
      <c r="C14" s="1" t="n">
        <v>2</v>
      </c>
      <c r="D14" s="1" t="n">
        <v>2</v>
      </c>
      <c r="E14" s="1" t="n">
        <v>0</v>
      </c>
      <c r="F14" s="1" t="n">
        <v>0</v>
      </c>
      <c r="G14" s="1" t="n">
        <v>0</v>
      </c>
    </row>
    <row r="15" s="1" customFormat="true" ht="14.25" hidden="false" customHeight="false" outlineLevel="0" collapsed="false">
      <c r="A15" s="1" t="n">
        <v>5281592</v>
      </c>
      <c r="B15" s="1" t="n">
        <v>2</v>
      </c>
      <c r="C15" s="1" t="n">
        <v>2</v>
      </c>
      <c r="D15" s="1" t="n">
        <v>2</v>
      </c>
      <c r="E15" s="1" t="n">
        <v>0</v>
      </c>
      <c r="F15" s="1" t="n">
        <v>0</v>
      </c>
      <c r="G15" s="1" t="n">
        <v>0</v>
      </c>
    </row>
    <row r="16" customFormat="false" ht="14.25" hidden="false" customHeight="false" outlineLevel="0" collapsed="false">
      <c r="A16" s="0" t="n">
        <v>5209891</v>
      </c>
      <c r="B16" s="1" t="n">
        <v>2</v>
      </c>
      <c r="C16" s="1" t="n">
        <v>2</v>
      </c>
      <c r="D16" s="1" t="n">
        <v>2</v>
      </c>
      <c r="E16" s="0" t="n">
        <v>0</v>
      </c>
      <c r="F16" s="0" t="n">
        <v>0</v>
      </c>
      <c r="G16" s="1" t="n">
        <v>0</v>
      </c>
    </row>
    <row r="17" customFormat="false" ht="14.25" hidden="false" customHeight="false" outlineLevel="0" collapsed="false">
      <c r="A17" s="0" t="n">
        <v>4612157</v>
      </c>
      <c r="B17" s="1" t="n">
        <v>2</v>
      </c>
      <c r="C17" s="1" t="n">
        <v>2</v>
      </c>
      <c r="D17" s="1" t="n">
        <v>2</v>
      </c>
      <c r="E17" s="0" t="n">
        <v>0</v>
      </c>
      <c r="F17" s="0" t="n">
        <v>0</v>
      </c>
      <c r="G17" s="1" t="n">
        <v>0</v>
      </c>
    </row>
    <row r="18" customFormat="false" ht="14.25" hidden="false" customHeight="false" outlineLevel="0" collapsed="false">
      <c r="A18" s="0" t="n">
        <v>4969537</v>
      </c>
      <c r="B18" s="1" t="n">
        <v>1</v>
      </c>
      <c r="C18" s="1" t="n">
        <v>1</v>
      </c>
      <c r="D18" s="1" t="n">
        <v>1</v>
      </c>
      <c r="E18" s="0" t="n">
        <v>0</v>
      </c>
      <c r="F18" s="0" t="n">
        <v>0</v>
      </c>
      <c r="G18" s="1" t="n">
        <v>0</v>
      </c>
    </row>
    <row r="19" customFormat="false" ht="14.25" hidden="false" customHeight="false" outlineLevel="0" collapsed="false">
      <c r="A19" s="0" t="n">
        <v>3859326</v>
      </c>
      <c r="B19" s="1" t="n">
        <v>1</v>
      </c>
      <c r="C19" s="1" t="n">
        <v>1</v>
      </c>
      <c r="D19" s="1" t="n">
        <v>1</v>
      </c>
      <c r="E19" s="0" t="n">
        <v>0</v>
      </c>
      <c r="F19" s="0" t="n">
        <v>0</v>
      </c>
      <c r="G19" s="1" t="n">
        <v>0</v>
      </c>
    </row>
    <row r="20" customFormat="false" ht="14.25" hidden="false" customHeight="false" outlineLevel="0" collapsed="false">
      <c r="A20" s="0" t="n">
        <v>4831840</v>
      </c>
      <c r="B20" s="1" t="n">
        <v>1</v>
      </c>
      <c r="C20" s="1" t="n">
        <v>1</v>
      </c>
      <c r="D20" s="1" t="n">
        <v>1</v>
      </c>
      <c r="E20" s="0" t="n">
        <v>0</v>
      </c>
      <c r="F20" s="0" t="n">
        <v>0</v>
      </c>
      <c r="G20" s="1" t="n">
        <v>0</v>
      </c>
    </row>
    <row r="21" customFormat="false" ht="14.25" hidden="false" customHeight="false" outlineLevel="0" collapsed="false">
      <c r="A21" s="0" t="n">
        <v>4661238</v>
      </c>
      <c r="B21" s="1" t="n">
        <v>1</v>
      </c>
      <c r="C21" s="1" t="n">
        <v>1</v>
      </c>
      <c r="D21" s="1" t="n">
        <v>1</v>
      </c>
      <c r="E21" s="0" t="n">
        <v>0</v>
      </c>
      <c r="F21" s="0" t="n">
        <v>0</v>
      </c>
      <c r="G21" s="1" t="n">
        <v>0</v>
      </c>
    </row>
    <row r="22" customFormat="false" ht="14.25" hidden="false" customHeight="false" outlineLevel="0" collapsed="false">
      <c r="A22" s="0" t="n">
        <v>4737080</v>
      </c>
      <c r="B22" s="1" t="n">
        <v>1</v>
      </c>
      <c r="C22" s="1" t="n">
        <v>1</v>
      </c>
      <c r="D22" s="1" t="n">
        <v>1</v>
      </c>
      <c r="E22" s="0" t="n">
        <v>0</v>
      </c>
      <c r="F22" s="0" t="n">
        <v>0</v>
      </c>
      <c r="G22" s="1" t="n">
        <v>0</v>
      </c>
    </row>
    <row r="23" customFormat="false" ht="14.25" hidden="false" customHeight="false" outlineLevel="0" collapsed="false">
      <c r="A23" s="0" t="n">
        <v>1913174</v>
      </c>
      <c r="B23" s="1" t="n">
        <v>1</v>
      </c>
      <c r="C23" s="1" t="n">
        <v>1</v>
      </c>
      <c r="D23" s="1" t="n">
        <v>1</v>
      </c>
      <c r="E23" s="0" t="n">
        <v>0</v>
      </c>
      <c r="F23" s="0" t="n">
        <v>0</v>
      </c>
      <c r="G23" s="1" t="n">
        <v>0</v>
      </c>
    </row>
    <row r="24" customFormat="false" ht="14.25" hidden="false" customHeight="false" outlineLevel="0" collapsed="false">
      <c r="A24" s="0" t="n">
        <v>2246063</v>
      </c>
      <c r="B24" s="1" t="n">
        <v>1</v>
      </c>
      <c r="C24" s="1" t="n">
        <v>1</v>
      </c>
      <c r="D24" s="1" t="n">
        <v>1</v>
      </c>
      <c r="E24" s="0" t="n">
        <v>0</v>
      </c>
      <c r="F24" s="0" t="n">
        <v>0</v>
      </c>
      <c r="G24" s="1" t="n">
        <v>0</v>
      </c>
    </row>
    <row r="25" customFormat="false" ht="14.25" hidden="false" customHeight="false" outlineLevel="0" collapsed="false">
      <c r="A25" s="0" t="n">
        <v>2271080</v>
      </c>
      <c r="B25" s="1" t="n">
        <v>1</v>
      </c>
      <c r="C25" s="1" t="n">
        <v>1</v>
      </c>
      <c r="D25" s="1" t="n">
        <v>1</v>
      </c>
      <c r="E25" s="0" t="n">
        <v>0</v>
      </c>
      <c r="F25" s="0" t="n">
        <v>0</v>
      </c>
      <c r="G25" s="1" t="n">
        <v>0</v>
      </c>
    </row>
    <row r="26" customFormat="false" ht="14.25" hidden="false" customHeight="false" outlineLevel="0" collapsed="false">
      <c r="A26" s="0" t="n">
        <v>4008630</v>
      </c>
      <c r="B26" s="1" t="n">
        <v>1</v>
      </c>
      <c r="C26" s="1" t="n">
        <v>1</v>
      </c>
      <c r="D26" s="1" t="n">
        <v>1</v>
      </c>
      <c r="E26" s="0" t="n">
        <v>0</v>
      </c>
      <c r="F26" s="0" t="n">
        <v>0</v>
      </c>
      <c r="G26" s="1" t="n">
        <v>0</v>
      </c>
    </row>
    <row r="27" customFormat="false" ht="14.25" hidden="false" customHeight="false" outlineLevel="0" collapsed="false">
      <c r="A27" s="0" t="n">
        <v>4579088</v>
      </c>
      <c r="B27" s="1" t="n">
        <v>1</v>
      </c>
      <c r="C27" s="1" t="n">
        <v>1</v>
      </c>
      <c r="D27" s="1" t="n">
        <v>1</v>
      </c>
      <c r="E27" s="0" t="n">
        <v>0</v>
      </c>
      <c r="F27" s="0" t="n">
        <v>0</v>
      </c>
      <c r="G27" s="1" t="n">
        <v>0</v>
      </c>
    </row>
    <row r="28" customFormat="false" ht="14.25" hidden="false" customHeight="false" outlineLevel="0" collapsed="false">
      <c r="A28" s="0" t="n">
        <v>4301655</v>
      </c>
      <c r="B28" s="1" t="n">
        <v>1</v>
      </c>
      <c r="C28" s="1" t="n">
        <v>1</v>
      </c>
      <c r="D28" s="1" t="n">
        <v>1</v>
      </c>
      <c r="E28" s="0" t="n">
        <v>0</v>
      </c>
      <c r="F28" s="0" t="n">
        <v>0</v>
      </c>
      <c r="G28" s="1" t="n">
        <v>0</v>
      </c>
    </row>
    <row r="29" customFormat="false" ht="14.25" hidden="false" customHeight="false" outlineLevel="0" collapsed="false">
      <c r="A29" s="0" t="n">
        <v>2657798</v>
      </c>
      <c r="B29" s="1" t="n">
        <v>1</v>
      </c>
      <c r="C29" s="1" t="n">
        <v>1</v>
      </c>
      <c r="D29" s="1" t="n">
        <v>1</v>
      </c>
      <c r="E29" s="0" t="n">
        <v>0</v>
      </c>
      <c r="F29" s="0" t="n">
        <v>0</v>
      </c>
      <c r="G29" s="1" t="n">
        <v>0</v>
      </c>
    </row>
    <row r="30" customFormat="false" ht="14.25" hidden="false" customHeight="false" outlineLevel="0" collapsed="false">
      <c r="A30" s="0" t="n">
        <v>4034497</v>
      </c>
      <c r="B30" s="1" t="n">
        <v>1</v>
      </c>
      <c r="C30" s="1" t="n">
        <v>1</v>
      </c>
      <c r="D30" s="1" t="n">
        <v>1</v>
      </c>
      <c r="E30" s="0" t="n">
        <v>0</v>
      </c>
      <c r="F30" s="0" t="n">
        <v>0</v>
      </c>
      <c r="G30" s="1" t="n">
        <v>0</v>
      </c>
    </row>
    <row r="31" customFormat="false" ht="14.25" hidden="false" customHeight="false" outlineLevel="0" collapsed="false">
      <c r="A31" s="0" t="n">
        <v>5145867</v>
      </c>
      <c r="B31" s="1" t="n">
        <v>1</v>
      </c>
      <c r="C31" s="1" t="n">
        <v>1</v>
      </c>
      <c r="D31" s="1" t="n">
        <v>1</v>
      </c>
      <c r="E31" s="0" t="n">
        <v>0</v>
      </c>
      <c r="F31" s="0" t="n">
        <v>0</v>
      </c>
      <c r="G31" s="1" t="n">
        <v>0</v>
      </c>
    </row>
    <row r="32" customFormat="false" ht="14.25" hidden="false" customHeight="false" outlineLevel="0" collapsed="false">
      <c r="B32" s="0" t="n">
        <f aca="false">SUM(B2:B31)</f>
        <v>66</v>
      </c>
      <c r="C32" s="0" t="n">
        <f aca="false">SUM(C2:C31)</f>
        <v>65</v>
      </c>
      <c r="D32" s="0" t="n">
        <f aca="false">SUM(D2:D31)</f>
        <v>65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1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D32/(D32+E32)</f>
        <v>1</v>
      </c>
      <c r="C35" s="1" t="n">
        <f aca="false">D32/(D32+G32)</f>
        <v>0.984848484848485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31" zoomScaleNormal="231" zoomScalePageLayoutView="100" workbookViewId="0">
      <selection pane="topLeft" activeCell="A8" activeCellId="0" sqref="A8"/>
    </sheetView>
  </sheetViews>
  <sheetFormatPr defaultRowHeight="14.25"/>
  <cols>
    <col collapsed="false" hidden="false" max="1" min="1" style="0" width="9.25581395348837"/>
    <col collapsed="false" hidden="false" max="2" min="2" style="0" width="34.8511627906977"/>
    <col collapsed="false" hidden="false" max="3" min="3" style="0" width="39.9720930232558"/>
    <col collapsed="false" hidden="false" max="4" min="4" style="0" width="15.753488372093"/>
    <col collapsed="false" hidden="false" max="1025" min="5" style="0" width="9.05581395348837"/>
  </cols>
  <sheetData>
    <row r="1" customFormat="false" ht="14.25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1" t="n">
        <v>4321030</v>
      </c>
      <c r="B2" s="1" t="n">
        <v>19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19</v>
      </c>
    </row>
    <row r="3" customFormat="false" ht="14.25" hidden="false" customHeight="false" outlineLevel="0" collapsed="false">
      <c r="A3" s="1" t="n">
        <v>4948827</v>
      </c>
      <c r="B3" s="1" t="n">
        <v>0</v>
      </c>
      <c r="C3" s="1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4.25" hidden="false" customHeight="false" outlineLevel="0" collapsed="false">
      <c r="A4" s="1" t="n">
        <v>2652058</v>
      </c>
      <c r="B4" s="1" t="n">
        <v>18</v>
      </c>
      <c r="C4" s="1" t="n">
        <v>0</v>
      </c>
      <c r="D4" s="0" t="n">
        <v>0</v>
      </c>
      <c r="E4" s="0" t="n">
        <v>0</v>
      </c>
      <c r="F4" s="0" t="n">
        <v>0</v>
      </c>
      <c r="G4" s="0" t="n">
        <v>18</v>
      </c>
    </row>
    <row r="5" customFormat="false" ht="14.25" hidden="false" customHeight="false" outlineLevel="0" collapsed="false">
      <c r="A5" s="1" t="n">
        <v>4498769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</row>
    <row r="6" customFormat="false" ht="14.25" hidden="false" customHeight="false" outlineLevel="0" collapsed="false">
      <c r="A6" s="1" t="n">
        <v>3852376</v>
      </c>
      <c r="B6" s="0" t="n">
        <v>19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19</v>
      </c>
    </row>
    <row r="7" customFormat="false" ht="14.25" hidden="false" customHeight="false" outlineLevel="0" collapsed="false">
      <c r="A7" s="1" t="n">
        <v>3464107</v>
      </c>
      <c r="B7" s="1" t="n">
        <v>3</v>
      </c>
      <c r="C7" s="1" t="n">
        <v>0</v>
      </c>
      <c r="D7" s="0" t="n">
        <v>0</v>
      </c>
      <c r="E7" s="0" t="n">
        <v>0</v>
      </c>
      <c r="F7" s="0" t="n">
        <v>0</v>
      </c>
      <c r="G7" s="0" t="n">
        <v>3</v>
      </c>
    </row>
    <row r="8" customFormat="false" ht="13.8" hidden="false" customHeight="false" outlineLevel="0" collapsed="false">
      <c r="A8" s="2" t="n">
        <v>5395597</v>
      </c>
      <c r="B8" s="1" t="n">
        <v>10</v>
      </c>
      <c r="C8" s="1" t="n">
        <v>10</v>
      </c>
      <c r="D8" s="1" t="n">
        <v>10</v>
      </c>
      <c r="E8" s="1" t="n">
        <v>0</v>
      </c>
      <c r="F8" s="1" t="n">
        <v>0</v>
      </c>
      <c r="G8" s="1" t="n">
        <v>0</v>
      </c>
    </row>
    <row r="9" customFormat="false" ht="14.25" hidden="false" customHeight="false" outlineLevel="0" collapsed="false">
      <c r="A9" s="1" t="n">
        <v>4266912</v>
      </c>
      <c r="B9" s="1" t="n">
        <v>25</v>
      </c>
      <c r="C9" s="1" t="n">
        <v>25</v>
      </c>
      <c r="D9" s="0" t="n">
        <v>25</v>
      </c>
      <c r="E9" s="0" t="n">
        <v>0</v>
      </c>
      <c r="F9" s="0" t="n">
        <v>0</v>
      </c>
      <c r="G9" s="0" t="n">
        <v>0</v>
      </c>
    </row>
    <row r="10" customFormat="false" ht="14.25" hidden="false" customHeight="false" outlineLevel="0" collapsed="false">
      <c r="A10" s="1" t="n">
        <v>5181584</v>
      </c>
      <c r="B10" s="1" t="n">
        <v>12</v>
      </c>
      <c r="C10" s="1" t="n">
        <v>12</v>
      </c>
      <c r="D10" s="0" t="n">
        <v>12</v>
      </c>
      <c r="E10" s="0" t="n">
        <v>0</v>
      </c>
      <c r="F10" s="0" t="n">
        <v>0</v>
      </c>
      <c r="G10" s="0" t="n">
        <v>0</v>
      </c>
    </row>
    <row r="11" customFormat="false" ht="14.25" hidden="false" customHeight="false" outlineLevel="0" collapsed="false">
      <c r="A11" s="1" t="n">
        <v>4726135</v>
      </c>
      <c r="B11" s="1" t="n">
        <v>25</v>
      </c>
      <c r="C11" s="1" t="n">
        <v>0</v>
      </c>
      <c r="D11" s="0" t="n">
        <v>0</v>
      </c>
      <c r="E11" s="0" t="n">
        <v>0</v>
      </c>
      <c r="F11" s="0" t="n">
        <v>0</v>
      </c>
      <c r="G11" s="0" t="n">
        <v>25</v>
      </c>
    </row>
    <row r="12" customFormat="false" ht="14.25" hidden="false" customHeight="false" outlineLevel="0" collapsed="false">
      <c r="A12" s="0" t="n">
        <v>4987366</v>
      </c>
      <c r="B12" s="0" t="n">
        <v>11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11</v>
      </c>
    </row>
    <row r="13" customFormat="false" ht="14.25" hidden="false" customHeight="false" outlineLevel="0" collapsed="false">
      <c r="A13" s="1" t="n">
        <v>4872001</v>
      </c>
      <c r="B13" s="1" t="n">
        <v>4</v>
      </c>
      <c r="C13" s="1" t="n">
        <v>0</v>
      </c>
      <c r="D13" s="0" t="n">
        <v>0</v>
      </c>
      <c r="E13" s="0" t="n">
        <v>0</v>
      </c>
      <c r="F13" s="0" t="n">
        <v>0</v>
      </c>
      <c r="G13" s="0" t="n">
        <v>4</v>
      </c>
    </row>
    <row r="14" customFormat="false" ht="14.25" hidden="false" customHeight="false" outlineLevel="0" collapsed="false">
      <c r="A14" s="1" t="n">
        <v>4999453</v>
      </c>
      <c r="B14" s="1" t="n">
        <v>0</v>
      </c>
      <c r="C14" s="1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4.25" hidden="false" customHeight="false" outlineLevel="0" collapsed="false">
      <c r="A15" s="1" t="n">
        <v>5281592</v>
      </c>
      <c r="B15" s="1" t="n">
        <v>0</v>
      </c>
      <c r="C15" s="1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4.25" hidden="false" customHeight="false" outlineLevel="0" collapsed="false">
      <c r="A16" s="0" t="n">
        <v>5209891</v>
      </c>
      <c r="B16" s="1" t="n">
        <v>28</v>
      </c>
      <c r="C16" s="1" t="n">
        <v>28</v>
      </c>
      <c r="D16" s="0" t="n">
        <v>28</v>
      </c>
      <c r="E16" s="0" t="n">
        <v>0</v>
      </c>
      <c r="F16" s="0" t="n">
        <v>0</v>
      </c>
      <c r="G16" s="0" t="n">
        <v>0</v>
      </c>
    </row>
    <row r="17" customFormat="false" ht="14.25" hidden="false" customHeight="false" outlineLevel="0" collapsed="false">
      <c r="A17" s="0" t="n">
        <v>4612157</v>
      </c>
      <c r="B17" s="1" t="n">
        <v>6</v>
      </c>
      <c r="C17" s="1" t="n">
        <v>0</v>
      </c>
      <c r="D17" s="0" t="n">
        <v>0</v>
      </c>
      <c r="E17" s="0" t="n">
        <v>0</v>
      </c>
      <c r="F17" s="0" t="n">
        <v>0</v>
      </c>
      <c r="G17" s="0" t="n">
        <v>6</v>
      </c>
    </row>
    <row r="18" customFormat="false" ht="14.25" hidden="false" customHeight="false" outlineLevel="0" collapsed="false">
      <c r="A18" s="0" t="n">
        <v>4969537</v>
      </c>
      <c r="B18" s="0" t="n">
        <v>0</v>
      </c>
      <c r="C18" s="1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r="19" customFormat="false" ht="14.25" hidden="false" customHeight="false" outlineLevel="0" collapsed="false">
      <c r="A19" s="0" t="n">
        <v>3859326</v>
      </c>
      <c r="B19" s="1" t="n">
        <v>3</v>
      </c>
      <c r="C19" s="1" t="n">
        <v>3</v>
      </c>
      <c r="D19" s="0" t="n">
        <v>3</v>
      </c>
      <c r="E19" s="0" t="n">
        <v>0</v>
      </c>
      <c r="F19" s="0" t="n">
        <v>0</v>
      </c>
      <c r="G19" s="0" t="n">
        <v>0</v>
      </c>
    </row>
    <row r="20" customFormat="false" ht="14.25" hidden="false" customHeight="false" outlineLevel="0" collapsed="false">
      <c r="A20" s="0" t="n">
        <v>4831840</v>
      </c>
      <c r="B20" s="1" t="n">
        <v>20</v>
      </c>
      <c r="C20" s="1" t="n">
        <v>20</v>
      </c>
      <c r="D20" s="0" t="n">
        <v>20</v>
      </c>
      <c r="E20" s="0" t="n">
        <v>0</v>
      </c>
      <c r="F20" s="0" t="n">
        <v>0</v>
      </c>
      <c r="G20" s="0" t="n">
        <v>0</v>
      </c>
    </row>
    <row r="21" customFormat="false" ht="14.25" hidden="false" customHeight="false" outlineLevel="0" collapsed="false">
      <c r="A21" s="0" t="n">
        <v>4661238</v>
      </c>
      <c r="B21" s="1" t="n">
        <v>0</v>
      </c>
      <c r="C21" s="1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4.25" hidden="false" customHeight="false" outlineLevel="0" collapsed="false">
      <c r="A22" s="0" t="n">
        <v>4737080</v>
      </c>
      <c r="B22" s="1" t="n">
        <v>32</v>
      </c>
      <c r="C22" s="1" t="n">
        <v>30</v>
      </c>
      <c r="D22" s="0" t="n">
        <v>30</v>
      </c>
      <c r="E22" s="0" t="n">
        <v>0</v>
      </c>
      <c r="F22" s="0" t="n">
        <v>0</v>
      </c>
      <c r="G22" s="0" t="n">
        <v>2</v>
      </c>
    </row>
    <row r="23" customFormat="false" ht="14.25" hidden="false" customHeight="false" outlineLevel="0" collapsed="false">
      <c r="A23" s="0" t="n">
        <v>1913174</v>
      </c>
      <c r="B23" s="1" t="n">
        <v>7</v>
      </c>
      <c r="C23" s="1" t="n">
        <v>7</v>
      </c>
      <c r="D23" s="0" t="n">
        <v>7</v>
      </c>
      <c r="E23" s="0" t="n">
        <v>0</v>
      </c>
      <c r="F23" s="0" t="n">
        <v>0</v>
      </c>
      <c r="G23" s="0" t="n">
        <v>0</v>
      </c>
    </row>
    <row r="24" customFormat="false" ht="14.25" hidden="false" customHeight="false" outlineLevel="0" collapsed="false">
      <c r="A24" s="0" t="n">
        <v>2246063</v>
      </c>
      <c r="B24" s="1" t="n">
        <v>8</v>
      </c>
      <c r="C24" s="1" t="n">
        <v>8</v>
      </c>
      <c r="D24" s="0" t="n">
        <v>8</v>
      </c>
      <c r="E24" s="0" t="n">
        <v>0</v>
      </c>
      <c r="F24" s="0" t="n">
        <v>0</v>
      </c>
      <c r="G24" s="0" t="n">
        <v>0</v>
      </c>
    </row>
    <row r="25" customFormat="false" ht="14.25" hidden="false" customHeight="false" outlineLevel="0" collapsed="false">
      <c r="A25" s="0" t="n">
        <v>2271080</v>
      </c>
      <c r="B25" s="1" t="n">
        <v>8</v>
      </c>
      <c r="C25" s="1" t="n">
        <v>8</v>
      </c>
      <c r="D25" s="0" t="n">
        <v>8</v>
      </c>
      <c r="E25" s="0" t="n">
        <v>0</v>
      </c>
      <c r="F25" s="0" t="n">
        <v>0</v>
      </c>
      <c r="G25" s="0" t="n">
        <v>0</v>
      </c>
    </row>
    <row r="26" customFormat="false" ht="14.25" hidden="false" customHeight="false" outlineLevel="0" collapsed="false">
      <c r="A26" s="0" t="n">
        <v>4008630</v>
      </c>
      <c r="B26" s="1" t="n">
        <v>0</v>
      </c>
      <c r="C26" s="1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4.25" hidden="false" customHeight="false" outlineLevel="0" collapsed="false">
      <c r="A27" s="0" t="n">
        <v>4579088</v>
      </c>
      <c r="B27" s="1" t="n">
        <v>24</v>
      </c>
      <c r="C27" s="1" t="n">
        <v>0</v>
      </c>
      <c r="D27" s="0" t="n">
        <v>0</v>
      </c>
      <c r="E27" s="0" t="n">
        <v>0</v>
      </c>
      <c r="F27" s="0" t="n">
        <v>0</v>
      </c>
      <c r="G27" s="0" t="n">
        <v>24</v>
      </c>
    </row>
    <row r="28" customFormat="false" ht="14.25" hidden="false" customHeight="false" outlineLevel="0" collapsed="false">
      <c r="A28" s="0" t="n">
        <v>4301655</v>
      </c>
      <c r="B28" s="1" t="n">
        <v>8</v>
      </c>
      <c r="C28" s="1" t="n">
        <v>8</v>
      </c>
      <c r="D28" s="0" t="n">
        <v>8</v>
      </c>
      <c r="E28" s="0" t="n">
        <v>0</v>
      </c>
      <c r="F28" s="0" t="n">
        <v>0</v>
      </c>
      <c r="G28" s="0" t="n">
        <v>0</v>
      </c>
    </row>
    <row r="29" customFormat="false" ht="14.25" hidden="false" customHeight="false" outlineLevel="0" collapsed="false">
      <c r="A29" s="0" t="n">
        <v>2657798</v>
      </c>
      <c r="B29" s="1" t="n">
        <v>0</v>
      </c>
      <c r="C29" s="1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4.25" hidden="false" customHeight="false" outlineLevel="0" collapsed="false">
      <c r="A30" s="0" t="n">
        <v>4034497</v>
      </c>
      <c r="B30" s="1" t="n">
        <v>2</v>
      </c>
      <c r="C30" s="1" t="n">
        <v>0</v>
      </c>
      <c r="D30" s="0" t="n">
        <v>0</v>
      </c>
      <c r="E30" s="0" t="n">
        <v>0</v>
      </c>
      <c r="F30" s="0" t="n">
        <v>0</v>
      </c>
      <c r="G30" s="0" t="n">
        <v>2</v>
      </c>
    </row>
    <row r="31" customFormat="false" ht="14.25" hidden="false" customHeight="false" outlineLevel="0" collapsed="false">
      <c r="A31" s="0" t="n">
        <v>5145867</v>
      </c>
      <c r="B31" s="1" t="n">
        <v>0</v>
      </c>
      <c r="C31" s="1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4.25" hidden="false" customHeight="false" outlineLevel="0" collapsed="false">
      <c r="B32" s="0" t="n">
        <f aca="false">SUM(B2:B31)</f>
        <v>292</v>
      </c>
      <c r="C32" s="0" t="n">
        <f aca="false">SUM(C2:C31)</f>
        <v>159</v>
      </c>
      <c r="D32" s="0" t="n">
        <f aca="false">SUM(D2:D31)</f>
        <v>159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133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D32/(D32+E32)</f>
        <v>1</v>
      </c>
      <c r="C35" s="1" t="n">
        <f aca="false">D32/(D32+G32)</f>
        <v>0.544520547945205</v>
      </c>
    </row>
    <row r="56" customFormat="false" ht="14.25" hidden="false" customHeight="false" outlineLevel="0" collapsed="false">
      <c r="B56" s="1"/>
    </row>
    <row r="58" customFormat="false" ht="14.25" hidden="false" customHeight="false" outlineLevel="0" collapsed="false">
      <c r="B58" s="1"/>
    </row>
    <row r="59" customFormat="false" ht="14.25" hidden="false" customHeight="false" outlineLevel="0" collapsed="false">
      <c r="B59" s="1"/>
    </row>
    <row r="72" customFormat="false" ht="14.25" hidden="false" customHeight="false" outlineLevel="0" collapsed="false">
      <c r="B72" s="0" t="n">
        <f aca="false">SUM(B42:B71)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231" zoomScaleNormal="231" zoomScalePageLayoutView="100" workbookViewId="0">
      <selection pane="topLeft" activeCell="D33" activeCellId="0" sqref="D33"/>
    </sheetView>
  </sheetViews>
  <sheetFormatPr defaultRowHeight="12.8"/>
  <cols>
    <col collapsed="false" hidden="false" max="2" min="1" style="0" width="9.25581395348837"/>
    <col collapsed="false" hidden="false" max="3" min="3" style="1" width="35.246511627907"/>
    <col collapsed="false" hidden="false" max="4" min="4" style="0" width="37.8046511627907"/>
    <col collapsed="false" hidden="false" max="5" min="5" style="0" width="14.5720930232558"/>
    <col collapsed="false" hidden="false" max="6" min="6" style="0" width="14.3720930232558"/>
    <col collapsed="false" hidden="false" max="7" min="7" style="0" width="13.7813953488372"/>
    <col collapsed="false" hidden="false" max="8" min="8" style="0" width="15.3581395348837"/>
    <col collapsed="false" hidden="false" max="1022" min="9" style="0" width="9.05581395348837"/>
    <col collapsed="false" hidden="false" max="1025" min="1023" style="0" width="9.25581395348837"/>
  </cols>
  <sheetData>
    <row r="1" s="3" customFormat="true" ht="23.65" hidden="false" customHeight="true" outlineLevel="0" collapsed="false">
      <c r="A1" s="3" t="s">
        <v>0</v>
      </c>
      <c r="B1" s="4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6" t="s">
        <v>16</v>
      </c>
      <c r="H1" s="5" t="s">
        <v>17</v>
      </c>
    </row>
    <row r="2" customFormat="false" ht="14.25" hidden="false" customHeight="false" outlineLevel="0" collapsed="false">
      <c r="A2" s="0" t="n">
        <v>4321030</v>
      </c>
      <c r="B2" s="7" t="n">
        <v>2</v>
      </c>
      <c r="C2" s="1" t="n">
        <v>19</v>
      </c>
      <c r="D2" s="0" t="n">
        <v>16</v>
      </c>
      <c r="E2" s="0" t="n">
        <v>16</v>
      </c>
      <c r="F2" s="0" t="n">
        <v>0</v>
      </c>
      <c r="G2" s="0" t="n">
        <v>0</v>
      </c>
      <c r="H2" s="0" t="n">
        <v>3</v>
      </c>
      <c r="J2" s="8"/>
    </row>
    <row r="3" customFormat="false" ht="14.25" hidden="false" customHeight="false" outlineLevel="0" collapsed="false">
      <c r="A3" s="0" t="n">
        <v>3464107</v>
      </c>
      <c r="B3" s="7" t="n">
        <v>1</v>
      </c>
      <c r="C3" s="1" t="n">
        <v>6</v>
      </c>
      <c r="D3" s="0" t="n">
        <v>12</v>
      </c>
      <c r="E3" s="0" t="n">
        <v>6</v>
      </c>
      <c r="F3" s="0" t="n">
        <v>6</v>
      </c>
      <c r="G3" s="0" t="n">
        <v>0</v>
      </c>
      <c r="H3" s="0" t="n">
        <v>0</v>
      </c>
      <c r="J3" s="8"/>
    </row>
    <row r="4" customFormat="false" ht="14.25" hidden="false" customHeight="false" outlineLevel="0" collapsed="false">
      <c r="A4" s="0" t="n">
        <v>5181584</v>
      </c>
      <c r="B4" s="7" t="n">
        <v>2</v>
      </c>
      <c r="C4" s="1" t="n">
        <v>15</v>
      </c>
      <c r="D4" s="0" t="n">
        <v>5</v>
      </c>
      <c r="E4" s="0" t="n">
        <v>5</v>
      </c>
      <c r="F4" s="0" t="n">
        <v>0</v>
      </c>
      <c r="G4" s="0" t="n">
        <v>0</v>
      </c>
      <c r="H4" s="0" t="n">
        <v>10</v>
      </c>
      <c r="J4" s="8"/>
    </row>
    <row r="5" customFormat="false" ht="14.25" hidden="false" customHeight="false" outlineLevel="0" collapsed="false">
      <c r="A5" s="0" t="n">
        <v>4987366</v>
      </c>
      <c r="B5" s="7" t="n">
        <v>1</v>
      </c>
      <c r="C5" s="1" t="n">
        <v>17</v>
      </c>
      <c r="D5" s="0" t="n">
        <v>2</v>
      </c>
      <c r="E5" s="0" t="n">
        <v>2</v>
      </c>
      <c r="F5" s="0" t="n">
        <v>0</v>
      </c>
      <c r="G5" s="0" t="n">
        <v>0</v>
      </c>
      <c r="H5" s="0" t="n">
        <v>15</v>
      </c>
      <c r="J5" s="8"/>
    </row>
    <row r="6" customFormat="false" ht="14.25" hidden="false" customHeight="false" outlineLevel="0" collapsed="false">
      <c r="A6" s="0" t="n">
        <v>2271080</v>
      </c>
      <c r="B6" s="7" t="n">
        <v>2</v>
      </c>
      <c r="C6" s="1" t="n">
        <v>3</v>
      </c>
      <c r="D6" s="0" t="n">
        <v>1</v>
      </c>
      <c r="E6" s="0" t="n">
        <v>1</v>
      </c>
      <c r="F6" s="0" t="n">
        <v>0</v>
      </c>
      <c r="G6" s="0" t="n">
        <v>0</v>
      </c>
      <c r="H6" s="0" t="n">
        <v>2</v>
      </c>
      <c r="J6" s="8"/>
    </row>
    <row r="7" customFormat="false" ht="14.25" hidden="false" customHeight="false" outlineLevel="0" collapsed="false">
      <c r="A7" s="0" t="n">
        <v>3852376</v>
      </c>
      <c r="B7" s="7" t="n">
        <v>2</v>
      </c>
      <c r="C7" s="1" t="n">
        <v>19</v>
      </c>
      <c r="D7" s="0" t="n">
        <v>17</v>
      </c>
      <c r="E7" s="0" t="n">
        <v>17</v>
      </c>
      <c r="F7" s="0" t="n">
        <v>0</v>
      </c>
      <c r="G7" s="0" t="n">
        <v>0</v>
      </c>
      <c r="H7" s="0" t="n">
        <v>2</v>
      </c>
      <c r="J7" s="8"/>
    </row>
    <row r="8" customFormat="false" ht="14.25" hidden="false" customHeight="false" outlineLevel="0" collapsed="false">
      <c r="A8" s="0" t="n">
        <v>2652058</v>
      </c>
      <c r="B8" s="7" t="n">
        <v>3</v>
      </c>
      <c r="C8" s="1" t="n">
        <v>5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4</v>
      </c>
      <c r="J8" s="8"/>
    </row>
    <row r="9" customFormat="false" ht="14.25" hidden="false" customHeight="false" outlineLevel="0" collapsed="false">
      <c r="A9" s="0" t="n">
        <v>2652058</v>
      </c>
      <c r="B9" s="7" t="n">
        <v>5</v>
      </c>
      <c r="C9" s="1" t="n">
        <v>8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8</v>
      </c>
      <c r="J9" s="8"/>
    </row>
    <row r="10" customFormat="false" ht="14.25" hidden="false" customHeight="false" outlineLevel="0" collapsed="false">
      <c r="A10" s="0" t="n">
        <v>4498769</v>
      </c>
      <c r="B10" s="7" t="n">
        <v>5</v>
      </c>
      <c r="C10" s="1" t="n">
        <v>9</v>
      </c>
      <c r="D10" s="0" t="n">
        <v>6</v>
      </c>
      <c r="E10" s="0" t="n">
        <v>6</v>
      </c>
      <c r="F10" s="0" t="n">
        <v>0</v>
      </c>
      <c r="G10" s="0" t="n">
        <v>0</v>
      </c>
      <c r="H10" s="0" t="n">
        <v>3</v>
      </c>
      <c r="J10" s="8"/>
    </row>
    <row r="11" customFormat="false" ht="14.25" hidden="false" customHeight="false" outlineLevel="0" collapsed="false">
      <c r="A11" s="0" t="n">
        <v>4498769</v>
      </c>
      <c r="B11" s="7" t="n">
        <v>6</v>
      </c>
      <c r="C11" s="1" t="n">
        <v>7</v>
      </c>
      <c r="D11" s="0" t="n">
        <v>4</v>
      </c>
      <c r="E11" s="0" t="n">
        <v>4</v>
      </c>
      <c r="F11" s="0" t="n">
        <v>0</v>
      </c>
      <c r="G11" s="0" t="n">
        <v>0</v>
      </c>
      <c r="H11" s="0" t="n">
        <v>3</v>
      </c>
      <c r="J11" s="8"/>
    </row>
    <row r="12" customFormat="false" ht="14.25" hidden="false" customHeight="false" outlineLevel="0" collapsed="false">
      <c r="A12" s="0" t="n">
        <v>2652058</v>
      </c>
      <c r="B12" s="7" t="n">
        <v>4</v>
      </c>
      <c r="C12" s="1" t="n">
        <v>8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8</v>
      </c>
      <c r="J12" s="8"/>
    </row>
    <row r="13" customFormat="false" ht="14.25" hidden="false" customHeight="false" outlineLevel="0" collapsed="false">
      <c r="A13" s="0" t="n">
        <v>4034497</v>
      </c>
      <c r="B13" s="7" t="n">
        <v>2</v>
      </c>
      <c r="C13" s="1" t="n">
        <v>12</v>
      </c>
      <c r="D13" s="0" t="n">
        <v>9</v>
      </c>
      <c r="E13" s="0" t="n">
        <v>9</v>
      </c>
      <c r="F13" s="0" t="n">
        <v>0</v>
      </c>
      <c r="G13" s="0" t="n">
        <v>0</v>
      </c>
      <c r="H13" s="0" t="n">
        <v>3</v>
      </c>
      <c r="J13" s="8"/>
    </row>
    <row r="14" customFormat="false" ht="14.25" hidden="false" customHeight="false" outlineLevel="0" collapsed="false">
      <c r="A14" s="0" t="n">
        <v>4987366</v>
      </c>
      <c r="B14" s="7" t="n">
        <v>2</v>
      </c>
      <c r="C14" s="1" t="n">
        <v>8</v>
      </c>
      <c r="D14" s="0" t="n">
        <v>3</v>
      </c>
      <c r="E14" s="0" t="n">
        <v>3</v>
      </c>
      <c r="F14" s="0" t="n">
        <v>0</v>
      </c>
      <c r="G14" s="0" t="n">
        <v>0</v>
      </c>
      <c r="H14" s="0" t="n">
        <v>5</v>
      </c>
      <c r="J14" s="8"/>
    </row>
    <row r="15" s="12" customFormat="true" ht="13.8" hidden="false" customHeight="false" outlineLevel="0" collapsed="false">
      <c r="A15" s="9" t="n">
        <v>5395597</v>
      </c>
      <c r="B15" s="10" t="n">
        <v>2</v>
      </c>
      <c r="C15" s="11" t="n">
        <v>14</v>
      </c>
      <c r="D15" s="11" t="n">
        <v>7</v>
      </c>
      <c r="E15" s="11" t="n">
        <v>7</v>
      </c>
      <c r="F15" s="11" t="n">
        <v>7</v>
      </c>
      <c r="G15" s="11" t="n">
        <v>0</v>
      </c>
      <c r="H15" s="11" t="n">
        <v>0</v>
      </c>
      <c r="J15" s="13"/>
    </row>
    <row r="16" customFormat="false" ht="14.25" hidden="false" customHeight="false" outlineLevel="0" collapsed="false">
      <c r="A16" s="0" t="n">
        <v>5145867</v>
      </c>
      <c r="B16" s="7" t="n">
        <v>3</v>
      </c>
      <c r="C16" s="1" t="n">
        <v>16</v>
      </c>
      <c r="D16" s="0" t="n">
        <v>2</v>
      </c>
      <c r="E16" s="0" t="n">
        <v>2</v>
      </c>
      <c r="F16" s="0" t="n">
        <v>0</v>
      </c>
      <c r="G16" s="0" t="n">
        <v>0</v>
      </c>
      <c r="H16" s="0" t="n">
        <v>14</v>
      </c>
      <c r="J16" s="8"/>
    </row>
    <row r="17" customFormat="false" ht="14.25" hidden="false" customHeight="false" outlineLevel="0" collapsed="false">
      <c r="A17" s="0" t="n">
        <v>5181584</v>
      </c>
      <c r="B17" s="7" t="n">
        <v>3</v>
      </c>
      <c r="C17" s="1" t="n">
        <v>11</v>
      </c>
      <c r="D17" s="0" t="n">
        <v>5</v>
      </c>
      <c r="E17" s="0" t="n">
        <v>5</v>
      </c>
      <c r="F17" s="0" t="n">
        <v>0</v>
      </c>
      <c r="G17" s="0" t="n">
        <v>0</v>
      </c>
      <c r="H17" s="0" t="n">
        <v>6</v>
      </c>
      <c r="J17" s="8"/>
    </row>
    <row r="18" customFormat="false" ht="14.25" hidden="false" customHeight="false" outlineLevel="0" collapsed="false">
      <c r="A18" s="0" t="n">
        <v>4969537</v>
      </c>
      <c r="B18" s="7" t="n">
        <v>2</v>
      </c>
      <c r="C18" s="1" t="n">
        <v>11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11</v>
      </c>
      <c r="J18" s="8"/>
    </row>
    <row r="19" customFormat="false" ht="14.25" hidden="false" customHeight="false" outlineLevel="0" collapsed="false">
      <c r="A19" s="0" t="n">
        <v>4872001</v>
      </c>
      <c r="B19" s="7" t="n">
        <v>2</v>
      </c>
      <c r="C19" s="1" t="n">
        <v>8</v>
      </c>
      <c r="D19" s="0" t="n">
        <v>7</v>
      </c>
      <c r="E19" s="0" t="n">
        <v>7</v>
      </c>
      <c r="F19" s="0" t="n">
        <v>0</v>
      </c>
      <c r="G19" s="0" t="n">
        <v>0</v>
      </c>
      <c r="H19" s="0" t="n">
        <v>1</v>
      </c>
      <c r="J19" s="8"/>
    </row>
    <row r="20" customFormat="false" ht="14.25" hidden="false" customHeight="false" outlineLevel="0" collapsed="false">
      <c r="A20" s="0" t="n">
        <v>4948827</v>
      </c>
      <c r="B20" s="7" t="n">
        <v>4</v>
      </c>
      <c r="C20" s="1" t="n">
        <v>6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6</v>
      </c>
      <c r="J20" s="8"/>
    </row>
    <row r="21" customFormat="false" ht="14.25" hidden="false" customHeight="false" outlineLevel="0" collapsed="false">
      <c r="A21" s="0" t="n">
        <v>3859326</v>
      </c>
      <c r="B21" s="7" t="n">
        <v>3</v>
      </c>
      <c r="C21" s="1" t="n">
        <v>19</v>
      </c>
      <c r="D21" s="0" t="n">
        <v>17</v>
      </c>
      <c r="E21" s="0" t="n">
        <v>17</v>
      </c>
      <c r="F21" s="0" t="n">
        <v>0</v>
      </c>
      <c r="G21" s="0" t="n">
        <v>0</v>
      </c>
      <c r="H21" s="0" t="n">
        <v>2</v>
      </c>
      <c r="J21" s="8"/>
    </row>
    <row r="22" customFormat="false" ht="14.25" hidden="false" customHeight="false" outlineLevel="0" collapsed="false">
      <c r="A22" s="0" t="n">
        <v>4266912</v>
      </c>
      <c r="B22" s="7" t="n">
        <v>3</v>
      </c>
      <c r="C22" s="1" t="n">
        <v>14</v>
      </c>
      <c r="D22" s="0" t="n">
        <v>11</v>
      </c>
      <c r="E22" s="0" t="n">
        <v>11</v>
      </c>
      <c r="F22" s="0" t="n">
        <v>0</v>
      </c>
      <c r="G22" s="0" t="n">
        <v>0</v>
      </c>
      <c r="H22" s="0" t="n">
        <v>3</v>
      </c>
      <c r="J22" s="8"/>
    </row>
    <row r="23" customFormat="false" ht="14.25" hidden="false" customHeight="false" outlineLevel="0" collapsed="false">
      <c r="A23" s="0" t="n">
        <v>4321030</v>
      </c>
      <c r="B23" s="7" t="n">
        <v>4</v>
      </c>
      <c r="C23" s="1" t="n">
        <v>34</v>
      </c>
      <c r="D23" s="0" t="n">
        <v>31</v>
      </c>
      <c r="E23" s="0" t="n">
        <v>31</v>
      </c>
      <c r="F23" s="0" t="n">
        <v>0</v>
      </c>
      <c r="G23" s="0" t="n">
        <v>0</v>
      </c>
      <c r="H23" s="0" t="n">
        <v>3</v>
      </c>
      <c r="J23" s="8"/>
    </row>
    <row r="24" customFormat="false" ht="14.25" hidden="false" customHeight="false" outlineLevel="0" collapsed="false">
      <c r="A24" s="0" t="n">
        <v>4321030</v>
      </c>
      <c r="B24" s="8" t="n">
        <v>4.1</v>
      </c>
      <c r="C24" s="1" t="n">
        <v>34</v>
      </c>
      <c r="D24" s="0" t="n">
        <v>32</v>
      </c>
      <c r="E24" s="0" t="n">
        <v>32</v>
      </c>
      <c r="F24" s="0" t="n">
        <v>0</v>
      </c>
      <c r="G24" s="0" t="n">
        <v>0</v>
      </c>
      <c r="H24" s="0" t="n">
        <v>2</v>
      </c>
      <c r="J24" s="8"/>
    </row>
    <row r="25" customFormat="false" ht="14.25" hidden="false" customHeight="false" outlineLevel="0" collapsed="false">
      <c r="A25" s="0" t="n">
        <v>3464107</v>
      </c>
      <c r="B25" s="7" t="n">
        <v>4</v>
      </c>
      <c r="C25" s="1" t="n">
        <v>42</v>
      </c>
      <c r="D25" s="0" t="n">
        <v>42</v>
      </c>
      <c r="E25" s="0" t="n">
        <v>42</v>
      </c>
      <c r="F25" s="0" t="n">
        <v>0</v>
      </c>
      <c r="G25" s="0" t="n">
        <v>0</v>
      </c>
      <c r="H25" s="0" t="n">
        <v>0</v>
      </c>
      <c r="J25" s="8"/>
    </row>
    <row r="26" customFormat="false" ht="14.25" hidden="false" customHeight="false" outlineLevel="0" collapsed="false">
      <c r="A26" s="0" t="n">
        <v>3464107</v>
      </c>
      <c r="B26" s="8" t="n">
        <v>4.1</v>
      </c>
      <c r="C26" s="1" t="n">
        <v>42</v>
      </c>
      <c r="D26" s="0" t="n">
        <v>42</v>
      </c>
      <c r="E26" s="0" t="n">
        <v>42</v>
      </c>
      <c r="F26" s="0" t="n">
        <v>0</v>
      </c>
      <c r="G26" s="0" t="n">
        <v>0</v>
      </c>
      <c r="H26" s="0" t="n">
        <v>0</v>
      </c>
      <c r="J26" s="8"/>
    </row>
    <row r="27" customFormat="false" ht="14.25" hidden="false" customHeight="false" outlineLevel="0" collapsed="false">
      <c r="A27" s="0" t="n">
        <v>4948827</v>
      </c>
      <c r="B27" s="7" t="n">
        <v>3</v>
      </c>
      <c r="C27" s="1" t="n">
        <v>9</v>
      </c>
      <c r="D27" s="0" t="n">
        <v>4</v>
      </c>
      <c r="E27" s="0" t="n">
        <v>4</v>
      </c>
      <c r="F27" s="0" t="n">
        <v>0</v>
      </c>
      <c r="G27" s="0" t="n">
        <v>0</v>
      </c>
      <c r="H27" s="0" t="n">
        <v>5</v>
      </c>
      <c r="J27" s="8"/>
    </row>
    <row r="28" customFormat="false" ht="14.25" hidden="false" customHeight="false" outlineLevel="0" collapsed="false">
      <c r="A28" s="0" t="n">
        <v>3852376</v>
      </c>
      <c r="B28" s="7" t="n">
        <v>4</v>
      </c>
      <c r="C28" s="1" t="n">
        <v>70</v>
      </c>
      <c r="D28" s="0" t="n">
        <v>66</v>
      </c>
      <c r="E28" s="0" t="n">
        <v>49</v>
      </c>
      <c r="F28" s="0" t="n">
        <v>17</v>
      </c>
      <c r="G28" s="0" t="n">
        <v>0</v>
      </c>
      <c r="H28" s="0" t="n">
        <v>4</v>
      </c>
      <c r="J28" s="8"/>
    </row>
    <row r="29" customFormat="false" ht="14.25" hidden="false" customHeight="false" outlineLevel="0" collapsed="false">
      <c r="A29" s="0" t="n">
        <v>5181584</v>
      </c>
      <c r="B29" s="7" t="n">
        <v>4</v>
      </c>
      <c r="C29" s="1" t="n">
        <v>15</v>
      </c>
      <c r="D29" s="0" t="n">
        <v>9</v>
      </c>
      <c r="E29" s="0" t="n">
        <v>7</v>
      </c>
      <c r="F29" s="0" t="n">
        <v>2</v>
      </c>
      <c r="G29" s="0" t="n">
        <v>0</v>
      </c>
      <c r="H29" s="0" t="n">
        <v>6</v>
      </c>
      <c r="J29" s="8"/>
    </row>
    <row r="30" customFormat="false" ht="14.25" hidden="false" customHeight="false" outlineLevel="0" collapsed="false">
      <c r="A30" s="0" t="n">
        <v>4579088</v>
      </c>
      <c r="B30" s="7" t="n">
        <v>2</v>
      </c>
      <c r="C30" s="1" t="n">
        <v>90</v>
      </c>
      <c r="D30" s="0" t="n">
        <v>19</v>
      </c>
      <c r="E30" s="0" t="n">
        <v>19</v>
      </c>
      <c r="F30" s="0" t="n">
        <v>0</v>
      </c>
      <c r="G30" s="0" t="n">
        <v>0</v>
      </c>
      <c r="H30" s="0" t="n">
        <v>71</v>
      </c>
      <c r="J30" s="8"/>
    </row>
    <row r="31" customFormat="false" ht="14.25" hidden="false" customHeight="false" outlineLevel="0" collapsed="false">
      <c r="A31" s="0" t="n">
        <v>5209891</v>
      </c>
      <c r="B31" s="7" t="n">
        <v>3</v>
      </c>
      <c r="C31" s="1" t="n">
        <v>54</v>
      </c>
      <c r="D31" s="0" t="n">
        <v>50</v>
      </c>
      <c r="E31" s="0" t="n">
        <v>0</v>
      </c>
      <c r="F31" s="0" t="n">
        <v>50</v>
      </c>
      <c r="G31" s="0" t="n">
        <v>0</v>
      </c>
      <c r="H31" s="0" t="n">
        <v>4</v>
      </c>
      <c r="J31" s="8"/>
    </row>
    <row r="32" customFormat="false" ht="14.25" hidden="false" customHeight="false" outlineLevel="0" collapsed="false">
      <c r="A32" s="0" t="n">
        <v>4948827</v>
      </c>
      <c r="B32" s="7" t="n">
        <v>6</v>
      </c>
      <c r="C32" s="1" t="n">
        <v>20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20</v>
      </c>
      <c r="J32" s="8"/>
    </row>
    <row r="33" customFormat="false" ht="14.25" hidden="false" customHeight="false" outlineLevel="0" collapsed="false">
      <c r="A33" s="0" t="n">
        <v>4948827</v>
      </c>
      <c r="B33" s="7" t="n">
        <v>5</v>
      </c>
      <c r="C33" s="1" t="n">
        <v>22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22</v>
      </c>
      <c r="J33" s="8"/>
    </row>
    <row r="34" customFormat="false" ht="14.25" hidden="false" customHeight="false" outlineLevel="0" collapsed="false">
      <c r="A34" s="0" t="n">
        <v>5281592</v>
      </c>
      <c r="B34" s="7" t="n">
        <v>3</v>
      </c>
      <c r="C34" s="1" t="n">
        <v>90</v>
      </c>
      <c r="D34" s="0" t="n">
        <v>48</v>
      </c>
      <c r="E34" s="0" t="n">
        <v>48</v>
      </c>
      <c r="F34" s="0" t="n">
        <v>0</v>
      </c>
      <c r="G34" s="0" t="n">
        <v>0</v>
      </c>
      <c r="H34" s="0" t="n">
        <v>42</v>
      </c>
      <c r="J34" s="8"/>
    </row>
    <row r="35" customFormat="false" ht="14.25" hidden="false" customHeight="false" outlineLevel="0" collapsed="false">
      <c r="C35" s="1" t="n">
        <f aca="false">SUM(C2:C34)</f>
        <v>757</v>
      </c>
      <c r="D35" s="0" t="n">
        <f aca="false">SUM(D2:D34)</f>
        <v>468</v>
      </c>
      <c r="E35" s="0" t="n">
        <f aca="false">SUM(E2:E34)</f>
        <v>393</v>
      </c>
      <c r="F35" s="0" t="n">
        <f aca="false">SUM(F2:F34)</f>
        <v>82</v>
      </c>
      <c r="G35" s="0" t="n">
        <f aca="false">SUM(G2:G34)</f>
        <v>0</v>
      </c>
      <c r="H35" s="0" t="n">
        <f aca="false">SUM(H2:H34)</f>
        <v>288</v>
      </c>
    </row>
    <row r="36" customFormat="false" ht="14.25" hidden="false" customHeight="false" outlineLevel="0" collapsed="false">
      <c r="C36" s="0"/>
    </row>
    <row r="37" customFormat="false" ht="14.25" hidden="false" customHeight="false" outlineLevel="0" collapsed="false">
      <c r="C37" s="1" t="s">
        <v>7</v>
      </c>
      <c r="D37" s="0" t="s">
        <v>8</v>
      </c>
    </row>
    <row r="38" customFormat="false" ht="14.25" hidden="false" customHeight="false" outlineLevel="0" collapsed="false">
      <c r="C38" s="1" t="n">
        <f aca="false">E35/(E35+F35)</f>
        <v>0.827368421052631</v>
      </c>
      <c r="D38" s="1" t="n">
        <f aca="false">E35/(E35+H35)</f>
        <v>0.577092511013216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Z3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231" zoomScaleNormal="231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14" width="9.64651162790698"/>
    <col collapsed="false" hidden="false" max="2" min="2" style="15" width="9.64651162790698"/>
    <col collapsed="false" hidden="false" max="3" min="3" style="14" width="32.4883720930233"/>
    <col collapsed="false" hidden="false" max="4" min="4" style="14" width="35.8372093023256"/>
    <col collapsed="false" hidden="false" max="5" min="5" style="14" width="13.1906976744186"/>
    <col collapsed="false" hidden="false" max="6" min="6" style="14" width="16.1441860465116"/>
    <col collapsed="false" hidden="false" max="7" min="7" style="14" width="16.5395348837209"/>
    <col collapsed="false" hidden="false" max="8" min="8" style="14" width="15.3581395348837"/>
    <col collapsed="false" hidden="false" max="1013" min="9" style="14" width="22.2511627906977"/>
    <col collapsed="false" hidden="false" max="1015" min="1014" style="0" width="13.7813953488372"/>
    <col collapsed="false" hidden="false" max="1025" min="1016" style="0" width="9.25581395348837"/>
  </cols>
  <sheetData>
    <row r="1" s="3" customFormat="true" ht="23.65" hidden="false" customHeight="true" outlineLevel="0" collapsed="false">
      <c r="A1" s="3" t="s">
        <v>0</v>
      </c>
      <c r="B1" s="4" t="s">
        <v>11</v>
      </c>
      <c r="C1" s="5" t="s">
        <v>18</v>
      </c>
      <c r="D1" s="5" t="s">
        <v>19</v>
      </c>
      <c r="E1" s="5" t="s">
        <v>14</v>
      </c>
      <c r="F1" s="5" t="s">
        <v>15</v>
      </c>
      <c r="G1" s="6" t="s">
        <v>16</v>
      </c>
      <c r="H1" s="5" t="s">
        <v>17</v>
      </c>
    </row>
    <row r="2" s="14" customFormat="true" ht="13.8" hidden="false" customHeight="false" outlineLevel="0" collapsed="false">
      <c r="A2" s="14" t="n">
        <v>4321030</v>
      </c>
      <c r="B2" s="15" t="n">
        <v>2</v>
      </c>
      <c r="C2" s="16" t="n">
        <v>0</v>
      </c>
      <c r="D2" s="16" t="n">
        <v>19</v>
      </c>
      <c r="E2" s="17" t="n">
        <v>0</v>
      </c>
      <c r="F2" s="16" t="n">
        <v>19</v>
      </c>
      <c r="G2" s="12" t="n">
        <v>0</v>
      </c>
      <c r="H2" s="17" t="n">
        <v>0</v>
      </c>
      <c r="ALZ2" s="0"/>
    </row>
    <row r="3" s="18" customFormat="true" ht="13.8" hidden="false" customHeight="false" outlineLevel="0" collapsed="false">
      <c r="A3" s="18" t="n">
        <v>3464107</v>
      </c>
      <c r="B3" s="19" t="n">
        <v>1</v>
      </c>
      <c r="C3" s="16" t="n">
        <v>0</v>
      </c>
      <c r="D3" s="16" t="n">
        <v>32</v>
      </c>
      <c r="E3" s="17" t="n">
        <v>0</v>
      </c>
      <c r="F3" s="16" t="n">
        <v>32</v>
      </c>
      <c r="G3" s="12" t="n">
        <v>0</v>
      </c>
      <c r="H3" s="17" t="n">
        <v>0</v>
      </c>
      <c r="ALZ3" s="0"/>
    </row>
    <row r="4" s="18" customFormat="true" ht="13.8" hidden="false" customHeight="false" outlineLevel="0" collapsed="false">
      <c r="A4" s="18" t="n">
        <v>5181584</v>
      </c>
      <c r="B4" s="19" t="n">
        <v>2</v>
      </c>
      <c r="C4" s="16" t="n">
        <v>0</v>
      </c>
      <c r="D4" s="16" t="n">
        <v>14</v>
      </c>
      <c r="E4" s="17" t="n">
        <v>0</v>
      </c>
      <c r="F4" s="16" t="n">
        <v>14</v>
      </c>
      <c r="G4" s="12" t="n">
        <v>0</v>
      </c>
      <c r="H4" s="17" t="n">
        <v>0</v>
      </c>
      <c r="ALZ4" s="0"/>
    </row>
    <row r="5" s="18" customFormat="true" ht="13.8" hidden="false" customHeight="false" outlineLevel="0" collapsed="false">
      <c r="A5" s="18" t="n">
        <v>4987366</v>
      </c>
      <c r="B5" s="19" t="n">
        <v>1</v>
      </c>
      <c r="C5" s="16" t="n">
        <v>0</v>
      </c>
      <c r="D5" s="16" t="n">
        <v>19</v>
      </c>
      <c r="E5" s="17" t="n">
        <v>0</v>
      </c>
      <c r="F5" s="16" t="n">
        <v>19</v>
      </c>
      <c r="G5" s="12" t="n">
        <v>0</v>
      </c>
      <c r="H5" s="17" t="n">
        <v>0</v>
      </c>
      <c r="ALZ5" s="0"/>
    </row>
    <row r="6" s="18" customFormat="true" ht="13.8" hidden="false" customHeight="false" outlineLevel="0" collapsed="false">
      <c r="A6" s="18" t="n">
        <v>2271080</v>
      </c>
      <c r="B6" s="19" t="n">
        <v>2</v>
      </c>
      <c r="C6" s="16" t="n">
        <v>0</v>
      </c>
      <c r="D6" s="16" t="n">
        <v>3</v>
      </c>
      <c r="E6" s="17" t="n">
        <v>0</v>
      </c>
      <c r="F6" s="16" t="n">
        <v>3</v>
      </c>
      <c r="G6" s="12" t="n">
        <v>0</v>
      </c>
      <c r="H6" s="17" t="n">
        <v>0</v>
      </c>
      <c r="ALZ6" s="0"/>
    </row>
    <row r="7" customFormat="false" ht="13.8" hidden="false" customHeight="false" outlineLevel="0" collapsed="false">
      <c r="A7" s="0" t="n">
        <v>3852376</v>
      </c>
      <c r="B7" s="7" t="n">
        <v>2</v>
      </c>
      <c r="C7" s="16" t="n">
        <v>0</v>
      </c>
      <c r="D7" s="16" t="n">
        <v>19</v>
      </c>
      <c r="E7" s="17" t="n">
        <v>0</v>
      </c>
      <c r="F7" s="16" t="n">
        <v>19</v>
      </c>
      <c r="G7" s="12" t="n">
        <v>0</v>
      </c>
      <c r="H7" s="16" t="n">
        <v>0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</row>
    <row r="8" s="18" customFormat="true" ht="13.8" hidden="false" customHeight="false" outlineLevel="0" collapsed="false">
      <c r="A8" s="18" t="n">
        <v>2652058</v>
      </c>
      <c r="B8" s="19" t="n">
        <v>3</v>
      </c>
      <c r="C8" s="16" t="n">
        <v>4</v>
      </c>
      <c r="D8" s="16" t="n">
        <v>4</v>
      </c>
      <c r="E8" s="16" t="n">
        <v>4</v>
      </c>
      <c r="F8" s="16" t="n">
        <v>0</v>
      </c>
      <c r="G8" s="16" t="n">
        <v>0</v>
      </c>
      <c r="H8" s="16" t="n">
        <v>0</v>
      </c>
      <c r="ALZ8" s="0"/>
    </row>
    <row r="9" customFormat="false" ht="13.8" hidden="false" customHeight="false" outlineLevel="0" collapsed="false">
      <c r="A9" s="0" t="n">
        <v>2652058</v>
      </c>
      <c r="B9" s="7" t="n">
        <v>5</v>
      </c>
      <c r="C9" s="17" t="n">
        <v>4</v>
      </c>
      <c r="D9" s="17" t="n">
        <v>4</v>
      </c>
      <c r="E9" s="17" t="n">
        <v>4</v>
      </c>
      <c r="F9" s="17" t="n">
        <v>0</v>
      </c>
      <c r="G9" s="16" t="n">
        <v>0</v>
      </c>
      <c r="H9" s="17" t="n">
        <v>0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</row>
    <row r="10" customFormat="false" ht="13.8" hidden="false" customHeight="false" outlineLevel="0" collapsed="false">
      <c r="A10" s="0" t="n">
        <v>4498769</v>
      </c>
      <c r="B10" s="7" t="n">
        <v>5</v>
      </c>
      <c r="C10" s="16" t="n">
        <v>5</v>
      </c>
      <c r="D10" s="16" t="n">
        <v>5</v>
      </c>
      <c r="E10" s="16" t="n">
        <v>5</v>
      </c>
      <c r="F10" s="16" t="n">
        <v>0</v>
      </c>
      <c r="G10" s="16" t="n">
        <v>0</v>
      </c>
      <c r="H10" s="16" t="n">
        <v>0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</row>
    <row r="11" customFormat="false" ht="13.8" hidden="false" customHeight="false" outlineLevel="0" collapsed="false">
      <c r="A11" s="0" t="n">
        <v>4498769</v>
      </c>
      <c r="B11" s="7" t="n">
        <v>6</v>
      </c>
      <c r="C11" s="17" t="n">
        <v>6</v>
      </c>
      <c r="D11" s="17" t="n">
        <v>6</v>
      </c>
      <c r="E11" s="17" t="n">
        <v>6</v>
      </c>
      <c r="F11" s="17" t="n">
        <v>0</v>
      </c>
      <c r="G11" s="16" t="n">
        <v>0</v>
      </c>
      <c r="H11" s="17" t="n">
        <v>0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</row>
    <row r="12" customFormat="false" ht="13.8" hidden="false" customHeight="false" outlineLevel="0" collapsed="false">
      <c r="A12" s="0" t="n">
        <v>2652058</v>
      </c>
      <c r="B12" s="7" t="n">
        <v>4</v>
      </c>
      <c r="C12" s="16" t="n">
        <v>6</v>
      </c>
      <c r="D12" s="16" t="n">
        <v>6</v>
      </c>
      <c r="E12" s="17" t="n">
        <v>6</v>
      </c>
      <c r="F12" s="16" t="n">
        <v>3</v>
      </c>
      <c r="G12" s="16" t="n">
        <v>0</v>
      </c>
      <c r="H12" s="16" t="n">
        <v>1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</row>
    <row r="13" customFormat="false" ht="13.8" hidden="false" customHeight="false" outlineLevel="0" collapsed="false">
      <c r="A13" s="0" t="n">
        <v>4034497</v>
      </c>
      <c r="B13" s="7" t="n">
        <v>2</v>
      </c>
      <c r="C13" s="16" t="n">
        <v>6</v>
      </c>
      <c r="D13" s="16" t="n">
        <v>6</v>
      </c>
      <c r="E13" s="17" t="n">
        <v>6</v>
      </c>
      <c r="F13" s="16" t="n">
        <v>0</v>
      </c>
      <c r="G13" s="16" t="n">
        <v>0</v>
      </c>
      <c r="H13" s="16" t="n">
        <v>2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</row>
    <row r="14" customFormat="false" ht="13.8" hidden="false" customHeight="false" outlineLevel="0" collapsed="false">
      <c r="A14" s="0" t="n">
        <v>4987366</v>
      </c>
      <c r="B14" s="7" t="n">
        <v>2</v>
      </c>
      <c r="C14" s="16" t="n">
        <v>6</v>
      </c>
      <c r="D14" s="16" t="n">
        <v>6</v>
      </c>
      <c r="E14" s="17" t="n">
        <v>6</v>
      </c>
      <c r="F14" s="17" t="n">
        <v>0</v>
      </c>
      <c r="G14" s="16" t="n">
        <v>0</v>
      </c>
      <c r="H14" s="17" t="n">
        <v>0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</row>
    <row r="15" s="12" customFormat="true" ht="13.8" hidden="false" customHeight="false" outlineLevel="0" collapsed="false">
      <c r="A15" s="9" t="n">
        <v>5395597</v>
      </c>
      <c r="B15" s="10" t="n">
        <v>2</v>
      </c>
      <c r="C15" s="11" t="n">
        <v>7</v>
      </c>
      <c r="D15" s="11" t="n">
        <v>7</v>
      </c>
      <c r="E15" s="11" t="n">
        <v>7</v>
      </c>
      <c r="F15" s="11" t="n">
        <v>0</v>
      </c>
      <c r="G15" s="11" t="n">
        <v>0</v>
      </c>
      <c r="H15" s="11"/>
      <c r="J15" s="13"/>
    </row>
    <row r="16" customFormat="false" ht="13.8" hidden="false" customHeight="false" outlineLevel="0" collapsed="false">
      <c r="A16" s="0" t="n">
        <v>5145867</v>
      </c>
      <c r="B16" s="7" t="n">
        <v>3</v>
      </c>
      <c r="C16" s="16" t="n">
        <v>7</v>
      </c>
      <c r="D16" s="16" t="n">
        <v>7</v>
      </c>
      <c r="E16" s="16" t="n">
        <v>7</v>
      </c>
      <c r="F16" s="16" t="n">
        <v>0</v>
      </c>
      <c r="G16" s="16" t="n">
        <v>0</v>
      </c>
      <c r="H16" s="16" t="n">
        <v>0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</row>
    <row r="17" s="18" customFormat="true" ht="13.8" hidden="false" customHeight="false" outlineLevel="0" collapsed="false">
      <c r="A17" s="18" t="n">
        <v>5181584</v>
      </c>
      <c r="B17" s="19" t="n">
        <v>3</v>
      </c>
      <c r="C17" s="16" t="n">
        <v>7</v>
      </c>
      <c r="D17" s="16" t="n">
        <v>8</v>
      </c>
      <c r="E17" s="17" t="n">
        <v>7</v>
      </c>
      <c r="F17" s="16" t="n">
        <v>1</v>
      </c>
      <c r="G17" s="16" t="n">
        <v>0</v>
      </c>
      <c r="H17" s="16" t="n">
        <v>0</v>
      </c>
      <c r="ALZ17" s="0"/>
    </row>
    <row r="18" customFormat="false" ht="13.8" hidden="false" customHeight="false" outlineLevel="0" collapsed="false">
      <c r="A18" s="0" t="n">
        <v>4969537</v>
      </c>
      <c r="B18" s="7" t="n">
        <v>2</v>
      </c>
      <c r="C18" s="16" t="n">
        <v>8</v>
      </c>
      <c r="D18" s="16" t="n">
        <v>8</v>
      </c>
      <c r="E18" s="17" t="n">
        <v>8</v>
      </c>
      <c r="F18" s="16" t="n">
        <v>0</v>
      </c>
      <c r="G18" s="16" t="n">
        <v>0</v>
      </c>
      <c r="H18" s="16" t="n">
        <v>0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</row>
    <row r="19" s="5" customFormat="true" ht="13.8" hidden="false" customHeight="false" outlineLevel="0" collapsed="false">
      <c r="A19" s="5" t="n">
        <v>4872001</v>
      </c>
      <c r="B19" s="20" t="n">
        <v>2</v>
      </c>
      <c r="C19" s="16" t="n">
        <v>8</v>
      </c>
      <c r="D19" s="16" t="n">
        <v>8</v>
      </c>
      <c r="E19" s="17" t="n">
        <v>8</v>
      </c>
      <c r="F19" s="16" t="n">
        <v>0</v>
      </c>
      <c r="G19" s="16" t="n">
        <v>0</v>
      </c>
      <c r="H19" s="16" t="n">
        <v>0</v>
      </c>
      <c r="ALZ19" s="0"/>
    </row>
    <row r="20" s="18" customFormat="true" ht="13.8" hidden="false" customHeight="false" outlineLevel="0" collapsed="false">
      <c r="A20" s="18" t="n">
        <v>4948827</v>
      </c>
      <c r="B20" s="19" t="n">
        <v>4</v>
      </c>
      <c r="C20" s="16" t="n">
        <v>9</v>
      </c>
      <c r="D20" s="16" t="n">
        <v>9</v>
      </c>
      <c r="E20" s="17" t="n">
        <v>9</v>
      </c>
      <c r="F20" s="16" t="n">
        <v>0</v>
      </c>
      <c r="G20" s="21" t="n">
        <v>0</v>
      </c>
      <c r="H20" s="16" t="n">
        <v>0</v>
      </c>
      <c r="ALZ20" s="0"/>
    </row>
    <row r="21" customFormat="false" ht="13.8" hidden="false" customHeight="false" outlineLevel="0" collapsed="false">
      <c r="A21" s="0" t="n">
        <v>3859326</v>
      </c>
      <c r="B21" s="7" t="n">
        <v>3</v>
      </c>
      <c r="C21" s="16" t="n">
        <v>11</v>
      </c>
      <c r="D21" s="16" t="n">
        <v>4</v>
      </c>
      <c r="E21" s="16" t="n">
        <v>4</v>
      </c>
      <c r="F21" s="16" t="n">
        <v>0</v>
      </c>
      <c r="G21" s="16" t="n">
        <v>0</v>
      </c>
      <c r="H21" s="16" t="n">
        <v>7</v>
      </c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</row>
    <row r="22" customFormat="false" ht="13.8" hidden="false" customHeight="false" outlineLevel="0" collapsed="false">
      <c r="A22" s="0" t="n">
        <v>4266912</v>
      </c>
      <c r="B22" s="7" t="n">
        <v>3</v>
      </c>
      <c r="C22" s="16" t="n">
        <v>16</v>
      </c>
      <c r="D22" s="16" t="n">
        <v>19</v>
      </c>
      <c r="E22" s="17" t="n">
        <v>16</v>
      </c>
      <c r="F22" s="16" t="n">
        <v>3</v>
      </c>
      <c r="G22" s="16" t="n">
        <v>0</v>
      </c>
      <c r="H22" s="16" t="n">
        <v>0</v>
      </c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</row>
    <row r="23" s="5" customFormat="true" ht="13.8" hidden="false" customHeight="false" outlineLevel="0" collapsed="false">
      <c r="A23" s="5" t="n">
        <v>4321030</v>
      </c>
      <c r="B23" s="20" t="n">
        <v>4</v>
      </c>
      <c r="C23" s="16" t="n">
        <v>17</v>
      </c>
      <c r="D23" s="16" t="n">
        <v>17</v>
      </c>
      <c r="E23" s="17" t="n">
        <v>17</v>
      </c>
      <c r="F23" s="16" t="n">
        <v>0</v>
      </c>
      <c r="G23" s="16" t="n">
        <v>0</v>
      </c>
      <c r="H23" s="16" t="n">
        <v>0</v>
      </c>
      <c r="ALZ23" s="0"/>
    </row>
    <row r="24" s="18" customFormat="true" ht="13.8" hidden="false" customHeight="false" outlineLevel="0" collapsed="false">
      <c r="A24" s="18" t="n">
        <v>4321030</v>
      </c>
      <c r="B24" s="19" t="n">
        <v>4.1</v>
      </c>
      <c r="C24" s="16" t="n">
        <v>17</v>
      </c>
      <c r="D24" s="16" t="n">
        <v>17</v>
      </c>
      <c r="E24" s="17" t="n">
        <v>17</v>
      </c>
      <c r="F24" s="16" t="n">
        <v>0</v>
      </c>
      <c r="G24" s="16" t="n">
        <v>0</v>
      </c>
      <c r="H24" s="16" t="n">
        <v>0</v>
      </c>
      <c r="ALZ24" s="0"/>
    </row>
    <row r="25" s="18" customFormat="true" ht="13.8" hidden="false" customHeight="false" outlineLevel="0" collapsed="false">
      <c r="A25" s="18" t="n">
        <v>3464107</v>
      </c>
      <c r="B25" s="19" t="n">
        <v>4</v>
      </c>
      <c r="C25" s="16" t="n">
        <v>17</v>
      </c>
      <c r="D25" s="16" t="n">
        <v>35</v>
      </c>
      <c r="E25" s="17" t="n">
        <v>17</v>
      </c>
      <c r="F25" s="16" t="n">
        <v>18</v>
      </c>
      <c r="G25" s="16" t="n">
        <v>0</v>
      </c>
      <c r="H25" s="16" t="n">
        <v>17</v>
      </c>
      <c r="ALZ25" s="0"/>
    </row>
    <row r="26" s="18" customFormat="true" ht="13.8" hidden="false" customHeight="false" outlineLevel="0" collapsed="false">
      <c r="A26" s="18" t="n">
        <v>3464107</v>
      </c>
      <c r="B26" s="19" t="n">
        <v>4.1</v>
      </c>
      <c r="C26" s="16" t="n">
        <v>18</v>
      </c>
      <c r="D26" s="16" t="n">
        <v>18</v>
      </c>
      <c r="E26" s="17" t="n">
        <v>18</v>
      </c>
      <c r="F26" s="16" t="n">
        <v>0</v>
      </c>
      <c r="G26" s="16" t="n">
        <v>0</v>
      </c>
      <c r="H26" s="16" t="n">
        <v>0</v>
      </c>
      <c r="ALZ26" s="0"/>
    </row>
    <row r="27" customFormat="false" ht="13.8" hidden="false" customHeight="false" outlineLevel="0" collapsed="false">
      <c r="A27" s="0" t="n">
        <v>4948827</v>
      </c>
      <c r="B27" s="7" t="n">
        <v>3</v>
      </c>
      <c r="C27" s="16" t="n">
        <v>20</v>
      </c>
      <c r="D27" s="16" t="n">
        <v>20</v>
      </c>
      <c r="E27" s="17" t="n">
        <v>20</v>
      </c>
      <c r="F27" s="17" t="n">
        <v>0</v>
      </c>
      <c r="G27" s="16" t="n">
        <v>0</v>
      </c>
      <c r="H27" s="17" t="n">
        <v>0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</row>
    <row r="28" s="18" customFormat="true" ht="13.8" hidden="false" customHeight="false" outlineLevel="0" collapsed="false">
      <c r="A28" s="18" t="n">
        <v>3852376</v>
      </c>
      <c r="B28" s="19" t="n">
        <v>4</v>
      </c>
      <c r="C28" s="16" t="n">
        <v>21</v>
      </c>
      <c r="D28" s="16" t="n">
        <v>21</v>
      </c>
      <c r="E28" s="17" t="n">
        <v>21</v>
      </c>
      <c r="F28" s="16" t="n">
        <v>0</v>
      </c>
      <c r="G28" s="16" t="n">
        <v>0</v>
      </c>
      <c r="H28" s="16" t="n">
        <v>0</v>
      </c>
      <c r="ALZ28" s="0"/>
    </row>
    <row r="29" customFormat="false" ht="13.8" hidden="false" customHeight="false" outlineLevel="0" collapsed="false">
      <c r="A29" s="0" t="n">
        <v>5181584</v>
      </c>
      <c r="B29" s="7" t="n">
        <v>4</v>
      </c>
      <c r="C29" s="16" t="n">
        <v>21</v>
      </c>
      <c r="D29" s="16" t="n">
        <v>21</v>
      </c>
      <c r="E29" s="17" t="n">
        <v>21</v>
      </c>
      <c r="F29" s="16" t="n">
        <v>0</v>
      </c>
      <c r="G29" s="16" t="n">
        <v>0</v>
      </c>
      <c r="H29" s="16" t="n">
        <v>0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</row>
    <row r="30" customFormat="false" ht="13.8" hidden="false" customHeight="false" outlineLevel="0" collapsed="false">
      <c r="A30" s="0" t="n">
        <v>4579088</v>
      </c>
      <c r="B30" s="7" t="n">
        <v>2</v>
      </c>
      <c r="C30" s="16" t="n">
        <v>22</v>
      </c>
      <c r="D30" s="16" t="n">
        <v>22</v>
      </c>
      <c r="E30" s="17" t="n">
        <v>22</v>
      </c>
      <c r="F30" s="17" t="n">
        <v>0</v>
      </c>
      <c r="G30" s="16" t="n">
        <v>0</v>
      </c>
      <c r="H30" s="17" t="n">
        <v>0</v>
      </c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</row>
    <row r="31" customFormat="false" ht="13.8" hidden="false" customHeight="false" outlineLevel="0" collapsed="false">
      <c r="A31" s="0" t="n">
        <v>5209891</v>
      </c>
      <c r="B31" s="7" t="n">
        <v>3</v>
      </c>
      <c r="C31" s="16" t="n">
        <v>27</v>
      </c>
      <c r="D31" s="16" t="n">
        <v>27</v>
      </c>
      <c r="E31" s="17" t="n">
        <v>27</v>
      </c>
      <c r="F31" s="17" t="n">
        <v>0</v>
      </c>
      <c r="G31" s="16" t="n">
        <v>0</v>
      </c>
      <c r="H31" s="17" t="n">
        <v>0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</row>
    <row r="32" s="5" customFormat="true" ht="13.8" hidden="false" customHeight="false" outlineLevel="0" collapsed="false">
      <c r="A32" s="5" t="n">
        <v>4948827</v>
      </c>
      <c r="B32" s="20" t="n">
        <v>6</v>
      </c>
      <c r="C32" s="16" t="n">
        <v>36</v>
      </c>
      <c r="D32" s="16" t="n">
        <v>36</v>
      </c>
      <c r="E32" s="17" t="n">
        <v>36</v>
      </c>
      <c r="F32" s="16" t="n">
        <v>2</v>
      </c>
      <c r="G32" s="16" t="n">
        <v>0</v>
      </c>
      <c r="H32" s="16" t="n">
        <v>5</v>
      </c>
      <c r="ALZ32" s="0"/>
    </row>
    <row r="33" customFormat="false" ht="13.8" hidden="false" customHeight="false" outlineLevel="0" collapsed="false">
      <c r="A33" s="0" t="n">
        <v>4948827</v>
      </c>
      <c r="B33" s="7" t="n">
        <v>5</v>
      </c>
      <c r="C33" s="16" t="n">
        <v>37</v>
      </c>
      <c r="D33" s="16" t="n">
        <v>37</v>
      </c>
      <c r="E33" s="17" t="n">
        <v>37</v>
      </c>
      <c r="F33" s="16" t="n">
        <v>0</v>
      </c>
      <c r="G33" s="16" t="n">
        <v>0</v>
      </c>
      <c r="H33" s="16" t="n">
        <v>0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</row>
    <row r="34" s="5" customFormat="true" ht="12.75" hidden="false" customHeight="true" outlineLevel="0" collapsed="false">
      <c r="A34" s="5" t="n">
        <v>5281592</v>
      </c>
      <c r="B34" s="20" t="n">
        <v>3</v>
      </c>
      <c r="C34" s="16" t="n">
        <v>42</v>
      </c>
      <c r="D34" s="16" t="n">
        <v>45</v>
      </c>
      <c r="E34" s="17" t="n">
        <v>42</v>
      </c>
      <c r="F34" s="17" t="n">
        <v>3</v>
      </c>
      <c r="G34" s="16" t="n">
        <v>0</v>
      </c>
      <c r="H34" s="17" t="n">
        <v>0</v>
      </c>
      <c r="ALZ34" s="0"/>
    </row>
    <row r="35" customFormat="false" ht="23.65" hidden="false" customHeight="true" outlineLevel="0" collapsed="false">
      <c r="C35" s="14" t="n">
        <f aca="false">SUM(C2:C34)</f>
        <v>405</v>
      </c>
      <c r="D35" s="14" t="n">
        <f aca="false">SUM(D2:D34)</f>
        <v>529</v>
      </c>
      <c r="E35" s="14" t="n">
        <f aca="false">SUM(E2:E34)</f>
        <v>398</v>
      </c>
      <c r="F35" s="14" t="n">
        <f aca="false">SUM(F2:F34)</f>
        <v>136</v>
      </c>
      <c r="G35" s="14" t="n">
        <f aca="false">SUM(G2:G34)</f>
        <v>0</v>
      </c>
      <c r="H35" s="14" t="n">
        <f aca="false">SUM(H2:H34)</f>
        <v>32</v>
      </c>
    </row>
    <row r="36" customFormat="false" ht="13.8" hidden="false" customHeight="false" outlineLevel="0" collapsed="false">
      <c r="C36" s="0"/>
      <c r="D36" s="0"/>
    </row>
    <row r="37" customFormat="false" ht="13.8" hidden="false" customHeight="false" outlineLevel="0" collapsed="false">
      <c r="C37" s="14" t="s">
        <v>7</v>
      </c>
      <c r="D37" s="0" t="s">
        <v>8</v>
      </c>
    </row>
    <row r="38" customFormat="false" ht="13.8" hidden="false" customHeight="false" outlineLevel="0" collapsed="false">
      <c r="C38" s="14" t="n">
        <f aca="false">E35/(E35+F35)</f>
        <v>0.745318352059925</v>
      </c>
      <c r="D38" s="1" t="n">
        <f aca="false">E35/(E35+H35)</f>
        <v>0.925581395348837</v>
      </c>
    </row>
  </sheetData>
  <autoFilter ref="A1:H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2017-01-24T06:32:06Z</dcterms:created>
  <dc:creator>Singh, Gurnoor</dc:creator>
  <dc:description/>
  <dc:language>en-US</dc:language>
  <cp:lastModifiedBy/>
  <cp:lastPrinted>2017-01-24T08:08:09Z</cp:lastPrinted>
  <dcterms:modified xsi:type="dcterms:W3CDTF">2018-04-05T21:33:19Z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