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blo\OneDrive\Escritorio\GitHub\Kaggle_competitions_\Finance_with_Python\"/>
    </mc:Choice>
  </mc:AlternateContent>
  <bookViews>
    <workbookView minimized="1" xWindow="0" yWindow="0" windowWidth="23040" windowHeight="9192"/>
  </bookViews>
  <sheets>
    <sheet name="Hoja 1" sheetId="1" r:id="rId1"/>
  </sheets>
  <calcPr calcId="162913"/>
  <extLst>
    <ext uri="GoogleSheetsCustomDataVersion1">
      <go:sheetsCustomData xmlns:go="http://customooxmlschemas.google.com/" r:id="rId5" roundtripDataSignature="AMtx7mh7fkbCIK3Xg3Gw6aBwXskcx6dh2A=="/>
    </ext>
  </extLst>
</workbook>
</file>

<file path=xl/calcChain.xml><?xml version="1.0" encoding="utf-8"?>
<calcChain xmlns="http://schemas.openxmlformats.org/spreadsheetml/2006/main">
  <c r="L313" i="1" l="1"/>
  <c r="N313" i="1" s="1"/>
  <c r="J313" i="1"/>
  <c r="M313" i="1" s="1"/>
  <c r="F313" i="1"/>
  <c r="D313" i="1"/>
  <c r="N312" i="1"/>
  <c r="M312" i="1"/>
  <c r="L312" i="1"/>
  <c r="J312" i="1"/>
  <c r="F312" i="1"/>
  <c r="D312" i="1"/>
  <c r="L311" i="1"/>
  <c r="N311" i="1" s="1"/>
  <c r="J311" i="1"/>
  <c r="M311" i="1" s="1"/>
  <c r="F311" i="1"/>
  <c r="D311" i="1"/>
  <c r="N310" i="1"/>
  <c r="M310" i="1"/>
  <c r="L310" i="1"/>
  <c r="J310" i="1"/>
  <c r="F310" i="1"/>
  <c r="D310" i="1"/>
  <c r="L309" i="1"/>
  <c r="N309" i="1" s="1"/>
  <c r="J309" i="1"/>
  <c r="M309" i="1" s="1"/>
  <c r="F309" i="1"/>
  <c r="D309" i="1"/>
  <c r="N308" i="1"/>
  <c r="M308" i="1"/>
  <c r="L308" i="1"/>
  <c r="J308" i="1"/>
  <c r="F308" i="1"/>
  <c r="D308" i="1"/>
  <c r="L307" i="1"/>
  <c r="N307" i="1" s="1"/>
  <c r="J307" i="1"/>
  <c r="M307" i="1" s="1"/>
  <c r="F307" i="1"/>
  <c r="D307" i="1"/>
  <c r="N306" i="1"/>
  <c r="M306" i="1"/>
  <c r="L306" i="1"/>
  <c r="J306" i="1"/>
  <c r="F306" i="1"/>
  <c r="D306" i="1"/>
  <c r="L305" i="1"/>
  <c r="N305" i="1" s="1"/>
  <c r="J305" i="1"/>
  <c r="M305" i="1" s="1"/>
  <c r="F305" i="1"/>
  <c r="D305" i="1"/>
  <c r="N304" i="1"/>
  <c r="M304" i="1"/>
  <c r="L304" i="1"/>
  <c r="J304" i="1"/>
  <c r="F304" i="1"/>
  <c r="D304" i="1"/>
  <c r="L303" i="1"/>
  <c r="N303" i="1" s="1"/>
  <c r="J303" i="1"/>
  <c r="M303" i="1" s="1"/>
  <c r="F303" i="1"/>
  <c r="D303" i="1"/>
  <c r="N302" i="1"/>
  <c r="M302" i="1"/>
  <c r="L302" i="1"/>
  <c r="J302" i="1"/>
  <c r="F302" i="1"/>
  <c r="D302" i="1"/>
  <c r="L301" i="1"/>
  <c r="N301" i="1" s="1"/>
  <c r="J301" i="1"/>
  <c r="M301" i="1" s="1"/>
  <c r="F301" i="1"/>
  <c r="D301" i="1"/>
  <c r="N300" i="1"/>
  <c r="M300" i="1"/>
  <c r="L300" i="1"/>
  <c r="J300" i="1"/>
  <c r="F300" i="1"/>
  <c r="D300" i="1"/>
  <c r="L299" i="1"/>
  <c r="N299" i="1" s="1"/>
  <c r="J299" i="1"/>
  <c r="M299" i="1" s="1"/>
  <c r="F299" i="1"/>
  <c r="D299" i="1"/>
  <c r="N298" i="1"/>
  <c r="M298" i="1"/>
  <c r="L298" i="1"/>
  <c r="J298" i="1"/>
  <c r="F298" i="1"/>
  <c r="D298" i="1"/>
  <c r="L297" i="1"/>
  <c r="N297" i="1" s="1"/>
  <c r="J297" i="1"/>
  <c r="M297" i="1" s="1"/>
  <c r="F297" i="1"/>
  <c r="D297" i="1"/>
  <c r="N296" i="1"/>
  <c r="M296" i="1"/>
  <c r="L296" i="1"/>
  <c r="J296" i="1"/>
  <c r="F296" i="1"/>
  <c r="D296" i="1"/>
  <c r="L295" i="1"/>
  <c r="N295" i="1" s="1"/>
  <c r="J295" i="1"/>
  <c r="M295" i="1" s="1"/>
  <c r="F295" i="1"/>
  <c r="D295" i="1"/>
  <c r="N294" i="1"/>
  <c r="M294" i="1"/>
  <c r="L294" i="1"/>
  <c r="J294" i="1"/>
  <c r="F294" i="1"/>
  <c r="D294" i="1"/>
  <c r="L293" i="1"/>
  <c r="N293" i="1" s="1"/>
  <c r="J293" i="1"/>
  <c r="M293" i="1" s="1"/>
  <c r="F293" i="1"/>
  <c r="D293" i="1"/>
  <c r="N292" i="1"/>
  <c r="M292" i="1"/>
  <c r="L292" i="1"/>
  <c r="J292" i="1"/>
  <c r="F292" i="1"/>
  <c r="D292" i="1"/>
  <c r="L291" i="1"/>
  <c r="N291" i="1" s="1"/>
  <c r="J291" i="1"/>
  <c r="M291" i="1" s="1"/>
  <c r="F291" i="1"/>
  <c r="D291" i="1"/>
  <c r="N290" i="1"/>
  <c r="M290" i="1"/>
  <c r="L290" i="1"/>
  <c r="J290" i="1"/>
  <c r="F290" i="1"/>
  <c r="D290" i="1"/>
  <c r="L289" i="1"/>
  <c r="N289" i="1" s="1"/>
  <c r="J289" i="1"/>
  <c r="M289" i="1" s="1"/>
  <c r="F289" i="1"/>
  <c r="D289" i="1"/>
  <c r="N288" i="1"/>
  <c r="M288" i="1"/>
  <c r="L288" i="1"/>
  <c r="J288" i="1"/>
  <c r="F288" i="1"/>
  <c r="D288" i="1"/>
  <c r="L287" i="1"/>
  <c r="N287" i="1" s="1"/>
  <c r="J287" i="1"/>
  <c r="M287" i="1" s="1"/>
  <c r="F287" i="1"/>
  <c r="D287" i="1"/>
  <c r="N286" i="1"/>
  <c r="M286" i="1"/>
  <c r="L286" i="1"/>
  <c r="J286" i="1"/>
  <c r="F286" i="1"/>
  <c r="D286" i="1"/>
  <c r="L285" i="1"/>
  <c r="N285" i="1" s="1"/>
  <c r="J285" i="1"/>
  <c r="M285" i="1" s="1"/>
  <c r="F285" i="1"/>
  <c r="D285" i="1"/>
  <c r="N284" i="1"/>
  <c r="M284" i="1"/>
  <c r="L284" i="1"/>
  <c r="J284" i="1"/>
  <c r="F284" i="1"/>
  <c r="D284" i="1"/>
  <c r="L283" i="1"/>
  <c r="N283" i="1" s="1"/>
  <c r="J283" i="1"/>
  <c r="M283" i="1" s="1"/>
  <c r="F283" i="1"/>
  <c r="D283" i="1"/>
  <c r="N282" i="1"/>
  <c r="M282" i="1"/>
  <c r="L282" i="1"/>
  <c r="J282" i="1"/>
  <c r="F282" i="1"/>
  <c r="D282" i="1"/>
  <c r="L281" i="1"/>
  <c r="N281" i="1" s="1"/>
  <c r="J281" i="1"/>
  <c r="M281" i="1" s="1"/>
  <c r="F281" i="1"/>
  <c r="D281" i="1"/>
  <c r="N280" i="1"/>
  <c r="M280" i="1"/>
  <c r="L280" i="1"/>
  <c r="J280" i="1"/>
  <c r="F280" i="1"/>
  <c r="D280" i="1"/>
  <c r="L279" i="1"/>
  <c r="N279" i="1" s="1"/>
  <c r="J279" i="1"/>
  <c r="M279" i="1" s="1"/>
  <c r="F279" i="1"/>
  <c r="D279" i="1"/>
  <c r="N278" i="1"/>
  <c r="M278" i="1"/>
  <c r="L278" i="1"/>
  <c r="J278" i="1"/>
  <c r="F278" i="1"/>
  <c r="D278" i="1"/>
  <c r="L277" i="1"/>
  <c r="N277" i="1" s="1"/>
  <c r="J277" i="1"/>
  <c r="M277" i="1" s="1"/>
  <c r="F277" i="1"/>
  <c r="D277" i="1"/>
  <c r="N276" i="1"/>
  <c r="M276" i="1"/>
  <c r="L276" i="1"/>
  <c r="J276" i="1"/>
  <c r="F276" i="1"/>
  <c r="D276" i="1"/>
  <c r="L275" i="1"/>
  <c r="N275" i="1" s="1"/>
  <c r="J275" i="1"/>
  <c r="M275" i="1" s="1"/>
  <c r="F275" i="1"/>
  <c r="D275" i="1"/>
  <c r="N274" i="1"/>
  <c r="M274" i="1"/>
  <c r="L274" i="1"/>
  <c r="J274" i="1"/>
  <c r="F274" i="1"/>
  <c r="D274" i="1"/>
  <c r="L273" i="1"/>
  <c r="N273" i="1" s="1"/>
  <c r="J273" i="1"/>
  <c r="M273" i="1" s="1"/>
  <c r="F273" i="1"/>
  <c r="D273" i="1"/>
  <c r="N272" i="1"/>
  <c r="M272" i="1"/>
  <c r="L272" i="1"/>
  <c r="J272" i="1"/>
  <c r="F272" i="1"/>
  <c r="D272" i="1"/>
  <c r="L271" i="1"/>
  <c r="N271" i="1" s="1"/>
  <c r="J271" i="1"/>
  <c r="M271" i="1" s="1"/>
  <c r="F271" i="1"/>
  <c r="D271" i="1"/>
  <c r="N270" i="1"/>
  <c r="M270" i="1"/>
  <c r="L270" i="1"/>
  <c r="J270" i="1"/>
  <c r="F270" i="1"/>
  <c r="D270" i="1"/>
  <c r="L269" i="1"/>
  <c r="N269" i="1" s="1"/>
  <c r="J269" i="1"/>
  <c r="M269" i="1" s="1"/>
  <c r="F269" i="1"/>
  <c r="D269" i="1"/>
  <c r="N268" i="1"/>
  <c r="M268" i="1"/>
  <c r="L268" i="1"/>
  <c r="J268" i="1"/>
  <c r="F268" i="1"/>
  <c r="D268" i="1"/>
  <c r="L267" i="1"/>
  <c r="N267" i="1" s="1"/>
  <c r="J267" i="1"/>
  <c r="M267" i="1" s="1"/>
  <c r="F267" i="1"/>
  <c r="D267" i="1"/>
  <c r="N266" i="1"/>
  <c r="M266" i="1"/>
  <c r="L266" i="1"/>
  <c r="J266" i="1"/>
  <c r="F266" i="1"/>
  <c r="D266" i="1"/>
  <c r="L265" i="1"/>
  <c r="N265" i="1" s="1"/>
  <c r="J265" i="1"/>
  <c r="M265" i="1" s="1"/>
  <c r="F265" i="1"/>
  <c r="D265" i="1"/>
  <c r="N264" i="1"/>
  <c r="M264" i="1"/>
  <c r="L264" i="1"/>
  <c r="J264" i="1"/>
  <c r="F264" i="1"/>
  <c r="D264" i="1"/>
  <c r="L263" i="1"/>
  <c r="N263" i="1" s="1"/>
  <c r="J263" i="1"/>
  <c r="M263" i="1" s="1"/>
  <c r="F263" i="1"/>
  <c r="D263" i="1"/>
  <c r="N262" i="1"/>
  <c r="M262" i="1"/>
  <c r="L262" i="1"/>
  <c r="J262" i="1"/>
  <c r="F262" i="1"/>
  <c r="D262" i="1"/>
  <c r="L261" i="1"/>
  <c r="N261" i="1" s="1"/>
  <c r="J261" i="1"/>
  <c r="M261" i="1" s="1"/>
  <c r="F261" i="1"/>
  <c r="D261" i="1"/>
  <c r="N260" i="1"/>
  <c r="M260" i="1"/>
  <c r="L260" i="1"/>
  <c r="J260" i="1"/>
  <c r="F260" i="1"/>
  <c r="D260" i="1"/>
  <c r="L259" i="1"/>
  <c r="N259" i="1" s="1"/>
  <c r="J259" i="1"/>
  <c r="M259" i="1" s="1"/>
  <c r="F259" i="1"/>
  <c r="D259" i="1"/>
  <c r="N258" i="1"/>
  <c r="M258" i="1"/>
  <c r="L258" i="1"/>
  <c r="J258" i="1"/>
  <c r="F258" i="1"/>
  <c r="D258" i="1"/>
  <c r="L257" i="1"/>
  <c r="N257" i="1" s="1"/>
  <c r="J257" i="1"/>
  <c r="M257" i="1" s="1"/>
  <c r="F257" i="1"/>
  <c r="D257" i="1"/>
  <c r="N256" i="1"/>
  <c r="M256" i="1"/>
  <c r="L256" i="1"/>
  <c r="J256" i="1"/>
  <c r="F256" i="1"/>
  <c r="D256" i="1"/>
  <c r="L255" i="1"/>
  <c r="N255" i="1" s="1"/>
  <c r="J255" i="1"/>
  <c r="M255" i="1" s="1"/>
  <c r="F255" i="1"/>
  <c r="D255" i="1"/>
  <c r="N254" i="1"/>
  <c r="M254" i="1"/>
  <c r="L254" i="1"/>
  <c r="J254" i="1"/>
  <c r="F254" i="1"/>
  <c r="D254" i="1"/>
  <c r="L253" i="1"/>
  <c r="N253" i="1" s="1"/>
  <c r="J253" i="1"/>
  <c r="M253" i="1" s="1"/>
  <c r="F253" i="1"/>
  <c r="D253" i="1"/>
  <c r="N252" i="1"/>
  <c r="M252" i="1"/>
  <c r="L252" i="1"/>
  <c r="J252" i="1"/>
  <c r="F252" i="1"/>
  <c r="D252" i="1"/>
  <c r="L251" i="1"/>
  <c r="N251" i="1" s="1"/>
  <c r="J251" i="1"/>
  <c r="M251" i="1" s="1"/>
  <c r="F251" i="1"/>
  <c r="D251" i="1"/>
  <c r="N250" i="1"/>
  <c r="M250" i="1"/>
  <c r="L250" i="1"/>
  <c r="J250" i="1"/>
  <c r="F250" i="1"/>
  <c r="D250" i="1"/>
  <c r="L249" i="1"/>
  <c r="N249" i="1" s="1"/>
  <c r="J249" i="1"/>
  <c r="M249" i="1" s="1"/>
  <c r="F249" i="1"/>
  <c r="D249" i="1"/>
  <c r="N248" i="1"/>
  <c r="M248" i="1"/>
  <c r="L248" i="1"/>
  <c r="J248" i="1"/>
  <c r="F248" i="1"/>
  <c r="D248" i="1"/>
  <c r="L247" i="1"/>
  <c r="N247" i="1" s="1"/>
  <c r="J247" i="1"/>
  <c r="M247" i="1" s="1"/>
  <c r="F247" i="1"/>
  <c r="D247" i="1"/>
  <c r="N246" i="1"/>
  <c r="M246" i="1"/>
  <c r="L246" i="1"/>
  <c r="J246" i="1"/>
  <c r="F246" i="1"/>
  <c r="D246" i="1"/>
  <c r="L245" i="1"/>
  <c r="N245" i="1" s="1"/>
  <c r="J245" i="1"/>
  <c r="M245" i="1" s="1"/>
  <c r="F245" i="1"/>
  <c r="D245" i="1"/>
  <c r="N244" i="1"/>
  <c r="M244" i="1"/>
  <c r="L244" i="1"/>
  <c r="J244" i="1"/>
  <c r="F244" i="1"/>
  <c r="D244" i="1"/>
  <c r="L243" i="1"/>
  <c r="N243" i="1" s="1"/>
  <c r="J243" i="1"/>
  <c r="M243" i="1" s="1"/>
  <c r="F243" i="1"/>
  <c r="D243" i="1"/>
  <c r="N242" i="1"/>
  <c r="M242" i="1"/>
  <c r="L242" i="1"/>
  <c r="J242" i="1"/>
  <c r="F242" i="1"/>
  <c r="D242" i="1"/>
  <c r="L241" i="1"/>
  <c r="N241" i="1" s="1"/>
  <c r="J241" i="1"/>
  <c r="M241" i="1" s="1"/>
  <c r="F241" i="1"/>
  <c r="D241" i="1"/>
  <c r="N240" i="1"/>
  <c r="M240" i="1"/>
  <c r="L240" i="1"/>
  <c r="J240" i="1"/>
  <c r="F240" i="1"/>
  <c r="D240" i="1"/>
  <c r="L239" i="1"/>
  <c r="N239" i="1" s="1"/>
  <c r="J239" i="1"/>
  <c r="M239" i="1" s="1"/>
  <c r="F239" i="1"/>
  <c r="D239" i="1"/>
  <c r="N238" i="1"/>
  <c r="M238" i="1"/>
  <c r="L238" i="1"/>
  <c r="J238" i="1"/>
  <c r="F238" i="1"/>
  <c r="D238" i="1"/>
  <c r="L237" i="1"/>
  <c r="N237" i="1" s="1"/>
  <c r="J237" i="1"/>
  <c r="M237" i="1" s="1"/>
  <c r="F237" i="1"/>
  <c r="D237" i="1"/>
  <c r="N236" i="1"/>
  <c r="M236" i="1"/>
  <c r="L236" i="1"/>
  <c r="J236" i="1"/>
  <c r="F236" i="1"/>
  <c r="D236" i="1"/>
  <c r="L235" i="1"/>
  <c r="N235" i="1" s="1"/>
  <c r="J235" i="1"/>
  <c r="M235" i="1" s="1"/>
  <c r="F235" i="1"/>
  <c r="D235" i="1"/>
  <c r="N234" i="1"/>
  <c r="M234" i="1"/>
  <c r="L234" i="1"/>
  <c r="J234" i="1"/>
  <c r="F234" i="1"/>
  <c r="D234" i="1"/>
  <c r="L233" i="1"/>
  <c r="N233" i="1" s="1"/>
  <c r="J233" i="1"/>
  <c r="M233" i="1" s="1"/>
  <c r="F233" i="1"/>
  <c r="D233" i="1"/>
  <c r="N232" i="1"/>
  <c r="M232" i="1"/>
  <c r="L232" i="1"/>
  <c r="J232" i="1"/>
  <c r="F232" i="1"/>
  <c r="D232" i="1"/>
  <c r="L231" i="1"/>
  <c r="N231" i="1" s="1"/>
  <c r="J231" i="1"/>
  <c r="M231" i="1" s="1"/>
  <c r="F231" i="1"/>
  <c r="D231" i="1"/>
  <c r="N230" i="1"/>
  <c r="M230" i="1"/>
  <c r="L230" i="1"/>
  <c r="J230" i="1"/>
  <c r="F230" i="1"/>
  <c r="D230" i="1"/>
  <c r="L229" i="1"/>
  <c r="N229" i="1" s="1"/>
  <c r="J229" i="1"/>
  <c r="M229" i="1" s="1"/>
  <c r="F229" i="1"/>
  <c r="D229" i="1"/>
  <c r="N228" i="1"/>
  <c r="M228" i="1"/>
  <c r="L228" i="1"/>
  <c r="J228" i="1"/>
  <c r="F228" i="1"/>
  <c r="D228" i="1"/>
  <c r="L227" i="1"/>
  <c r="N227" i="1" s="1"/>
  <c r="J227" i="1"/>
  <c r="M227" i="1" s="1"/>
  <c r="F227" i="1"/>
  <c r="D227" i="1"/>
  <c r="N226" i="1"/>
  <c r="M226" i="1"/>
  <c r="L226" i="1"/>
  <c r="J226" i="1"/>
  <c r="F226" i="1"/>
  <c r="D226" i="1"/>
  <c r="L225" i="1"/>
  <c r="N225" i="1" s="1"/>
  <c r="J225" i="1"/>
  <c r="M225" i="1" s="1"/>
  <c r="F225" i="1"/>
  <c r="D225" i="1"/>
  <c r="N224" i="1"/>
  <c r="M224" i="1"/>
  <c r="L224" i="1"/>
  <c r="J224" i="1"/>
  <c r="F224" i="1"/>
  <c r="D224" i="1"/>
  <c r="L223" i="1"/>
  <c r="N223" i="1" s="1"/>
  <c r="J223" i="1"/>
  <c r="M223" i="1" s="1"/>
  <c r="F223" i="1"/>
  <c r="D223" i="1"/>
  <c r="N222" i="1"/>
  <c r="M222" i="1"/>
  <c r="L222" i="1"/>
  <c r="J222" i="1"/>
  <c r="F222" i="1"/>
  <c r="D222" i="1"/>
  <c r="L221" i="1"/>
  <c r="N221" i="1" s="1"/>
  <c r="J221" i="1"/>
  <c r="M221" i="1" s="1"/>
  <c r="F221" i="1"/>
  <c r="D221" i="1"/>
  <c r="N220" i="1"/>
  <c r="M220" i="1"/>
  <c r="L220" i="1"/>
  <c r="J220" i="1"/>
  <c r="F220" i="1"/>
  <c r="D220" i="1"/>
  <c r="L219" i="1"/>
  <c r="N219" i="1" s="1"/>
  <c r="J219" i="1"/>
  <c r="M219" i="1" s="1"/>
  <c r="F219" i="1"/>
  <c r="D219" i="1"/>
  <c r="N218" i="1"/>
  <c r="M218" i="1"/>
  <c r="L218" i="1"/>
  <c r="J218" i="1"/>
  <c r="F218" i="1"/>
  <c r="D218" i="1"/>
  <c r="L217" i="1"/>
  <c r="N217" i="1" s="1"/>
  <c r="J217" i="1"/>
  <c r="M217" i="1" s="1"/>
  <c r="F217" i="1"/>
  <c r="D217" i="1"/>
  <c r="N216" i="1"/>
  <c r="M216" i="1"/>
  <c r="L216" i="1"/>
  <c r="J216" i="1"/>
  <c r="F216" i="1"/>
  <c r="D216" i="1"/>
  <c r="L215" i="1"/>
  <c r="N215" i="1" s="1"/>
  <c r="J215" i="1"/>
  <c r="M215" i="1" s="1"/>
  <c r="F215" i="1"/>
  <c r="D215" i="1"/>
  <c r="N214" i="1"/>
  <c r="M214" i="1"/>
  <c r="L214" i="1"/>
  <c r="J214" i="1"/>
  <c r="F214" i="1"/>
  <c r="D214" i="1"/>
  <c r="L213" i="1"/>
  <c r="N213" i="1" s="1"/>
  <c r="J213" i="1"/>
  <c r="M213" i="1" s="1"/>
  <c r="F213" i="1"/>
  <c r="D213" i="1"/>
  <c r="N212" i="1"/>
  <c r="M212" i="1"/>
  <c r="L212" i="1"/>
  <c r="J212" i="1"/>
  <c r="F212" i="1"/>
  <c r="D212" i="1"/>
  <c r="L211" i="1"/>
  <c r="N211" i="1" s="1"/>
  <c r="J211" i="1"/>
  <c r="M211" i="1" s="1"/>
  <c r="F211" i="1"/>
  <c r="D211" i="1"/>
  <c r="N210" i="1"/>
  <c r="M210" i="1"/>
  <c r="L210" i="1"/>
  <c r="J210" i="1"/>
  <c r="F210" i="1"/>
  <c r="D210" i="1"/>
  <c r="L209" i="1"/>
  <c r="N209" i="1" s="1"/>
  <c r="J209" i="1"/>
  <c r="M209" i="1" s="1"/>
  <c r="F209" i="1"/>
  <c r="D209" i="1"/>
  <c r="N208" i="1"/>
  <c r="M208" i="1"/>
  <c r="L208" i="1"/>
  <c r="J208" i="1"/>
  <c r="F208" i="1"/>
  <c r="D208" i="1"/>
  <c r="L207" i="1"/>
  <c r="N207" i="1" s="1"/>
  <c r="J207" i="1"/>
  <c r="M207" i="1" s="1"/>
  <c r="F207" i="1"/>
  <c r="D207" i="1"/>
  <c r="N206" i="1"/>
  <c r="M206" i="1"/>
  <c r="L206" i="1"/>
  <c r="J206" i="1"/>
  <c r="F206" i="1"/>
  <c r="D206" i="1"/>
  <c r="L205" i="1"/>
  <c r="N205" i="1" s="1"/>
  <c r="J205" i="1"/>
  <c r="M205" i="1" s="1"/>
  <c r="F205" i="1"/>
  <c r="D205" i="1"/>
  <c r="N204" i="1"/>
  <c r="M204" i="1"/>
  <c r="L204" i="1"/>
  <c r="J204" i="1"/>
  <c r="F204" i="1"/>
  <c r="D204" i="1"/>
  <c r="L203" i="1"/>
  <c r="N203" i="1" s="1"/>
  <c r="J203" i="1"/>
  <c r="M203" i="1" s="1"/>
  <c r="F203" i="1"/>
  <c r="D203" i="1"/>
  <c r="N202" i="1"/>
  <c r="M202" i="1"/>
  <c r="L202" i="1"/>
  <c r="J202" i="1"/>
  <c r="F202" i="1"/>
  <c r="D202" i="1"/>
  <c r="L201" i="1"/>
  <c r="N201" i="1" s="1"/>
  <c r="J201" i="1"/>
  <c r="M201" i="1" s="1"/>
  <c r="F201" i="1"/>
  <c r="D201" i="1"/>
  <c r="N200" i="1"/>
  <c r="M200" i="1"/>
  <c r="L200" i="1"/>
  <c r="J200" i="1"/>
  <c r="F200" i="1"/>
  <c r="D200" i="1"/>
  <c r="L199" i="1"/>
  <c r="N199" i="1" s="1"/>
  <c r="J199" i="1"/>
  <c r="M199" i="1" s="1"/>
  <c r="F199" i="1"/>
  <c r="D199" i="1"/>
  <c r="N198" i="1"/>
  <c r="M198" i="1"/>
  <c r="L198" i="1"/>
  <c r="J198" i="1"/>
  <c r="F198" i="1"/>
  <c r="D198" i="1"/>
  <c r="L197" i="1"/>
  <c r="N197" i="1" s="1"/>
  <c r="J197" i="1"/>
  <c r="M197" i="1" s="1"/>
  <c r="F197" i="1"/>
  <c r="D197" i="1"/>
  <c r="N196" i="1"/>
  <c r="M196" i="1"/>
  <c r="L196" i="1"/>
  <c r="J196" i="1"/>
  <c r="F196" i="1"/>
  <c r="D196" i="1"/>
  <c r="L195" i="1"/>
  <c r="N195" i="1" s="1"/>
  <c r="J195" i="1"/>
  <c r="M195" i="1" s="1"/>
  <c r="F195" i="1"/>
  <c r="D195" i="1"/>
  <c r="N194" i="1"/>
  <c r="M194" i="1"/>
  <c r="L194" i="1"/>
  <c r="J194" i="1"/>
  <c r="F194" i="1"/>
  <c r="D194" i="1"/>
  <c r="L193" i="1"/>
  <c r="N193" i="1" s="1"/>
  <c r="J193" i="1"/>
  <c r="M193" i="1" s="1"/>
  <c r="F193" i="1"/>
  <c r="D193" i="1"/>
  <c r="N192" i="1"/>
  <c r="M192" i="1"/>
  <c r="L192" i="1"/>
  <c r="J192" i="1"/>
  <c r="F192" i="1"/>
  <c r="D192" i="1"/>
  <c r="L191" i="1"/>
  <c r="N191" i="1" s="1"/>
  <c r="J191" i="1"/>
  <c r="M191" i="1" s="1"/>
  <c r="F191" i="1"/>
  <c r="D191" i="1"/>
  <c r="N190" i="1"/>
  <c r="M190" i="1"/>
  <c r="L190" i="1"/>
  <c r="J190" i="1"/>
  <c r="F190" i="1"/>
  <c r="D190" i="1"/>
  <c r="L189" i="1"/>
  <c r="N189" i="1" s="1"/>
  <c r="J189" i="1"/>
  <c r="M189" i="1" s="1"/>
  <c r="F189" i="1"/>
  <c r="D189" i="1"/>
  <c r="N188" i="1"/>
  <c r="M188" i="1"/>
  <c r="L188" i="1"/>
  <c r="J188" i="1"/>
  <c r="F188" i="1"/>
  <c r="D188" i="1"/>
  <c r="L187" i="1"/>
  <c r="N187" i="1" s="1"/>
  <c r="J187" i="1"/>
  <c r="M187" i="1" s="1"/>
  <c r="F187" i="1"/>
  <c r="D187" i="1"/>
  <c r="N186" i="1"/>
  <c r="M186" i="1"/>
  <c r="L186" i="1"/>
  <c r="J186" i="1"/>
  <c r="F186" i="1"/>
  <c r="D186" i="1"/>
  <c r="L185" i="1"/>
  <c r="N185" i="1" s="1"/>
  <c r="J185" i="1"/>
  <c r="M185" i="1" s="1"/>
  <c r="F185" i="1"/>
  <c r="D185" i="1"/>
  <c r="N184" i="1"/>
  <c r="M184" i="1"/>
  <c r="L184" i="1"/>
  <c r="J184" i="1"/>
  <c r="F184" i="1"/>
  <c r="D184" i="1"/>
  <c r="L183" i="1"/>
  <c r="N183" i="1" s="1"/>
  <c r="J183" i="1"/>
  <c r="M183" i="1" s="1"/>
  <c r="F183" i="1"/>
  <c r="D183" i="1"/>
  <c r="N182" i="1"/>
  <c r="M182" i="1"/>
  <c r="L182" i="1"/>
  <c r="J182" i="1"/>
  <c r="F182" i="1"/>
  <c r="D182" i="1"/>
  <c r="L181" i="1"/>
  <c r="N181" i="1" s="1"/>
  <c r="J181" i="1"/>
  <c r="M181" i="1" s="1"/>
  <c r="F181" i="1"/>
  <c r="D181" i="1"/>
  <c r="N180" i="1"/>
  <c r="M180" i="1"/>
  <c r="L180" i="1"/>
  <c r="J180" i="1"/>
  <c r="F180" i="1"/>
  <c r="D180" i="1"/>
  <c r="L179" i="1"/>
  <c r="N179" i="1" s="1"/>
  <c r="J179" i="1"/>
  <c r="M179" i="1" s="1"/>
  <c r="F179" i="1"/>
  <c r="D179" i="1"/>
  <c r="N178" i="1"/>
  <c r="M178" i="1"/>
  <c r="L178" i="1"/>
  <c r="J178" i="1"/>
  <c r="F178" i="1"/>
  <c r="D178" i="1"/>
  <c r="L177" i="1"/>
  <c r="N177" i="1" s="1"/>
  <c r="J177" i="1"/>
  <c r="M177" i="1" s="1"/>
  <c r="F177" i="1"/>
  <c r="D177" i="1"/>
  <c r="N176" i="1"/>
  <c r="M176" i="1"/>
  <c r="L176" i="1"/>
  <c r="J176" i="1"/>
  <c r="F176" i="1"/>
  <c r="D176" i="1"/>
  <c r="L175" i="1"/>
  <c r="N175" i="1" s="1"/>
  <c r="J175" i="1"/>
  <c r="M175" i="1" s="1"/>
  <c r="F175" i="1"/>
  <c r="D175" i="1"/>
  <c r="N174" i="1"/>
  <c r="M174" i="1"/>
  <c r="L174" i="1"/>
  <c r="J174" i="1"/>
  <c r="F174" i="1"/>
  <c r="D174" i="1"/>
  <c r="L173" i="1"/>
  <c r="N173" i="1" s="1"/>
  <c r="J173" i="1"/>
  <c r="M173" i="1" s="1"/>
  <c r="F173" i="1"/>
  <c r="D173" i="1"/>
  <c r="N172" i="1"/>
  <c r="M172" i="1"/>
  <c r="L172" i="1"/>
  <c r="J172" i="1"/>
  <c r="F172" i="1"/>
  <c r="D172" i="1"/>
  <c r="L171" i="1"/>
  <c r="N171" i="1" s="1"/>
  <c r="J171" i="1"/>
  <c r="M171" i="1" s="1"/>
  <c r="F171" i="1"/>
  <c r="D171" i="1"/>
  <c r="N170" i="1"/>
  <c r="M170" i="1"/>
  <c r="L170" i="1"/>
  <c r="J170" i="1"/>
  <c r="F170" i="1"/>
  <c r="D170" i="1"/>
  <c r="L169" i="1"/>
  <c r="N169" i="1" s="1"/>
  <c r="J169" i="1"/>
  <c r="M169" i="1" s="1"/>
  <c r="F169" i="1"/>
  <c r="D169" i="1"/>
  <c r="N168" i="1"/>
  <c r="M168" i="1"/>
  <c r="L168" i="1"/>
  <c r="J168" i="1"/>
  <c r="F168" i="1"/>
  <c r="D168" i="1"/>
  <c r="L167" i="1"/>
  <c r="N167" i="1" s="1"/>
  <c r="J167" i="1"/>
  <c r="M167" i="1" s="1"/>
  <c r="F167" i="1"/>
  <c r="D167" i="1"/>
  <c r="N166" i="1"/>
  <c r="M166" i="1"/>
  <c r="L166" i="1"/>
  <c r="J166" i="1"/>
  <c r="F166" i="1"/>
  <c r="D166" i="1"/>
  <c r="L165" i="1"/>
  <c r="N165" i="1" s="1"/>
  <c r="J165" i="1"/>
  <c r="M165" i="1" s="1"/>
  <c r="F165" i="1"/>
  <c r="D165" i="1"/>
  <c r="M164" i="1"/>
  <c r="L164" i="1"/>
  <c r="N164" i="1" s="1"/>
  <c r="J164" i="1"/>
  <c r="F164" i="1"/>
  <c r="D164" i="1"/>
  <c r="N163" i="1"/>
  <c r="L163" i="1"/>
  <c r="J163" i="1"/>
  <c r="M163" i="1" s="1"/>
  <c r="F163" i="1"/>
  <c r="D163" i="1"/>
  <c r="M162" i="1"/>
  <c r="L162" i="1"/>
  <c r="N162" i="1" s="1"/>
  <c r="J162" i="1"/>
  <c r="F162" i="1"/>
  <c r="D162" i="1"/>
  <c r="L161" i="1"/>
  <c r="N161" i="1" s="1"/>
  <c r="J161" i="1"/>
  <c r="M161" i="1" s="1"/>
  <c r="F161" i="1"/>
  <c r="D161" i="1"/>
  <c r="N160" i="1"/>
  <c r="M160" i="1"/>
  <c r="L160" i="1"/>
  <c r="J160" i="1"/>
  <c r="F160" i="1"/>
  <c r="D160" i="1"/>
  <c r="N159" i="1"/>
  <c r="L159" i="1"/>
  <c r="J159" i="1"/>
  <c r="M159" i="1" s="1"/>
  <c r="F159" i="1"/>
  <c r="D159" i="1"/>
  <c r="N158" i="1"/>
  <c r="M158" i="1"/>
  <c r="L158" i="1"/>
  <c r="J158" i="1"/>
  <c r="F158" i="1"/>
  <c r="D158" i="1"/>
  <c r="L157" i="1"/>
  <c r="N157" i="1" s="1"/>
  <c r="J157" i="1"/>
  <c r="M157" i="1" s="1"/>
  <c r="F157" i="1"/>
  <c r="D157" i="1"/>
  <c r="M156" i="1"/>
  <c r="L156" i="1"/>
  <c r="N156" i="1" s="1"/>
  <c r="J156" i="1"/>
  <c r="F156" i="1"/>
  <c r="D156" i="1"/>
  <c r="N155" i="1"/>
  <c r="L155" i="1"/>
  <c r="J155" i="1"/>
  <c r="M155" i="1" s="1"/>
  <c r="F155" i="1"/>
  <c r="D155" i="1"/>
  <c r="M154" i="1"/>
  <c r="L154" i="1"/>
  <c r="N154" i="1" s="1"/>
  <c r="J154" i="1"/>
  <c r="F154" i="1"/>
  <c r="D154" i="1"/>
  <c r="L153" i="1"/>
  <c r="N153" i="1" s="1"/>
  <c r="J153" i="1"/>
  <c r="M153" i="1" s="1"/>
  <c r="F153" i="1"/>
  <c r="D153" i="1"/>
  <c r="N152" i="1"/>
  <c r="M152" i="1"/>
  <c r="L152" i="1"/>
  <c r="J152" i="1"/>
  <c r="F152" i="1"/>
  <c r="D152" i="1"/>
  <c r="N151" i="1"/>
  <c r="L151" i="1"/>
  <c r="J151" i="1"/>
  <c r="M151" i="1" s="1"/>
  <c r="F151" i="1"/>
  <c r="D151" i="1"/>
  <c r="N150" i="1"/>
  <c r="M150" i="1"/>
  <c r="L150" i="1"/>
  <c r="J150" i="1"/>
  <c r="F150" i="1"/>
  <c r="D150" i="1"/>
  <c r="L149" i="1"/>
  <c r="N149" i="1" s="1"/>
  <c r="J149" i="1"/>
  <c r="M149" i="1" s="1"/>
  <c r="F149" i="1"/>
  <c r="D149" i="1"/>
  <c r="M148" i="1"/>
  <c r="L148" i="1"/>
  <c r="N148" i="1" s="1"/>
  <c r="J148" i="1"/>
  <c r="F148" i="1"/>
  <c r="D148" i="1"/>
  <c r="N147" i="1"/>
  <c r="L147" i="1"/>
  <c r="J147" i="1"/>
  <c r="M147" i="1" s="1"/>
  <c r="F147" i="1"/>
  <c r="D147" i="1"/>
  <c r="M146" i="1"/>
  <c r="L146" i="1"/>
  <c r="N146" i="1" s="1"/>
  <c r="J146" i="1"/>
  <c r="F146" i="1"/>
  <c r="D146" i="1"/>
  <c r="L145" i="1"/>
  <c r="N145" i="1" s="1"/>
  <c r="J145" i="1"/>
  <c r="M145" i="1" s="1"/>
  <c r="F145" i="1"/>
  <c r="D145" i="1"/>
  <c r="N144" i="1"/>
  <c r="L144" i="1"/>
  <c r="J144" i="1"/>
  <c r="M144" i="1" s="1"/>
  <c r="F144" i="1"/>
  <c r="D144" i="1"/>
  <c r="M143" i="1"/>
  <c r="L143" i="1"/>
  <c r="N143" i="1" s="1"/>
  <c r="J143" i="1"/>
  <c r="F143" i="1"/>
  <c r="D143" i="1"/>
  <c r="N142" i="1"/>
  <c r="L142" i="1"/>
  <c r="J142" i="1"/>
  <c r="M142" i="1" s="1"/>
  <c r="F142" i="1"/>
  <c r="D142" i="1"/>
  <c r="M141" i="1"/>
  <c r="L141" i="1"/>
  <c r="N141" i="1" s="1"/>
  <c r="J141" i="1"/>
  <c r="F141" i="1"/>
  <c r="D141" i="1"/>
  <c r="N140" i="1"/>
  <c r="L140" i="1"/>
  <c r="J140" i="1"/>
  <c r="M140" i="1" s="1"/>
  <c r="F140" i="1"/>
  <c r="D140" i="1"/>
  <c r="M139" i="1"/>
  <c r="L139" i="1"/>
  <c r="N139" i="1" s="1"/>
  <c r="J139" i="1"/>
  <c r="F139" i="1"/>
  <c r="D139" i="1"/>
  <c r="N138" i="1"/>
  <c r="L138" i="1"/>
  <c r="J138" i="1"/>
  <c r="M138" i="1" s="1"/>
  <c r="F138" i="1"/>
  <c r="D138" i="1"/>
  <c r="M137" i="1"/>
  <c r="L137" i="1"/>
  <c r="N137" i="1" s="1"/>
  <c r="J137" i="1"/>
  <c r="F137" i="1"/>
  <c r="D137" i="1"/>
  <c r="N136" i="1"/>
  <c r="L136" i="1"/>
  <c r="J136" i="1"/>
  <c r="M136" i="1" s="1"/>
  <c r="F136" i="1"/>
  <c r="D136" i="1"/>
  <c r="M135" i="1"/>
  <c r="L135" i="1"/>
  <c r="N135" i="1" s="1"/>
  <c r="J135" i="1"/>
  <c r="F135" i="1"/>
  <c r="D135" i="1"/>
  <c r="N134" i="1"/>
  <c r="L134" i="1"/>
  <c r="J134" i="1"/>
  <c r="M134" i="1" s="1"/>
  <c r="F134" i="1"/>
  <c r="D134" i="1"/>
  <c r="M133" i="1"/>
  <c r="L133" i="1"/>
  <c r="N133" i="1" s="1"/>
  <c r="J133" i="1"/>
  <c r="F133" i="1"/>
  <c r="D133" i="1"/>
  <c r="N132" i="1"/>
  <c r="L132" i="1"/>
  <c r="J132" i="1"/>
  <c r="M132" i="1" s="1"/>
  <c r="F132" i="1"/>
  <c r="D132" i="1"/>
  <c r="M131" i="1"/>
  <c r="L131" i="1"/>
  <c r="N131" i="1" s="1"/>
  <c r="J131" i="1"/>
  <c r="F131" i="1"/>
  <c r="D131" i="1"/>
  <c r="N130" i="1"/>
  <c r="L130" i="1"/>
  <c r="J130" i="1"/>
  <c r="M130" i="1" s="1"/>
  <c r="F130" i="1"/>
  <c r="D130" i="1"/>
  <c r="M129" i="1"/>
  <c r="L129" i="1"/>
  <c r="N129" i="1" s="1"/>
  <c r="J129" i="1"/>
  <c r="F129" i="1"/>
  <c r="D129" i="1"/>
  <c r="N128" i="1"/>
  <c r="L128" i="1"/>
  <c r="J128" i="1"/>
  <c r="M128" i="1" s="1"/>
  <c r="F128" i="1"/>
  <c r="D128" i="1"/>
  <c r="M127" i="1"/>
  <c r="L127" i="1"/>
  <c r="N127" i="1" s="1"/>
  <c r="J127" i="1"/>
  <c r="F127" i="1"/>
  <c r="D127" i="1"/>
  <c r="N126" i="1"/>
  <c r="L126" i="1"/>
  <c r="J126" i="1"/>
  <c r="M126" i="1" s="1"/>
  <c r="F126" i="1"/>
  <c r="D126" i="1"/>
  <c r="M125" i="1"/>
  <c r="L125" i="1"/>
  <c r="N125" i="1" s="1"/>
  <c r="J125" i="1"/>
  <c r="F125" i="1"/>
  <c r="D125" i="1"/>
  <c r="N124" i="1"/>
  <c r="L124" i="1"/>
  <c r="J124" i="1"/>
  <c r="M124" i="1" s="1"/>
  <c r="F124" i="1"/>
  <c r="D124" i="1"/>
  <c r="M123" i="1"/>
  <c r="L123" i="1"/>
  <c r="N123" i="1" s="1"/>
  <c r="J123" i="1"/>
  <c r="F123" i="1"/>
  <c r="D123" i="1"/>
  <c r="N122" i="1"/>
  <c r="L122" i="1"/>
  <c r="J122" i="1"/>
  <c r="M122" i="1" s="1"/>
  <c r="F122" i="1"/>
  <c r="D122" i="1"/>
  <c r="M121" i="1"/>
  <c r="L121" i="1"/>
  <c r="N121" i="1" s="1"/>
  <c r="J121" i="1"/>
  <c r="F121" i="1"/>
  <c r="D121" i="1"/>
  <c r="N120" i="1"/>
  <c r="L120" i="1"/>
  <c r="J120" i="1"/>
  <c r="M120" i="1" s="1"/>
  <c r="F120" i="1"/>
  <c r="D120" i="1"/>
  <c r="M119" i="1"/>
  <c r="L119" i="1"/>
  <c r="N119" i="1" s="1"/>
  <c r="J119" i="1"/>
  <c r="F119" i="1"/>
  <c r="D119" i="1"/>
  <c r="N118" i="1"/>
  <c r="L118" i="1"/>
  <c r="J118" i="1"/>
  <c r="M118" i="1" s="1"/>
  <c r="F118" i="1"/>
  <c r="D118" i="1"/>
  <c r="M117" i="1"/>
  <c r="L117" i="1"/>
  <c r="N117" i="1" s="1"/>
  <c r="J117" i="1"/>
  <c r="F117" i="1"/>
  <c r="D117" i="1"/>
  <c r="N116" i="1"/>
  <c r="L116" i="1"/>
  <c r="J116" i="1"/>
  <c r="M116" i="1" s="1"/>
  <c r="F116" i="1"/>
  <c r="D116" i="1"/>
  <c r="M115" i="1"/>
  <c r="L115" i="1"/>
  <c r="N115" i="1" s="1"/>
  <c r="J115" i="1"/>
  <c r="F115" i="1"/>
  <c r="D115" i="1"/>
  <c r="N114" i="1"/>
  <c r="L114" i="1"/>
  <c r="J114" i="1"/>
  <c r="M114" i="1" s="1"/>
  <c r="F114" i="1"/>
  <c r="D114" i="1"/>
  <c r="M113" i="1"/>
  <c r="L113" i="1"/>
  <c r="N113" i="1" s="1"/>
  <c r="J113" i="1"/>
  <c r="F113" i="1"/>
  <c r="D113" i="1"/>
  <c r="N112" i="1"/>
  <c r="L112" i="1"/>
  <c r="J112" i="1"/>
  <c r="M112" i="1" s="1"/>
  <c r="F112" i="1"/>
  <c r="D112" i="1"/>
  <c r="M111" i="1"/>
  <c r="L111" i="1"/>
  <c r="N111" i="1" s="1"/>
  <c r="J111" i="1"/>
  <c r="F111" i="1"/>
  <c r="D111" i="1"/>
  <c r="N110" i="1"/>
  <c r="L110" i="1"/>
  <c r="J110" i="1"/>
  <c r="M110" i="1" s="1"/>
  <c r="F110" i="1"/>
  <c r="D110" i="1"/>
  <c r="M109" i="1"/>
  <c r="L109" i="1"/>
  <c r="N109" i="1" s="1"/>
  <c r="J109" i="1"/>
  <c r="F109" i="1"/>
  <c r="D109" i="1"/>
  <c r="N108" i="1"/>
  <c r="L108" i="1"/>
  <c r="J108" i="1"/>
  <c r="M108" i="1" s="1"/>
  <c r="F108" i="1"/>
  <c r="D108" i="1"/>
  <c r="M107" i="1"/>
  <c r="L107" i="1"/>
  <c r="N107" i="1" s="1"/>
  <c r="J107" i="1"/>
  <c r="F107" i="1"/>
  <c r="D107" i="1"/>
  <c r="N106" i="1"/>
  <c r="L106" i="1"/>
  <c r="J106" i="1"/>
  <c r="M106" i="1" s="1"/>
  <c r="F106" i="1"/>
  <c r="D106" i="1"/>
  <c r="M105" i="1"/>
  <c r="L105" i="1"/>
  <c r="N105" i="1" s="1"/>
  <c r="J105" i="1"/>
  <c r="F105" i="1"/>
  <c r="D105" i="1"/>
  <c r="N104" i="1"/>
  <c r="L104" i="1"/>
  <c r="J104" i="1"/>
  <c r="M104" i="1" s="1"/>
  <c r="F104" i="1"/>
  <c r="D104" i="1"/>
  <c r="M103" i="1"/>
  <c r="L103" i="1"/>
  <c r="N103" i="1" s="1"/>
  <c r="J103" i="1"/>
  <c r="F103" i="1"/>
  <c r="D103" i="1"/>
  <c r="N102" i="1"/>
  <c r="L102" i="1"/>
  <c r="J102" i="1"/>
  <c r="M102" i="1" s="1"/>
  <c r="F102" i="1"/>
  <c r="D102" i="1"/>
  <c r="M101" i="1"/>
  <c r="L101" i="1"/>
  <c r="N101" i="1" s="1"/>
  <c r="J101" i="1"/>
  <c r="F101" i="1"/>
  <c r="D101" i="1"/>
  <c r="N100" i="1"/>
  <c r="L100" i="1"/>
  <c r="J100" i="1"/>
  <c r="M100" i="1" s="1"/>
  <c r="F100" i="1"/>
  <c r="D100" i="1"/>
  <c r="M99" i="1"/>
  <c r="L99" i="1"/>
  <c r="N99" i="1" s="1"/>
  <c r="J99" i="1"/>
  <c r="F99" i="1"/>
  <c r="D99" i="1"/>
  <c r="N98" i="1"/>
  <c r="L98" i="1"/>
  <c r="J98" i="1"/>
  <c r="M98" i="1" s="1"/>
  <c r="F98" i="1"/>
  <c r="D98" i="1"/>
  <c r="M97" i="1"/>
  <c r="L97" i="1"/>
  <c r="N97" i="1" s="1"/>
  <c r="J97" i="1"/>
  <c r="F97" i="1"/>
  <c r="D97" i="1"/>
  <c r="N96" i="1"/>
  <c r="L96" i="1"/>
  <c r="J96" i="1"/>
  <c r="M96" i="1" s="1"/>
  <c r="F96" i="1"/>
  <c r="D96" i="1"/>
  <c r="M95" i="1"/>
  <c r="L95" i="1"/>
  <c r="N95" i="1" s="1"/>
  <c r="J95" i="1"/>
  <c r="F95" i="1"/>
  <c r="D95" i="1"/>
  <c r="N94" i="1"/>
  <c r="L94" i="1"/>
  <c r="J94" i="1"/>
  <c r="M94" i="1" s="1"/>
  <c r="F94" i="1"/>
  <c r="D94" i="1"/>
  <c r="M93" i="1"/>
  <c r="L93" i="1"/>
  <c r="N93" i="1" s="1"/>
  <c r="J93" i="1"/>
  <c r="F93" i="1"/>
  <c r="D93" i="1"/>
  <c r="N92" i="1"/>
  <c r="L92" i="1"/>
  <c r="J92" i="1"/>
  <c r="M92" i="1" s="1"/>
  <c r="F92" i="1"/>
  <c r="D92" i="1"/>
  <c r="M91" i="1"/>
  <c r="L91" i="1"/>
  <c r="N91" i="1" s="1"/>
  <c r="J91" i="1"/>
  <c r="F91" i="1"/>
  <c r="D91" i="1"/>
  <c r="N90" i="1"/>
  <c r="L90" i="1"/>
  <c r="J90" i="1"/>
  <c r="M90" i="1" s="1"/>
  <c r="F90" i="1"/>
  <c r="D90" i="1"/>
  <c r="M89" i="1"/>
  <c r="L89" i="1"/>
  <c r="N89" i="1" s="1"/>
  <c r="J89" i="1"/>
  <c r="F89" i="1"/>
  <c r="D89" i="1"/>
  <c r="N88" i="1"/>
  <c r="L88" i="1"/>
  <c r="J88" i="1"/>
  <c r="M88" i="1" s="1"/>
  <c r="F88" i="1"/>
  <c r="D88" i="1"/>
  <c r="M87" i="1"/>
  <c r="L87" i="1"/>
  <c r="N87" i="1" s="1"/>
  <c r="J87" i="1"/>
  <c r="F87" i="1"/>
  <c r="D87" i="1"/>
  <c r="N86" i="1"/>
  <c r="L86" i="1"/>
  <c r="J86" i="1"/>
  <c r="M86" i="1" s="1"/>
  <c r="F86" i="1"/>
  <c r="D86" i="1"/>
  <c r="M85" i="1"/>
  <c r="L85" i="1"/>
  <c r="N85" i="1" s="1"/>
  <c r="J85" i="1"/>
  <c r="F85" i="1"/>
  <c r="D85" i="1"/>
  <c r="N84" i="1"/>
  <c r="L84" i="1"/>
  <c r="J84" i="1"/>
  <c r="M84" i="1" s="1"/>
  <c r="F84" i="1"/>
  <c r="D84" i="1"/>
  <c r="M83" i="1"/>
  <c r="L83" i="1"/>
  <c r="N83" i="1" s="1"/>
  <c r="J83" i="1"/>
  <c r="F83" i="1"/>
  <c r="D83" i="1"/>
  <c r="N82" i="1"/>
  <c r="L82" i="1"/>
  <c r="J82" i="1"/>
  <c r="M82" i="1" s="1"/>
  <c r="F82" i="1"/>
  <c r="D82" i="1"/>
  <c r="M81" i="1"/>
  <c r="L81" i="1"/>
  <c r="N81" i="1" s="1"/>
  <c r="J81" i="1"/>
  <c r="F81" i="1"/>
  <c r="D81" i="1"/>
  <c r="N80" i="1"/>
  <c r="L80" i="1"/>
  <c r="J80" i="1"/>
  <c r="M80" i="1" s="1"/>
  <c r="F80" i="1"/>
  <c r="D80" i="1"/>
  <c r="M79" i="1"/>
  <c r="L79" i="1"/>
  <c r="N79" i="1" s="1"/>
  <c r="J79" i="1"/>
  <c r="F79" i="1"/>
  <c r="D79" i="1"/>
  <c r="N78" i="1"/>
  <c r="L78" i="1"/>
  <c r="J78" i="1"/>
  <c r="M78" i="1" s="1"/>
  <c r="F78" i="1"/>
  <c r="D78" i="1"/>
  <c r="M77" i="1"/>
  <c r="L77" i="1"/>
  <c r="N77" i="1" s="1"/>
  <c r="J77" i="1"/>
  <c r="F77" i="1"/>
  <c r="D77" i="1"/>
  <c r="N76" i="1"/>
  <c r="L76" i="1"/>
  <c r="J76" i="1"/>
  <c r="M76" i="1" s="1"/>
  <c r="F76" i="1"/>
  <c r="D76" i="1"/>
  <c r="M75" i="1"/>
  <c r="L75" i="1"/>
  <c r="N75" i="1" s="1"/>
  <c r="J75" i="1"/>
  <c r="F75" i="1"/>
  <c r="D75" i="1"/>
  <c r="N74" i="1"/>
  <c r="L74" i="1"/>
  <c r="J74" i="1"/>
  <c r="M74" i="1" s="1"/>
  <c r="F74" i="1"/>
  <c r="D74" i="1"/>
  <c r="M73" i="1"/>
  <c r="L73" i="1"/>
  <c r="N73" i="1" s="1"/>
  <c r="J73" i="1"/>
  <c r="F73" i="1"/>
  <c r="D73" i="1"/>
  <c r="N72" i="1"/>
  <c r="L72" i="1"/>
  <c r="J72" i="1"/>
  <c r="M72" i="1" s="1"/>
  <c r="F72" i="1"/>
  <c r="D72" i="1"/>
  <c r="M71" i="1"/>
  <c r="L71" i="1"/>
  <c r="N71" i="1" s="1"/>
  <c r="J71" i="1"/>
  <c r="F71" i="1"/>
  <c r="D71" i="1"/>
  <c r="N70" i="1"/>
  <c r="L70" i="1"/>
  <c r="J70" i="1"/>
  <c r="M70" i="1" s="1"/>
  <c r="F70" i="1"/>
  <c r="D70" i="1"/>
  <c r="M69" i="1"/>
  <c r="L69" i="1"/>
  <c r="N69" i="1" s="1"/>
  <c r="J69" i="1"/>
  <c r="F69" i="1"/>
  <c r="D69" i="1"/>
  <c r="N68" i="1"/>
  <c r="L68" i="1"/>
  <c r="J68" i="1"/>
  <c r="M68" i="1" s="1"/>
  <c r="F68" i="1"/>
  <c r="D68" i="1"/>
  <c r="M67" i="1"/>
  <c r="L67" i="1"/>
  <c r="N67" i="1" s="1"/>
  <c r="J67" i="1"/>
  <c r="F67" i="1"/>
  <c r="D67" i="1"/>
  <c r="N66" i="1"/>
  <c r="L66" i="1"/>
  <c r="J66" i="1"/>
  <c r="M66" i="1" s="1"/>
  <c r="F66" i="1"/>
  <c r="D66" i="1"/>
  <c r="M65" i="1"/>
  <c r="L65" i="1"/>
  <c r="N65" i="1" s="1"/>
  <c r="J65" i="1"/>
  <c r="F65" i="1"/>
  <c r="D65" i="1"/>
  <c r="N64" i="1"/>
  <c r="L64" i="1"/>
  <c r="J64" i="1"/>
  <c r="M64" i="1" s="1"/>
  <c r="F64" i="1"/>
  <c r="D64" i="1"/>
  <c r="M63" i="1"/>
  <c r="L63" i="1"/>
  <c r="N63" i="1" s="1"/>
  <c r="J63" i="1"/>
  <c r="F63" i="1"/>
  <c r="D63" i="1"/>
  <c r="N62" i="1"/>
  <c r="L62" i="1"/>
  <c r="J62" i="1"/>
  <c r="M62" i="1" s="1"/>
  <c r="F62" i="1"/>
  <c r="D62" i="1"/>
  <c r="M61" i="1"/>
  <c r="L61" i="1"/>
  <c r="N61" i="1" s="1"/>
  <c r="J61" i="1"/>
  <c r="F61" i="1"/>
  <c r="D61" i="1"/>
  <c r="N60" i="1"/>
  <c r="L60" i="1"/>
  <c r="J60" i="1"/>
  <c r="M60" i="1" s="1"/>
  <c r="F60" i="1"/>
  <c r="D60" i="1"/>
  <c r="M59" i="1"/>
  <c r="L59" i="1"/>
  <c r="N59" i="1" s="1"/>
  <c r="J59" i="1"/>
  <c r="F59" i="1"/>
  <c r="D59" i="1"/>
  <c r="N58" i="1"/>
  <c r="L58" i="1"/>
  <c r="J58" i="1"/>
  <c r="M58" i="1" s="1"/>
  <c r="F58" i="1"/>
  <c r="D58" i="1"/>
  <c r="M57" i="1"/>
  <c r="L57" i="1"/>
  <c r="N57" i="1" s="1"/>
  <c r="J57" i="1"/>
  <c r="F57" i="1"/>
  <c r="D57" i="1"/>
  <c r="N56" i="1"/>
  <c r="L56" i="1"/>
  <c r="J56" i="1"/>
  <c r="M56" i="1" s="1"/>
  <c r="F56" i="1"/>
  <c r="D56" i="1"/>
  <c r="M55" i="1"/>
  <c r="L55" i="1"/>
  <c r="N55" i="1" s="1"/>
  <c r="J55" i="1"/>
  <c r="F55" i="1"/>
  <c r="D55" i="1"/>
  <c r="N54" i="1"/>
  <c r="L54" i="1"/>
  <c r="J54" i="1"/>
  <c r="M54" i="1" s="1"/>
  <c r="F54" i="1"/>
  <c r="D54" i="1"/>
  <c r="M53" i="1"/>
  <c r="L53" i="1"/>
  <c r="N53" i="1" s="1"/>
  <c r="J53" i="1"/>
  <c r="F53" i="1"/>
  <c r="D53" i="1"/>
  <c r="N52" i="1"/>
  <c r="L52" i="1"/>
  <c r="J52" i="1"/>
  <c r="M52" i="1" s="1"/>
  <c r="F52" i="1"/>
  <c r="D52" i="1"/>
  <c r="M51" i="1"/>
  <c r="L51" i="1"/>
  <c r="N51" i="1" s="1"/>
  <c r="J51" i="1"/>
  <c r="F51" i="1"/>
  <c r="D51" i="1"/>
  <c r="N50" i="1"/>
  <c r="L50" i="1"/>
  <c r="J50" i="1"/>
  <c r="M50" i="1" s="1"/>
  <c r="F50" i="1"/>
  <c r="D50" i="1"/>
  <c r="M49" i="1"/>
  <c r="L49" i="1"/>
  <c r="N49" i="1" s="1"/>
  <c r="J49" i="1"/>
  <c r="F49" i="1"/>
  <c r="D49" i="1"/>
  <c r="N48" i="1"/>
  <c r="L48" i="1"/>
  <c r="J48" i="1"/>
  <c r="M48" i="1" s="1"/>
  <c r="F48" i="1"/>
  <c r="D48" i="1"/>
  <c r="M47" i="1"/>
  <c r="L47" i="1"/>
  <c r="N47" i="1" s="1"/>
  <c r="J47" i="1"/>
  <c r="F47" i="1"/>
  <c r="D47" i="1"/>
  <c r="N46" i="1"/>
  <c r="L46" i="1"/>
  <c r="J46" i="1"/>
  <c r="M46" i="1" s="1"/>
  <c r="F46" i="1"/>
  <c r="D46" i="1"/>
  <c r="M45" i="1"/>
  <c r="L45" i="1"/>
  <c r="N45" i="1" s="1"/>
  <c r="J45" i="1"/>
  <c r="F45" i="1"/>
  <c r="D45" i="1"/>
  <c r="N44" i="1"/>
  <c r="L44" i="1"/>
  <c r="J44" i="1"/>
  <c r="M44" i="1" s="1"/>
  <c r="F44" i="1"/>
  <c r="D44" i="1"/>
  <c r="M43" i="1"/>
  <c r="L43" i="1"/>
  <c r="N43" i="1" s="1"/>
  <c r="J43" i="1"/>
  <c r="F43" i="1"/>
  <c r="D43" i="1"/>
  <c r="N42" i="1"/>
  <c r="L42" i="1"/>
  <c r="J42" i="1"/>
  <c r="M42" i="1" s="1"/>
  <c r="F42" i="1"/>
  <c r="D42" i="1"/>
  <c r="M41" i="1"/>
  <c r="L41" i="1"/>
  <c r="N41" i="1" s="1"/>
  <c r="J41" i="1"/>
  <c r="F41" i="1"/>
  <c r="D41" i="1"/>
  <c r="N40" i="1"/>
  <c r="L40" i="1"/>
  <c r="J40" i="1"/>
  <c r="M40" i="1" s="1"/>
  <c r="F40" i="1"/>
  <c r="D40" i="1"/>
  <c r="M39" i="1"/>
  <c r="L39" i="1"/>
  <c r="N39" i="1" s="1"/>
  <c r="J39" i="1"/>
  <c r="F39" i="1"/>
  <c r="D39" i="1"/>
  <c r="L38" i="1"/>
  <c r="N38" i="1" s="1"/>
  <c r="J38" i="1"/>
  <c r="M38" i="1" s="1"/>
  <c r="F38" i="1"/>
  <c r="D38" i="1"/>
  <c r="N37" i="1"/>
  <c r="L37" i="1"/>
  <c r="J37" i="1"/>
  <c r="M37" i="1" s="1"/>
  <c r="F37" i="1"/>
  <c r="D37" i="1"/>
  <c r="M36" i="1"/>
  <c r="L36" i="1"/>
  <c r="N36" i="1" s="1"/>
  <c r="J36" i="1"/>
  <c r="F36" i="1"/>
  <c r="D36" i="1"/>
  <c r="N35" i="1"/>
  <c r="L35" i="1"/>
  <c r="J35" i="1"/>
  <c r="M35" i="1" s="1"/>
  <c r="F35" i="1"/>
  <c r="D35" i="1"/>
  <c r="M34" i="1"/>
  <c r="L34" i="1"/>
  <c r="N34" i="1" s="1"/>
  <c r="J34" i="1"/>
  <c r="F34" i="1"/>
  <c r="D34" i="1"/>
  <c r="N33" i="1"/>
  <c r="L33" i="1"/>
  <c r="J33" i="1"/>
  <c r="M33" i="1" s="1"/>
  <c r="F33" i="1"/>
  <c r="D33" i="1"/>
  <c r="M32" i="1"/>
  <c r="L32" i="1"/>
  <c r="N32" i="1" s="1"/>
  <c r="J32" i="1"/>
  <c r="F32" i="1"/>
  <c r="D32" i="1"/>
  <c r="N31" i="1"/>
  <c r="L31" i="1"/>
  <c r="J31" i="1"/>
  <c r="M31" i="1" s="1"/>
  <c r="F31" i="1"/>
  <c r="D31" i="1"/>
  <c r="M30" i="1"/>
  <c r="L30" i="1"/>
  <c r="N30" i="1" s="1"/>
  <c r="J30" i="1"/>
  <c r="F30" i="1"/>
  <c r="D30" i="1"/>
  <c r="N29" i="1"/>
  <c r="L29" i="1"/>
  <c r="J29" i="1"/>
  <c r="M29" i="1" s="1"/>
  <c r="F29" i="1"/>
  <c r="D29" i="1"/>
  <c r="M28" i="1"/>
  <c r="L28" i="1"/>
  <c r="N28" i="1" s="1"/>
  <c r="J28" i="1"/>
  <c r="F28" i="1"/>
  <c r="D28" i="1"/>
  <c r="N27" i="1"/>
  <c r="L27" i="1"/>
  <c r="J27" i="1"/>
  <c r="M27" i="1" s="1"/>
  <c r="F27" i="1"/>
  <c r="D27" i="1"/>
  <c r="M26" i="1"/>
  <c r="L26" i="1"/>
  <c r="N26" i="1" s="1"/>
  <c r="J26" i="1"/>
  <c r="F26" i="1"/>
  <c r="D26" i="1"/>
  <c r="N25" i="1"/>
  <c r="L25" i="1"/>
  <c r="J25" i="1"/>
  <c r="M25" i="1" s="1"/>
  <c r="F25" i="1"/>
  <c r="D25" i="1"/>
  <c r="M24" i="1"/>
  <c r="L24" i="1"/>
  <c r="N24" i="1" s="1"/>
  <c r="J24" i="1"/>
  <c r="F24" i="1"/>
  <c r="D24" i="1"/>
  <c r="N23" i="1"/>
  <c r="L23" i="1"/>
  <c r="J23" i="1"/>
  <c r="M23" i="1" s="1"/>
  <c r="F23" i="1"/>
  <c r="D23" i="1"/>
  <c r="M22" i="1"/>
  <c r="L22" i="1"/>
  <c r="N22" i="1" s="1"/>
  <c r="J22" i="1"/>
  <c r="F22" i="1"/>
  <c r="D22" i="1"/>
  <c r="N21" i="1"/>
  <c r="L21" i="1"/>
  <c r="J21" i="1"/>
  <c r="M21" i="1" s="1"/>
  <c r="F21" i="1"/>
  <c r="D21" i="1"/>
  <c r="M20" i="1"/>
  <c r="L20" i="1"/>
  <c r="N20" i="1" s="1"/>
  <c r="J20" i="1"/>
  <c r="F20" i="1"/>
  <c r="D20" i="1"/>
  <c r="N19" i="1"/>
  <c r="L19" i="1"/>
  <c r="J19" i="1"/>
  <c r="M19" i="1" s="1"/>
  <c r="F19" i="1"/>
  <c r="D19" i="1"/>
  <c r="M18" i="1"/>
  <c r="L18" i="1"/>
  <c r="N18" i="1" s="1"/>
  <c r="J18" i="1"/>
  <c r="F18" i="1"/>
  <c r="D18" i="1"/>
  <c r="N17" i="1"/>
  <c r="L17" i="1"/>
  <c r="J17" i="1"/>
  <c r="M17" i="1" s="1"/>
  <c r="F17" i="1"/>
  <c r="D17" i="1"/>
  <c r="M16" i="1"/>
  <c r="L16" i="1"/>
  <c r="N16" i="1" s="1"/>
  <c r="J16" i="1"/>
  <c r="F16" i="1"/>
  <c r="D16" i="1"/>
  <c r="N15" i="1"/>
  <c r="L15" i="1"/>
  <c r="J15" i="1"/>
  <c r="M15" i="1" s="1"/>
  <c r="F15" i="1"/>
  <c r="D15" i="1"/>
  <c r="M14" i="1"/>
  <c r="L14" i="1"/>
  <c r="N14" i="1" s="1"/>
  <c r="J14" i="1"/>
  <c r="F14" i="1"/>
  <c r="D14" i="1"/>
  <c r="N13" i="1"/>
  <c r="L13" i="1"/>
  <c r="J13" i="1"/>
  <c r="M13" i="1" s="1"/>
  <c r="F13" i="1"/>
  <c r="D13" i="1"/>
  <c r="M12" i="1"/>
  <c r="L12" i="1"/>
  <c r="N12" i="1" s="1"/>
  <c r="J12" i="1"/>
  <c r="F12" i="1"/>
  <c r="D12" i="1"/>
  <c r="N11" i="1"/>
  <c r="L11" i="1"/>
  <c r="J11" i="1"/>
  <c r="M11" i="1" s="1"/>
  <c r="F11" i="1"/>
  <c r="D11" i="1"/>
  <c r="M10" i="1"/>
  <c r="L10" i="1"/>
  <c r="N10" i="1" s="1"/>
  <c r="J10" i="1"/>
  <c r="F10" i="1"/>
  <c r="D10" i="1"/>
  <c r="N9" i="1"/>
  <c r="L9" i="1"/>
  <c r="J9" i="1"/>
  <c r="M9" i="1" s="1"/>
  <c r="F9" i="1"/>
  <c r="D9" i="1"/>
  <c r="M8" i="1"/>
  <c r="L8" i="1"/>
  <c r="N8" i="1" s="1"/>
  <c r="J8" i="1"/>
  <c r="F8" i="1"/>
  <c r="D8" i="1"/>
  <c r="N7" i="1"/>
  <c r="L7" i="1"/>
  <c r="J7" i="1"/>
  <c r="M7" i="1" s="1"/>
  <c r="F7" i="1"/>
  <c r="D7" i="1"/>
  <c r="M6" i="1"/>
  <c r="L6" i="1"/>
  <c r="N6" i="1" s="1"/>
  <c r="J6" i="1"/>
  <c r="F6" i="1"/>
  <c r="D6" i="1"/>
  <c r="N5" i="1"/>
  <c r="L5" i="1"/>
  <c r="J5" i="1"/>
  <c r="M5" i="1" s="1"/>
  <c r="F5" i="1"/>
  <c r="D5" i="1"/>
  <c r="M4" i="1"/>
  <c r="L4" i="1"/>
  <c r="N4" i="1" s="1"/>
  <c r="J4" i="1"/>
  <c r="F4" i="1"/>
  <c r="D4" i="1"/>
  <c r="N3" i="1"/>
  <c r="L3" i="1"/>
  <c r="J3" i="1"/>
  <c r="M3" i="1" s="1"/>
  <c r="F3" i="1"/>
  <c r="D3" i="1"/>
  <c r="M2" i="1"/>
  <c r="L2" i="1"/>
  <c r="N2" i="1" s="1"/>
  <c r="J2" i="1"/>
  <c r="F2" i="1"/>
  <c r="D2" i="1"/>
</calcChain>
</file>

<file path=xl/sharedStrings.xml><?xml version="1.0" encoding="utf-8"?>
<sst xmlns="http://schemas.openxmlformats.org/spreadsheetml/2006/main" count="14" uniqueCount="14">
  <si>
    <t>Date</t>
  </si>
  <si>
    <t>USDPEN</t>
  </si>
  <si>
    <t>Outright 1M</t>
  </si>
  <si>
    <t>Puntos FWD 1M</t>
  </si>
  <si>
    <t>Outright 3M</t>
  </si>
  <si>
    <t>Puntos FWD 3M</t>
  </si>
  <si>
    <t>ATM VOL MID 3M</t>
  </si>
  <si>
    <t>USDPENV1M BGN Curncy</t>
  </si>
  <si>
    <t>USSOC BGN Curncy 3M</t>
  </si>
  <si>
    <t>TEA_3M</t>
  </si>
  <si>
    <t>USSOA BGN Curncy 1M</t>
  </si>
  <si>
    <t>TEA_1M</t>
  </si>
  <si>
    <t>Implied_3M</t>
  </si>
  <si>
    <t>Implied_1M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</si>
</sst>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000%"/>
  </numFmts>
  <fonts count="3" x14ac:knownFonts="1">
    <font>
      <sz val="10"/>
      <color rgb="FF000000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164" fontId="1" fillId="0" borderId="0" xfId="0" applyNumberFormat="1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tabSelected="1" workbookViewId="0"/>
  </sheetViews>
  <sheetFormatPr baseColWidth="10" defaultColWidth="14.44140625" defaultRowHeight="15" customHeight="1" x14ac:dyDescent="0.25"/>
  <cols>
    <col min="1" max="1" width="14.44140625" customWidth="1"/>
    <col min="2" max="2" width="18.88671875" customWidth="1"/>
    <col min="3" max="3" width="19.109375" customWidth="1"/>
    <col min="4" max="4" width="22.6640625" customWidth="1"/>
    <col min="5" max="6" width="14.44140625" customWidth="1"/>
    <col min="9" max="9" width="18.44140625" customWidth="1"/>
    <col min="11" max="11" width="17.5546875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5" t="s">
        <v>13</v>
      </c>
    </row>
    <row r="2" spans="1:14" ht="15.75" customHeight="1" x14ac:dyDescent="0.3">
      <c r="A2" s="6">
        <v>43467</v>
      </c>
      <c r="B2" s="1">
        <v>3.3681999999999999</v>
      </c>
      <c r="C2" s="1">
        <v>3.3719000000000001</v>
      </c>
      <c r="D2" s="1">
        <f t="shared" ref="D2:D313" si="0">(C2-B2)*10000</f>
        <v>37.000000000002586</v>
      </c>
      <c r="E2" s="1">
        <v>3.3784000000000001</v>
      </c>
      <c r="F2" s="1">
        <f t="shared" ref="F2:F313" si="1">(E2-$B2)*10000</f>
        <v>102.00000000000209</v>
      </c>
      <c r="G2" s="1">
        <v>3.9849999999999999</v>
      </c>
      <c r="H2" s="1">
        <v>3.4849999999999999</v>
      </c>
      <c r="I2" s="7">
        <v>2.4050000000000002E-2</v>
      </c>
      <c r="J2" s="8">
        <f t="shared" ref="J2:J313" si="2">+(1+(I2*90/360))^(360/90)-1</f>
        <v>2.4267771655591464E-2</v>
      </c>
      <c r="K2" s="7">
        <v>2.402E-2</v>
      </c>
      <c r="L2" s="8">
        <f t="shared" ref="L2:L313" si="3">+(1+(K2*30/360))^(360/30)-1</f>
        <v>2.4286212558943365E-2</v>
      </c>
      <c r="M2" s="9">
        <f t="shared" ref="M2:M313" si="4">((((E2/$B2)^(360/90))*(1+J2))-1)</f>
        <v>3.6731502925024362E-2</v>
      </c>
      <c r="N2" s="10">
        <f t="shared" ref="N2:N313" si="5">(((C2/$B2)^(360/30))*(1+L2))-1</f>
        <v>3.7870348721376734E-2</v>
      </c>
    </row>
    <row r="3" spans="1:14" ht="15.75" customHeight="1" x14ac:dyDescent="0.3">
      <c r="A3" s="6">
        <v>43468</v>
      </c>
      <c r="B3" s="1">
        <v>3.3679000000000001</v>
      </c>
      <c r="C3" s="1">
        <v>3.3712</v>
      </c>
      <c r="D3" s="1">
        <f t="shared" si="0"/>
        <v>32.999999999998586</v>
      </c>
      <c r="E3" s="1">
        <v>3.3782000000000001</v>
      </c>
      <c r="F3" s="1">
        <f t="shared" si="1"/>
        <v>102.99999999999976</v>
      </c>
      <c r="G3" s="1">
        <v>3.9849999999999999</v>
      </c>
      <c r="H3" s="1">
        <v>3.46</v>
      </c>
      <c r="I3" s="7">
        <v>2.3929999999999996E-2</v>
      </c>
      <c r="J3" s="8">
        <f t="shared" si="2"/>
        <v>2.4145599580474686E-2</v>
      </c>
      <c r="K3" s="7">
        <v>2.3990000000000001E-2</v>
      </c>
      <c r="L3" s="8">
        <f t="shared" si="3"/>
        <v>2.4255545778909759E-2</v>
      </c>
      <c r="M3" s="9">
        <f t="shared" si="4"/>
        <v>3.6731709403694079E-2</v>
      </c>
      <c r="N3" s="10">
        <f t="shared" si="5"/>
        <v>3.6363927980596067E-2</v>
      </c>
    </row>
    <row r="4" spans="1:14" ht="15.75" customHeight="1" x14ac:dyDescent="0.3">
      <c r="A4" s="6">
        <v>43469</v>
      </c>
      <c r="B4" s="1">
        <v>3.3452999999999999</v>
      </c>
      <c r="C4" s="1">
        <v>3.3477000000000001</v>
      </c>
      <c r="D4" s="1">
        <f t="shared" si="0"/>
        <v>24.000000000001798</v>
      </c>
      <c r="E4" s="1">
        <v>3.3547000000000002</v>
      </c>
      <c r="F4" s="1">
        <f t="shared" si="1"/>
        <v>94.00000000000297</v>
      </c>
      <c r="G4" s="1">
        <v>3.9824999999999999</v>
      </c>
      <c r="H4" s="1">
        <v>3.4750000000000001</v>
      </c>
      <c r="I4" s="7">
        <v>2.4038E-2</v>
      </c>
      <c r="J4" s="8">
        <f t="shared" si="2"/>
        <v>2.4255553956229026E-2</v>
      </c>
      <c r="K4" s="7">
        <v>2.402E-2</v>
      </c>
      <c r="L4" s="8">
        <f t="shared" si="3"/>
        <v>2.4286212558943365E-2</v>
      </c>
      <c r="M4" s="9">
        <f t="shared" si="4"/>
        <v>3.5816441223633033E-2</v>
      </c>
      <c r="N4" s="10">
        <f t="shared" si="5"/>
        <v>3.3139266590061389E-2</v>
      </c>
    </row>
    <row r="5" spans="1:14" ht="15.75" customHeight="1" x14ac:dyDescent="0.3">
      <c r="A5" s="6">
        <v>43472</v>
      </c>
      <c r="B5" s="1">
        <v>3.3523000000000001</v>
      </c>
      <c r="C5" s="1">
        <v>3.3561999999999999</v>
      </c>
      <c r="D5" s="1">
        <f t="shared" si="0"/>
        <v>38.999999999997925</v>
      </c>
      <c r="E5" s="1">
        <v>3.3624999999999998</v>
      </c>
      <c r="F5" s="1">
        <f t="shared" si="1"/>
        <v>101.99999999999764</v>
      </c>
      <c r="G5" s="1">
        <v>3.98</v>
      </c>
      <c r="H5" s="1">
        <v>3.52</v>
      </c>
      <c r="I5" s="7">
        <v>2.4074999999999999E-2</v>
      </c>
      <c r="J5" s="8">
        <f t="shared" si="2"/>
        <v>2.429322554698965E-2</v>
      </c>
      <c r="K5" s="7">
        <v>2.4029999999999999E-2</v>
      </c>
      <c r="L5" s="8">
        <f t="shared" si="3"/>
        <v>2.4296435005988437E-2</v>
      </c>
      <c r="M5" s="9">
        <f t="shared" si="4"/>
        <v>3.6816653327659044E-2</v>
      </c>
      <c r="N5" s="10">
        <f t="shared" si="5"/>
        <v>3.8688045401542137E-2</v>
      </c>
    </row>
    <row r="6" spans="1:14" ht="15.75" customHeight="1" x14ac:dyDescent="0.3">
      <c r="A6" s="6">
        <v>43473</v>
      </c>
      <c r="B6" s="1">
        <v>3.3407</v>
      </c>
      <c r="C6" s="1">
        <v>3.3467000000000002</v>
      </c>
      <c r="D6" s="1">
        <f t="shared" si="0"/>
        <v>60.000000000002274</v>
      </c>
      <c r="E6" s="1">
        <v>3.3529999999999998</v>
      </c>
      <c r="F6" s="1">
        <f t="shared" si="1"/>
        <v>122.99999999999756</v>
      </c>
      <c r="G6" s="1">
        <v>3.9824999999999999</v>
      </c>
      <c r="H6" s="1">
        <v>3.4925000000000002</v>
      </c>
      <c r="I6" s="7">
        <v>2.4129999999999999E-2</v>
      </c>
      <c r="J6" s="8">
        <f t="shared" si="2"/>
        <v>2.4349225777996697E-2</v>
      </c>
      <c r="K6" s="7">
        <v>2.4050000000000002E-2</v>
      </c>
      <c r="L6" s="8">
        <f t="shared" si="3"/>
        <v>2.4316880180641043E-2</v>
      </c>
      <c r="M6" s="9">
        <f t="shared" si="4"/>
        <v>3.9518802046908386E-2</v>
      </c>
      <c r="N6" s="10">
        <f t="shared" si="5"/>
        <v>4.6612721646342781E-2</v>
      </c>
    </row>
    <row r="7" spans="1:14" ht="15.75" customHeight="1" x14ac:dyDescent="0.3">
      <c r="A7" s="6">
        <v>43474</v>
      </c>
      <c r="B7" s="1">
        <v>3.3389000000000002</v>
      </c>
      <c r="C7" s="1">
        <v>3.3437999999999999</v>
      </c>
      <c r="D7" s="1">
        <f t="shared" si="0"/>
        <v>48.999999999996824</v>
      </c>
      <c r="E7" s="1">
        <v>3.3498000000000001</v>
      </c>
      <c r="F7" s="1">
        <f t="shared" si="1"/>
        <v>108.99999999999909</v>
      </c>
      <c r="G7" s="1">
        <v>3.9925000000000002</v>
      </c>
      <c r="H7" s="1">
        <v>3.49</v>
      </c>
      <c r="I7" s="7">
        <v>2.4089999999999997E-2</v>
      </c>
      <c r="J7" s="8">
        <f t="shared" si="2"/>
        <v>2.4308498109545384E-2</v>
      </c>
      <c r="K7" s="7">
        <v>2.4029999999999999E-2</v>
      </c>
      <c r="L7" s="8">
        <f t="shared" si="3"/>
        <v>2.4296435005988437E-2</v>
      </c>
      <c r="M7" s="9">
        <f t="shared" si="4"/>
        <v>3.7749756670914403E-2</v>
      </c>
      <c r="N7" s="10">
        <f t="shared" si="5"/>
        <v>4.2481212320599093E-2</v>
      </c>
    </row>
    <row r="8" spans="1:14" ht="15.75" customHeight="1" x14ac:dyDescent="0.3">
      <c r="A8" s="6">
        <v>43475</v>
      </c>
      <c r="B8" s="1">
        <v>3.3420000000000001</v>
      </c>
      <c r="C8" s="1">
        <v>3.3458000000000001</v>
      </c>
      <c r="D8" s="1">
        <f t="shared" si="0"/>
        <v>38.000000000000256</v>
      </c>
      <c r="E8" s="1">
        <v>3.3519999999999999</v>
      </c>
      <c r="F8" s="1">
        <f t="shared" si="1"/>
        <v>99.999999999997868</v>
      </c>
      <c r="G8" s="1">
        <v>3.9925000000000002</v>
      </c>
      <c r="H8" s="1">
        <v>3.4725000000000001</v>
      </c>
      <c r="I8" s="7">
        <v>2.4129999999999999E-2</v>
      </c>
      <c r="J8" s="8">
        <f t="shared" si="2"/>
        <v>2.4349225777996697E-2</v>
      </c>
      <c r="K8" s="7">
        <v>2.4039999999999999E-2</v>
      </c>
      <c r="L8" s="8">
        <f t="shared" si="3"/>
        <v>2.430665754655692E-2</v>
      </c>
      <c r="M8" s="9">
        <f t="shared" si="4"/>
        <v>3.6664677863435413E-2</v>
      </c>
      <c r="N8" s="10">
        <f t="shared" si="5"/>
        <v>3.8370570063241738E-2</v>
      </c>
    </row>
    <row r="9" spans="1:14" ht="15.75" customHeight="1" x14ac:dyDescent="0.3">
      <c r="A9" s="6">
        <v>43476</v>
      </c>
      <c r="B9" s="1">
        <v>3.3475000000000001</v>
      </c>
      <c r="C9" s="1">
        <v>3.3502999999999998</v>
      </c>
      <c r="D9" s="1">
        <f t="shared" si="0"/>
        <v>27.999999999996916</v>
      </c>
      <c r="E9" s="1">
        <v>3.3565</v>
      </c>
      <c r="F9" s="1">
        <f t="shared" si="1"/>
        <v>89.999999999998977</v>
      </c>
      <c r="G9" s="1">
        <v>3.9849999999999999</v>
      </c>
      <c r="H9" s="1">
        <v>3.5074999999999998</v>
      </c>
      <c r="I9" s="7">
        <v>2.41E-2</v>
      </c>
      <c r="J9" s="8">
        <f t="shared" si="2"/>
        <v>2.4318679912797458E-2</v>
      </c>
      <c r="K9" s="7">
        <v>2.4043000000000002E-2</v>
      </c>
      <c r="L9" s="8">
        <f t="shared" si="3"/>
        <v>2.4309724326963655E-2</v>
      </c>
      <c r="M9" s="9">
        <f t="shared" si="4"/>
        <v>3.5379009364123082E-2</v>
      </c>
      <c r="N9" s="10">
        <f t="shared" si="5"/>
        <v>3.4638501551098377E-2</v>
      </c>
    </row>
    <row r="10" spans="1:14" ht="15.75" customHeight="1" x14ac:dyDescent="0.3">
      <c r="A10" s="6">
        <v>43479</v>
      </c>
      <c r="B10" s="1">
        <v>3.3439000000000001</v>
      </c>
      <c r="C10" s="1">
        <v>3.3475000000000001</v>
      </c>
      <c r="D10" s="1">
        <f t="shared" si="0"/>
        <v>36.000000000000476</v>
      </c>
      <c r="E10" s="1">
        <v>3.3534000000000002</v>
      </c>
      <c r="F10" s="1">
        <f t="shared" si="1"/>
        <v>95.000000000000639</v>
      </c>
      <c r="G10" s="1">
        <v>3.94</v>
      </c>
      <c r="H10" s="1">
        <v>3.4824999999999999</v>
      </c>
      <c r="I10" s="7">
        <v>2.4080000000000001E-2</v>
      </c>
      <c r="J10" s="8">
        <f t="shared" si="2"/>
        <v>2.4298316382198371E-2</v>
      </c>
      <c r="K10" s="7">
        <v>2.4029999999999999E-2</v>
      </c>
      <c r="L10" s="8">
        <f t="shared" si="3"/>
        <v>2.4296435005988437E-2</v>
      </c>
      <c r="M10" s="9">
        <f t="shared" si="4"/>
        <v>3.5988116272902548E-2</v>
      </c>
      <c r="N10" s="10">
        <f t="shared" si="5"/>
        <v>3.7608005512868692E-2</v>
      </c>
    </row>
    <row r="11" spans="1:14" ht="15.75" customHeight="1" x14ac:dyDescent="0.3">
      <c r="A11" s="6">
        <v>43480</v>
      </c>
      <c r="B11" s="1">
        <v>3.3340000000000001</v>
      </c>
      <c r="C11" s="1">
        <v>3.3382000000000001</v>
      </c>
      <c r="D11" s="1">
        <f t="shared" si="0"/>
        <v>41.999999999999815</v>
      </c>
      <c r="E11" s="1">
        <v>3.3443999999999998</v>
      </c>
      <c r="F11" s="1">
        <f t="shared" si="1"/>
        <v>103.99999999999743</v>
      </c>
      <c r="G11" s="1">
        <v>3.9725000000000001</v>
      </c>
      <c r="H11" s="1">
        <v>3.4975000000000001</v>
      </c>
      <c r="I11" s="7">
        <v>2.4070000000000001E-2</v>
      </c>
      <c r="J11" s="8">
        <f t="shared" si="2"/>
        <v>2.4288134730757527E-2</v>
      </c>
      <c r="K11" s="7">
        <v>2.4029999999999999E-2</v>
      </c>
      <c r="L11" s="8">
        <f t="shared" si="3"/>
        <v>2.4296435005988437E-2</v>
      </c>
      <c r="M11" s="9">
        <f t="shared" si="4"/>
        <v>3.7128620058246131E-2</v>
      </c>
      <c r="N11" s="10">
        <f t="shared" si="5"/>
        <v>3.9888436535780336E-2</v>
      </c>
    </row>
    <row r="12" spans="1:14" ht="15.75" customHeight="1" x14ac:dyDescent="0.3">
      <c r="A12" s="6">
        <v>43481</v>
      </c>
      <c r="B12" s="1">
        <v>3.3315000000000001</v>
      </c>
      <c r="C12" s="1">
        <v>3.3353000000000002</v>
      </c>
      <c r="D12" s="1">
        <f t="shared" si="0"/>
        <v>38.000000000000256</v>
      </c>
      <c r="E12" s="1">
        <v>3.3410000000000002</v>
      </c>
      <c r="F12" s="1">
        <f t="shared" si="1"/>
        <v>95.000000000000639</v>
      </c>
      <c r="G12" s="1">
        <v>3.9824999999999999</v>
      </c>
      <c r="H12" s="1">
        <v>3.48</v>
      </c>
      <c r="I12" s="7">
        <v>2.4050000000000002E-2</v>
      </c>
      <c r="J12" s="8">
        <f t="shared" si="2"/>
        <v>2.4267771655591464E-2</v>
      </c>
      <c r="K12" s="7">
        <v>2.4029999999999999E-2</v>
      </c>
      <c r="L12" s="8">
        <f t="shared" si="3"/>
        <v>2.4296435005988437E-2</v>
      </c>
      <c r="M12" s="9">
        <f t="shared" si="4"/>
        <v>3.6000917658168152E-2</v>
      </c>
      <c r="N12" s="10">
        <f t="shared" si="5"/>
        <v>3.8404810870292128E-2</v>
      </c>
    </row>
    <row r="13" spans="1:14" ht="15.75" customHeight="1" x14ac:dyDescent="0.3">
      <c r="A13" s="6">
        <v>43482</v>
      </c>
      <c r="B13" s="1">
        <v>3.3254999999999999</v>
      </c>
      <c r="C13" s="1">
        <v>3.3288000000000002</v>
      </c>
      <c r="D13" s="1">
        <f t="shared" si="0"/>
        <v>33.000000000003027</v>
      </c>
      <c r="E13" s="1">
        <v>3.3345000000000002</v>
      </c>
      <c r="F13" s="1">
        <f t="shared" si="1"/>
        <v>90.000000000003411</v>
      </c>
      <c r="G13" s="1">
        <v>4.1399999999999997</v>
      </c>
      <c r="H13" s="1">
        <v>3.6749999999999998</v>
      </c>
      <c r="I13" s="7">
        <v>2.4085000000000002E-2</v>
      </c>
      <c r="J13" s="8">
        <f t="shared" si="2"/>
        <v>2.4303407236383912E-2</v>
      </c>
      <c r="K13" s="7">
        <v>2.4035000000000001E-2</v>
      </c>
      <c r="L13" s="8">
        <f t="shared" si="3"/>
        <v>2.4301546264582807E-2</v>
      </c>
      <c r="M13" s="9">
        <f t="shared" si="4"/>
        <v>3.5437037712971353E-2</v>
      </c>
      <c r="N13" s="10">
        <f t="shared" si="5"/>
        <v>3.6565704240214547E-2</v>
      </c>
    </row>
    <row r="14" spans="1:14" ht="15.75" customHeight="1" x14ac:dyDescent="0.3">
      <c r="A14" s="6">
        <v>43483</v>
      </c>
      <c r="B14" s="1">
        <v>3.3197999999999999</v>
      </c>
      <c r="C14" s="1">
        <v>3.3233000000000001</v>
      </c>
      <c r="D14" s="1">
        <f t="shared" si="0"/>
        <v>35.000000000002807</v>
      </c>
      <c r="E14" s="1">
        <v>3.3306</v>
      </c>
      <c r="F14" s="1">
        <f t="shared" si="1"/>
        <v>108.00000000000142</v>
      </c>
      <c r="G14" s="1">
        <v>4.13</v>
      </c>
      <c r="H14" s="1">
        <v>3.68</v>
      </c>
      <c r="I14" s="7">
        <v>2.4109999999999999E-2</v>
      </c>
      <c r="J14" s="8">
        <f t="shared" si="2"/>
        <v>2.4328861791957479E-2</v>
      </c>
      <c r="K14" s="7">
        <v>2.4039999999999999E-2</v>
      </c>
      <c r="L14" s="8">
        <f t="shared" si="3"/>
        <v>2.430665754655692E-2</v>
      </c>
      <c r="M14" s="9">
        <f t="shared" si="4"/>
        <v>3.7723467530410337E-2</v>
      </c>
      <c r="N14" s="10">
        <f t="shared" si="5"/>
        <v>3.7340941763809976E-2</v>
      </c>
    </row>
    <row r="15" spans="1:14" ht="15.75" customHeight="1" x14ac:dyDescent="0.3">
      <c r="A15" s="6">
        <v>43486</v>
      </c>
      <c r="B15" s="1">
        <v>3.3273000000000001</v>
      </c>
      <c r="C15" s="1">
        <v>3.3306</v>
      </c>
      <c r="D15" s="1">
        <f t="shared" si="0"/>
        <v>32.999999999998586</v>
      </c>
      <c r="E15" s="1">
        <v>3.3369</v>
      </c>
      <c r="F15" s="1">
        <f t="shared" si="1"/>
        <v>95.999999999998309</v>
      </c>
      <c r="G15" s="1">
        <v>4.1349999999999998</v>
      </c>
      <c r="H15" s="1">
        <v>3.7225000000000001</v>
      </c>
      <c r="I15" s="7">
        <v>2.4109999999999999E-2</v>
      </c>
      <c r="J15" s="8">
        <f t="shared" si="2"/>
        <v>2.4328861791957479E-2</v>
      </c>
      <c r="K15" s="7">
        <v>2.4039999999999999E-2</v>
      </c>
      <c r="L15" s="8">
        <f t="shared" si="3"/>
        <v>2.430665754655692E-2</v>
      </c>
      <c r="M15" s="9">
        <f t="shared" si="4"/>
        <v>3.6201788174667016E-2</v>
      </c>
      <c r="N15" s="10">
        <f t="shared" si="5"/>
        <v>3.6564205800270644E-2</v>
      </c>
    </row>
    <row r="16" spans="1:14" ht="15.75" customHeight="1" x14ac:dyDescent="0.3">
      <c r="A16" s="6">
        <v>43487</v>
      </c>
      <c r="B16" s="1">
        <v>3.3344999999999998</v>
      </c>
      <c r="C16" s="1">
        <v>3.3372000000000002</v>
      </c>
      <c r="D16" s="1">
        <f t="shared" si="0"/>
        <v>27.000000000003688</v>
      </c>
      <c r="E16" s="1">
        <v>3.3433999999999999</v>
      </c>
      <c r="F16" s="1">
        <f t="shared" si="1"/>
        <v>89.000000000001307</v>
      </c>
      <c r="G16" s="1">
        <v>4.1524999999999999</v>
      </c>
      <c r="H16" s="1">
        <v>3.7050000000000001</v>
      </c>
      <c r="I16" s="7">
        <v>2.4093999999999997E-2</v>
      </c>
      <c r="J16" s="8">
        <f t="shared" si="2"/>
        <v>2.4312570821737323E-2</v>
      </c>
      <c r="K16" s="7">
        <v>2.4039999999999999E-2</v>
      </c>
      <c r="L16" s="8">
        <f t="shared" si="3"/>
        <v>2.430665754655692E-2</v>
      </c>
      <c r="M16" s="9">
        <f t="shared" si="4"/>
        <v>3.5292262173325817E-2</v>
      </c>
      <c r="N16" s="10">
        <f t="shared" si="5"/>
        <v>3.4303878746502425E-2</v>
      </c>
    </row>
    <row r="17" spans="1:14" ht="15.75" customHeight="1" x14ac:dyDescent="0.3">
      <c r="A17" s="6">
        <v>43488</v>
      </c>
      <c r="B17" s="1">
        <v>3.34</v>
      </c>
      <c r="C17" s="1">
        <v>3.3433999999999999</v>
      </c>
      <c r="D17" s="1">
        <f t="shared" si="0"/>
        <v>34.000000000000696</v>
      </c>
      <c r="E17" s="1">
        <v>3.3502999999999998</v>
      </c>
      <c r="F17" s="1">
        <f t="shared" si="1"/>
        <v>102.99999999999976</v>
      </c>
      <c r="G17" s="1">
        <v>4.1500000000000004</v>
      </c>
      <c r="H17" s="1">
        <v>3.6949999999999998</v>
      </c>
      <c r="I17" s="7">
        <v>2.4140000000000002E-2</v>
      </c>
      <c r="J17" s="8">
        <f t="shared" si="2"/>
        <v>2.4359407884877005E-2</v>
      </c>
      <c r="K17" s="7">
        <v>2.4080000000000001E-2</v>
      </c>
      <c r="L17" s="8">
        <f t="shared" si="3"/>
        <v>2.4347548644024775E-2</v>
      </c>
      <c r="M17" s="9">
        <f t="shared" si="4"/>
        <v>3.7053788886738159E-2</v>
      </c>
      <c r="N17" s="10">
        <f t="shared" si="5"/>
        <v>3.6930832676951297E-2</v>
      </c>
    </row>
    <row r="18" spans="1:14" ht="15.75" customHeight="1" x14ac:dyDescent="0.3">
      <c r="A18" s="6">
        <v>43489</v>
      </c>
      <c r="B18" s="1">
        <v>3.3479999999999999</v>
      </c>
      <c r="C18" s="1">
        <v>3.3523000000000001</v>
      </c>
      <c r="D18" s="1">
        <f t="shared" si="0"/>
        <v>43.000000000001926</v>
      </c>
      <c r="E18" s="1">
        <v>3.3586</v>
      </c>
      <c r="F18" s="1">
        <f t="shared" si="1"/>
        <v>106.00000000000165</v>
      </c>
      <c r="G18" s="1">
        <v>4.1475</v>
      </c>
      <c r="H18" s="1">
        <v>3.6625000000000001</v>
      </c>
      <c r="I18" s="7">
        <v>2.4129999999999999E-2</v>
      </c>
      <c r="J18" s="8">
        <f t="shared" si="2"/>
        <v>2.4349225777996697E-2</v>
      </c>
      <c r="K18" s="7">
        <v>2.4089999999999997E-2</v>
      </c>
      <c r="L18" s="8">
        <f t="shared" si="3"/>
        <v>2.4357771652195659E-2</v>
      </c>
      <c r="M18" s="9">
        <f t="shared" si="4"/>
        <v>3.7383606871173258E-2</v>
      </c>
      <c r="N18" s="10">
        <f t="shared" si="5"/>
        <v>4.0257365649795318E-2</v>
      </c>
    </row>
    <row r="19" spans="1:14" ht="15.75" customHeight="1" x14ac:dyDescent="0.3">
      <c r="A19" s="6">
        <v>43490</v>
      </c>
      <c r="B19" s="1">
        <v>3.3437999999999999</v>
      </c>
      <c r="C19" s="1">
        <v>3.3477999999999999</v>
      </c>
      <c r="D19" s="1">
        <f t="shared" si="0"/>
        <v>40.000000000000036</v>
      </c>
      <c r="E19" s="1">
        <v>3.3540999999999999</v>
      </c>
      <c r="F19" s="1">
        <f t="shared" si="1"/>
        <v>102.99999999999976</v>
      </c>
      <c r="G19" s="1">
        <v>4.1574999999999998</v>
      </c>
      <c r="H19" s="1">
        <v>3.69</v>
      </c>
      <c r="I19" s="7">
        <v>2.4150000000000001E-2</v>
      </c>
      <c r="J19" s="8">
        <f t="shared" si="2"/>
        <v>2.4369590067665703E-2</v>
      </c>
      <c r="K19" s="7">
        <v>2.4080000000000001E-2</v>
      </c>
      <c r="L19" s="8">
        <f t="shared" si="3"/>
        <v>2.4347548644024775E-2</v>
      </c>
      <c r="M19" s="9">
        <f t="shared" si="4"/>
        <v>3.7049604190456664E-2</v>
      </c>
      <c r="N19" s="10">
        <f t="shared" si="5"/>
        <v>3.9149113712021455E-2</v>
      </c>
    </row>
    <row r="20" spans="1:14" ht="15.75" customHeight="1" x14ac:dyDescent="0.3">
      <c r="A20" s="6">
        <v>43493</v>
      </c>
      <c r="B20" s="1">
        <v>3.3584999999999998</v>
      </c>
      <c r="C20" s="1">
        <v>3.3628</v>
      </c>
      <c r="D20" s="1">
        <f t="shared" si="0"/>
        <v>43.000000000001926</v>
      </c>
      <c r="E20" s="1">
        <v>3.3691</v>
      </c>
      <c r="F20" s="1">
        <f t="shared" si="1"/>
        <v>106.00000000000165</v>
      </c>
      <c r="G20" s="1">
        <v>4.1900000000000004</v>
      </c>
      <c r="H20" s="1">
        <v>3.7050000000000001</v>
      </c>
      <c r="I20" s="7">
        <v>2.4096000000000003E-2</v>
      </c>
      <c r="J20" s="8">
        <f t="shared" si="2"/>
        <v>2.4314607182387871E-2</v>
      </c>
      <c r="K20" s="7">
        <v>2.4055E-2</v>
      </c>
      <c r="L20" s="8">
        <f t="shared" si="3"/>
        <v>2.4321991532754828E-2</v>
      </c>
      <c r="M20" s="9">
        <f t="shared" si="4"/>
        <v>3.730760569973457E-2</v>
      </c>
      <c r="N20" s="10">
        <f t="shared" si="5"/>
        <v>4.0170972937411786E-2</v>
      </c>
    </row>
    <row r="21" spans="1:14" ht="15.75" customHeight="1" x14ac:dyDescent="0.3">
      <c r="A21" s="6">
        <v>43494</v>
      </c>
      <c r="B21" s="1">
        <v>3.3567</v>
      </c>
      <c r="C21" s="1">
        <v>3.3588</v>
      </c>
      <c r="D21" s="1">
        <f t="shared" si="0"/>
        <v>20.999999999999908</v>
      </c>
      <c r="E21" s="1">
        <v>3.3651</v>
      </c>
      <c r="F21" s="1">
        <f t="shared" si="1"/>
        <v>83.999999999999631</v>
      </c>
      <c r="G21" s="1">
        <v>4.125</v>
      </c>
      <c r="H21" s="1">
        <v>3.7324999999999999</v>
      </c>
      <c r="I21" s="7">
        <v>2.41E-2</v>
      </c>
      <c r="J21" s="8">
        <f t="shared" si="2"/>
        <v>2.4318679912797458E-2</v>
      </c>
      <c r="K21" s="7">
        <v>2.4055E-2</v>
      </c>
      <c r="L21" s="8">
        <f t="shared" si="3"/>
        <v>2.4321991532754828E-2</v>
      </c>
      <c r="M21" s="9">
        <f t="shared" si="4"/>
        <v>3.4610488637947023E-2</v>
      </c>
      <c r="N21" s="10">
        <f t="shared" si="5"/>
        <v>3.2038474624767277E-2</v>
      </c>
    </row>
    <row r="22" spans="1:14" ht="15.75" customHeight="1" x14ac:dyDescent="0.3">
      <c r="A22" s="6">
        <v>43495</v>
      </c>
      <c r="B22" s="1">
        <v>3.3523999999999998</v>
      </c>
      <c r="C22" s="1">
        <v>3.3542999999999998</v>
      </c>
      <c r="D22" s="1">
        <f t="shared" si="0"/>
        <v>19.000000000000128</v>
      </c>
      <c r="E22" s="1">
        <v>3.3605999999999998</v>
      </c>
      <c r="F22" s="1">
        <f t="shared" si="1"/>
        <v>81.999999999999858</v>
      </c>
      <c r="G22" s="1">
        <v>4.1449999999999996</v>
      </c>
      <c r="H22" s="1">
        <v>3.6749999999999998</v>
      </c>
      <c r="I22" s="7">
        <v>2.4080000000000001E-2</v>
      </c>
      <c r="J22" s="8">
        <f t="shared" si="2"/>
        <v>2.4298316382198371E-2</v>
      </c>
      <c r="K22" s="7">
        <v>2.4035000000000001E-2</v>
      </c>
      <c r="L22" s="8">
        <f t="shared" si="3"/>
        <v>2.4301546264582807E-2</v>
      </c>
      <c r="M22" s="9">
        <f t="shared" si="4"/>
        <v>3.4356917292518663E-2</v>
      </c>
      <c r="N22" s="10">
        <f t="shared" si="5"/>
        <v>3.1289677626860968E-2</v>
      </c>
    </row>
    <row r="23" spans="1:14" ht="15.75" customHeight="1" x14ac:dyDescent="0.3">
      <c r="A23" s="6">
        <v>43496</v>
      </c>
      <c r="B23" s="1">
        <v>3.3275000000000001</v>
      </c>
      <c r="C23" s="1">
        <v>3.3317999999999999</v>
      </c>
      <c r="D23" s="1">
        <f t="shared" si="0"/>
        <v>42.999999999997485</v>
      </c>
      <c r="E23" s="1">
        <v>3.3380999999999998</v>
      </c>
      <c r="F23" s="1">
        <f t="shared" si="1"/>
        <v>105.99999999999721</v>
      </c>
      <c r="G23" s="1">
        <v>4.1675000000000004</v>
      </c>
      <c r="H23" s="1">
        <v>3.6775000000000002</v>
      </c>
      <c r="I23" s="7">
        <v>2.4060000000000002E-2</v>
      </c>
      <c r="J23" s="8">
        <f t="shared" si="2"/>
        <v>2.4277953155222409E-2</v>
      </c>
      <c r="K23" s="7">
        <v>2.402E-2</v>
      </c>
      <c r="L23" s="8">
        <f t="shared" si="3"/>
        <v>2.4286212558943365E-2</v>
      </c>
      <c r="M23" s="9">
        <f t="shared" si="4"/>
        <v>3.7392107208125358E-2</v>
      </c>
      <c r="N23" s="10">
        <f t="shared" si="5"/>
        <v>4.0283340141693103E-2</v>
      </c>
    </row>
    <row r="24" spans="1:14" ht="15.75" customHeight="1" x14ac:dyDescent="0.3">
      <c r="A24" s="6">
        <v>43497</v>
      </c>
      <c r="B24" s="1">
        <v>3.3294999999999999</v>
      </c>
      <c r="C24" s="1">
        <v>3.3342999999999998</v>
      </c>
      <c r="D24" s="1">
        <f t="shared" si="0"/>
        <v>47.999999999999154</v>
      </c>
      <c r="E24" s="1">
        <v>3.3403999999999998</v>
      </c>
      <c r="F24" s="1">
        <f t="shared" si="1"/>
        <v>108.99999999999909</v>
      </c>
      <c r="G24" s="1">
        <v>4.1574999999999998</v>
      </c>
      <c r="H24" s="1">
        <v>3.6724999999999999</v>
      </c>
      <c r="I24" s="7">
        <v>2.4050000000000002E-2</v>
      </c>
      <c r="J24" s="8">
        <f t="shared" si="2"/>
        <v>2.4267771655591464E-2</v>
      </c>
      <c r="K24" s="7">
        <v>2.4024999999999998E-2</v>
      </c>
      <c r="L24" s="8">
        <f t="shared" si="3"/>
        <v>2.4291323770777584E-2</v>
      </c>
      <c r="M24" s="9">
        <f t="shared" si="4"/>
        <v>3.7746628514763403E-2</v>
      </c>
      <c r="N24" s="10">
        <f t="shared" si="5"/>
        <v>4.2152638421460109E-2</v>
      </c>
    </row>
    <row r="25" spans="1:14" ht="15.75" customHeight="1" x14ac:dyDescent="0.3">
      <c r="A25" s="6">
        <v>43500</v>
      </c>
      <c r="B25" s="1">
        <v>3.3306</v>
      </c>
      <c r="C25" s="1">
        <v>3.3331</v>
      </c>
      <c r="D25" s="1">
        <f t="shared" si="0"/>
        <v>24.999999999999467</v>
      </c>
      <c r="E25" s="1">
        <v>3.3393000000000002</v>
      </c>
      <c r="F25" s="1">
        <f t="shared" si="1"/>
        <v>87.000000000001521</v>
      </c>
      <c r="G25" s="1">
        <v>4.16</v>
      </c>
      <c r="H25" s="1">
        <v>3.67</v>
      </c>
      <c r="I25" s="7">
        <v>2.4065E-2</v>
      </c>
      <c r="J25" s="8">
        <f t="shared" si="2"/>
        <v>2.428304393350178E-2</v>
      </c>
      <c r="K25" s="7">
        <v>2.402E-2</v>
      </c>
      <c r="L25" s="8">
        <f t="shared" si="3"/>
        <v>2.4286212558943365E-2</v>
      </c>
      <c r="M25" s="9">
        <f t="shared" si="4"/>
        <v>3.5027341717611682E-2</v>
      </c>
      <c r="N25" s="10">
        <f t="shared" si="5"/>
        <v>3.3550538435936472E-2</v>
      </c>
    </row>
    <row r="26" spans="1:14" ht="15.75" customHeight="1" x14ac:dyDescent="0.3">
      <c r="A26" s="6">
        <v>43501</v>
      </c>
      <c r="B26" s="1">
        <v>3.3249</v>
      </c>
      <c r="C26" s="1">
        <v>3.3290999999999999</v>
      </c>
      <c r="D26" s="1">
        <f t="shared" si="0"/>
        <v>41.999999999999815</v>
      </c>
      <c r="E26" s="1">
        <v>3.3353000000000002</v>
      </c>
      <c r="F26" s="1">
        <f t="shared" si="1"/>
        <v>104.00000000000188</v>
      </c>
      <c r="G26" s="1">
        <v>4.1624999999999996</v>
      </c>
      <c r="H26" s="1">
        <v>3.6724999999999999</v>
      </c>
      <c r="I26" s="7">
        <v>2.4050000000000002E-2</v>
      </c>
      <c r="J26" s="8">
        <f t="shared" si="2"/>
        <v>2.4267771655591464E-2</v>
      </c>
      <c r="K26" s="7">
        <v>2.402E-2</v>
      </c>
      <c r="L26" s="8">
        <f t="shared" si="3"/>
        <v>2.4286212558943365E-2</v>
      </c>
      <c r="M26" s="9">
        <f t="shared" si="4"/>
        <v>3.7143309250560641E-2</v>
      </c>
      <c r="N26" s="10">
        <f t="shared" si="5"/>
        <v>3.9921029101821937E-2</v>
      </c>
    </row>
    <row r="27" spans="1:14" ht="15.75" customHeight="1" x14ac:dyDescent="0.3">
      <c r="A27" s="6">
        <v>43502</v>
      </c>
      <c r="B27" s="1">
        <v>3.3233000000000001</v>
      </c>
      <c r="C27" s="1">
        <v>3.3260000000000001</v>
      </c>
      <c r="D27" s="1">
        <f t="shared" si="0"/>
        <v>26.999999999999247</v>
      </c>
      <c r="E27" s="1">
        <v>3.3323</v>
      </c>
      <c r="F27" s="1">
        <f t="shared" si="1"/>
        <v>89.999999999998977</v>
      </c>
      <c r="G27" s="1">
        <v>4.1475</v>
      </c>
      <c r="H27" s="1">
        <v>3.6675</v>
      </c>
      <c r="I27" s="7">
        <v>2.4088999999999999E-2</v>
      </c>
      <c r="J27" s="8">
        <f t="shared" si="2"/>
        <v>2.430747993339466E-2</v>
      </c>
      <c r="K27" s="7">
        <v>2.4029999999999999E-2</v>
      </c>
      <c r="L27" s="8">
        <f t="shared" si="3"/>
        <v>2.4296435005988437E-2</v>
      </c>
      <c r="M27" s="9">
        <f t="shared" si="4"/>
        <v>3.5448555015045624E-2</v>
      </c>
      <c r="N27" s="10">
        <f t="shared" si="5"/>
        <v>3.4327398867414871E-2</v>
      </c>
    </row>
    <row r="28" spans="1:14" ht="15.75" customHeight="1" x14ac:dyDescent="0.3">
      <c r="A28" s="6">
        <v>43503</v>
      </c>
      <c r="B28" s="1">
        <v>3.3245</v>
      </c>
      <c r="C28" s="1">
        <v>3.3260000000000001</v>
      </c>
      <c r="D28" s="1">
        <f t="shared" si="0"/>
        <v>15.000000000000568</v>
      </c>
      <c r="E28" s="1">
        <v>3.3323</v>
      </c>
      <c r="F28" s="1">
        <f t="shared" si="1"/>
        <v>78.000000000000284</v>
      </c>
      <c r="G28" s="1">
        <v>4.1624999999999996</v>
      </c>
      <c r="H28" s="1">
        <v>3.6675</v>
      </c>
      <c r="I28" s="7">
        <v>2.4024999999999998E-2</v>
      </c>
      <c r="J28" s="8">
        <f t="shared" si="2"/>
        <v>2.4242318238596683E-2</v>
      </c>
      <c r="K28" s="7">
        <v>2.4009999999999997E-2</v>
      </c>
      <c r="L28" s="8">
        <f t="shared" si="3"/>
        <v>2.4275990205413933E-2</v>
      </c>
      <c r="M28" s="9">
        <f t="shared" si="4"/>
        <v>3.3888581195490319E-2</v>
      </c>
      <c r="N28" s="10">
        <f t="shared" si="5"/>
        <v>2.9835559898658159E-2</v>
      </c>
    </row>
    <row r="29" spans="1:14" ht="15.75" customHeight="1" x14ac:dyDescent="0.3">
      <c r="A29" s="6">
        <v>43504</v>
      </c>
      <c r="B29" s="1">
        <v>3.3229000000000002</v>
      </c>
      <c r="C29" s="1">
        <v>3.3271000000000002</v>
      </c>
      <c r="D29" s="1">
        <f t="shared" si="0"/>
        <v>41.999999999999815</v>
      </c>
      <c r="E29" s="1">
        <v>3.3336000000000001</v>
      </c>
      <c r="F29" s="1">
        <f t="shared" si="1"/>
        <v>106.99999999999932</v>
      </c>
      <c r="G29" s="1">
        <v>4.1574999999999998</v>
      </c>
      <c r="H29" s="1">
        <v>3.6825000000000001</v>
      </c>
      <c r="I29" s="7">
        <v>2.402E-2</v>
      </c>
      <c r="J29" s="8">
        <f t="shared" si="2"/>
        <v>2.42372276121261E-2</v>
      </c>
      <c r="K29" s="7">
        <v>2.4009999999999997E-2</v>
      </c>
      <c r="L29" s="8">
        <f t="shared" si="3"/>
        <v>2.4275990205413933E-2</v>
      </c>
      <c r="M29" s="9">
        <f t="shared" si="4"/>
        <v>3.7493584365107857E-2</v>
      </c>
      <c r="N29" s="10">
        <f t="shared" si="5"/>
        <v>3.9920126477692941E-2</v>
      </c>
    </row>
    <row r="30" spans="1:14" ht="15.75" customHeight="1" x14ac:dyDescent="0.3">
      <c r="A30" s="6">
        <v>43507</v>
      </c>
      <c r="B30" s="1">
        <v>3.3325</v>
      </c>
      <c r="C30" s="1">
        <v>3.3363</v>
      </c>
      <c r="D30" s="1">
        <f t="shared" si="0"/>
        <v>38.000000000000256</v>
      </c>
      <c r="E30" s="1">
        <v>3.3426</v>
      </c>
      <c r="F30" s="1">
        <f t="shared" si="1"/>
        <v>100.99999999999997</v>
      </c>
      <c r="G30" s="1">
        <v>4.16</v>
      </c>
      <c r="H30" s="1">
        <v>3.665</v>
      </c>
      <c r="I30" s="7">
        <v>2.4029999999999999E-2</v>
      </c>
      <c r="J30" s="8">
        <f t="shared" si="2"/>
        <v>2.424740888404342E-2</v>
      </c>
      <c r="K30" s="7">
        <v>2.4009999999999997E-2</v>
      </c>
      <c r="L30" s="8">
        <f t="shared" si="3"/>
        <v>2.4275990205413933E-2</v>
      </c>
      <c r="M30" s="9">
        <f t="shared" si="4"/>
        <v>3.6720955167285352E-2</v>
      </c>
      <c r="N30" s="10">
        <f t="shared" si="5"/>
        <v>3.8379824396214568E-2</v>
      </c>
    </row>
    <row r="31" spans="1:14" ht="15.75" customHeight="1" x14ac:dyDescent="0.3">
      <c r="A31" s="6">
        <v>43508</v>
      </c>
      <c r="B31" s="1">
        <v>3.3302999999999998</v>
      </c>
      <c r="C31" s="1">
        <v>3.3353000000000002</v>
      </c>
      <c r="D31" s="1">
        <f t="shared" si="0"/>
        <v>50.000000000003375</v>
      </c>
      <c r="E31" s="1">
        <v>3.3414999999999999</v>
      </c>
      <c r="F31" s="1">
        <f t="shared" si="1"/>
        <v>112.00000000000099</v>
      </c>
      <c r="G31" s="1">
        <v>4.1675000000000004</v>
      </c>
      <c r="H31" s="1">
        <v>3.6675</v>
      </c>
      <c r="I31" s="7">
        <v>2.4037000000000003E-2</v>
      </c>
      <c r="J31" s="8">
        <f t="shared" si="2"/>
        <v>2.425453581954895E-2</v>
      </c>
      <c r="K31" s="7">
        <v>2.4009999999999997E-2</v>
      </c>
      <c r="L31" s="8">
        <f t="shared" si="3"/>
        <v>2.4275990205413933E-2</v>
      </c>
      <c r="M31" s="9">
        <f t="shared" si="4"/>
        <v>3.8102718191328711E-2</v>
      </c>
      <c r="N31" s="10">
        <f t="shared" si="5"/>
        <v>4.288289833261727E-2</v>
      </c>
    </row>
    <row r="32" spans="1:14" ht="15.75" customHeight="1" x14ac:dyDescent="0.3">
      <c r="A32" s="6">
        <v>43509</v>
      </c>
      <c r="B32" s="1">
        <v>3.339</v>
      </c>
      <c r="C32" s="1">
        <v>3.3426</v>
      </c>
      <c r="D32" s="1">
        <f t="shared" si="0"/>
        <v>36.000000000000476</v>
      </c>
      <c r="E32" s="1">
        <v>3.3492999999999999</v>
      </c>
      <c r="F32" s="1">
        <f t="shared" si="1"/>
        <v>102.99999999999976</v>
      </c>
      <c r="G32" s="1">
        <v>4.1550000000000002</v>
      </c>
      <c r="H32" s="1">
        <v>3.6775000000000002</v>
      </c>
      <c r="I32" s="7">
        <v>2.4050000000000002E-2</v>
      </c>
      <c r="J32" s="8">
        <f t="shared" si="2"/>
        <v>2.4267771655591464E-2</v>
      </c>
      <c r="K32" s="7">
        <v>2.4009999999999997E-2</v>
      </c>
      <c r="L32" s="8">
        <f t="shared" si="3"/>
        <v>2.4275990205413933E-2</v>
      </c>
      <c r="M32" s="9">
        <f t="shared" si="4"/>
        <v>3.6964836146931024E-2</v>
      </c>
      <c r="N32" s="10">
        <f t="shared" si="5"/>
        <v>3.7606945408226178E-2</v>
      </c>
    </row>
    <row r="33" spans="1:14" ht="15.75" customHeight="1" x14ac:dyDescent="0.3">
      <c r="A33" s="6">
        <v>43510</v>
      </c>
      <c r="B33" s="1">
        <v>3.3376000000000001</v>
      </c>
      <c r="C33" s="1">
        <v>3.3405</v>
      </c>
      <c r="D33" s="1">
        <f t="shared" si="0"/>
        <v>28.999999999999027</v>
      </c>
      <c r="E33" s="1">
        <v>3.3468</v>
      </c>
      <c r="F33" s="1">
        <f t="shared" si="1"/>
        <v>91.999999999998749</v>
      </c>
      <c r="G33" s="1">
        <v>4.165</v>
      </c>
      <c r="H33" s="1">
        <v>3.6825000000000001</v>
      </c>
      <c r="I33" s="7">
        <v>2.4037000000000003E-2</v>
      </c>
      <c r="J33" s="8">
        <f t="shared" si="2"/>
        <v>2.425453581954895E-2</v>
      </c>
      <c r="K33" s="7">
        <v>2.4029999999999999E-2</v>
      </c>
      <c r="L33" s="8">
        <f t="shared" si="3"/>
        <v>2.4296435005988437E-2</v>
      </c>
      <c r="M33" s="9">
        <f t="shared" si="4"/>
        <v>3.5594630873093225E-2</v>
      </c>
      <c r="N33" s="10">
        <f t="shared" si="5"/>
        <v>3.5027605915161519E-2</v>
      </c>
    </row>
    <row r="34" spans="1:14" ht="15.75" customHeight="1" x14ac:dyDescent="0.3">
      <c r="A34" s="6">
        <v>43511</v>
      </c>
      <c r="B34" s="1">
        <v>3.3264999999999998</v>
      </c>
      <c r="C34" s="1">
        <v>3.3311999999999999</v>
      </c>
      <c r="D34" s="1">
        <f t="shared" si="0"/>
        <v>47.000000000001485</v>
      </c>
      <c r="E34" s="1">
        <v>3.3374999999999999</v>
      </c>
      <c r="F34" s="1">
        <f t="shared" si="1"/>
        <v>110.00000000000121</v>
      </c>
      <c r="G34" s="1">
        <v>4.1524999999999999</v>
      </c>
      <c r="H34" s="1">
        <v>3.6375000000000002</v>
      </c>
      <c r="I34" s="7">
        <v>2.4039999999999999E-2</v>
      </c>
      <c r="J34" s="8">
        <f t="shared" si="2"/>
        <v>2.4257590231866022E-2</v>
      </c>
      <c r="K34" s="7">
        <v>2.4009999999999997E-2</v>
      </c>
      <c r="L34" s="8">
        <f t="shared" si="3"/>
        <v>2.4275990205413933E-2</v>
      </c>
      <c r="M34" s="9">
        <f t="shared" si="4"/>
        <v>3.7872912264825143E-2</v>
      </c>
      <c r="N34" s="10">
        <f t="shared" si="5"/>
        <v>4.177793128780749E-2</v>
      </c>
    </row>
    <row r="35" spans="1:14" ht="15.75" customHeight="1" x14ac:dyDescent="0.3">
      <c r="A35" s="6">
        <v>43514</v>
      </c>
      <c r="B35" s="1">
        <v>3.3193999999999999</v>
      </c>
      <c r="C35" s="1">
        <v>3.3233000000000001</v>
      </c>
      <c r="D35" s="1">
        <f t="shared" si="0"/>
        <v>39.000000000002366</v>
      </c>
      <c r="E35" s="1">
        <v>3.3292999999999999</v>
      </c>
      <c r="F35" s="1">
        <f t="shared" si="1"/>
        <v>99.000000000000199</v>
      </c>
      <c r="G35" s="1">
        <v>4.1725000000000003</v>
      </c>
      <c r="H35" s="1">
        <v>3.6724999999999999</v>
      </c>
      <c r="I35" s="7">
        <v>2.4039999999999999E-2</v>
      </c>
      <c r="J35" s="8">
        <f t="shared" si="2"/>
        <v>2.4257590231866022E-2</v>
      </c>
      <c r="K35" s="7">
        <v>2.402E-2</v>
      </c>
      <c r="L35" s="8">
        <f t="shared" si="3"/>
        <v>2.4286212558943365E-2</v>
      </c>
      <c r="M35" s="9">
        <f t="shared" si="4"/>
        <v>3.6531620958676791E-2</v>
      </c>
      <c r="N35" s="10">
        <f t="shared" si="5"/>
        <v>3.8821242364002195E-2</v>
      </c>
    </row>
    <row r="36" spans="1:14" ht="15.75" customHeight="1" x14ac:dyDescent="0.3">
      <c r="A36" s="6">
        <v>43515</v>
      </c>
      <c r="B36" s="1">
        <v>3.3166000000000002</v>
      </c>
      <c r="C36" s="1">
        <v>3.3212999999999999</v>
      </c>
      <c r="D36" s="1">
        <f t="shared" si="0"/>
        <v>46.999999999997044</v>
      </c>
      <c r="E36" s="1">
        <v>3.3273000000000001</v>
      </c>
      <c r="F36" s="1">
        <f t="shared" si="1"/>
        <v>106.99999999999932</v>
      </c>
      <c r="G36" s="1">
        <v>4.1624999999999996</v>
      </c>
      <c r="H36" s="1">
        <v>3.68</v>
      </c>
      <c r="I36" s="7">
        <v>2.4035000000000001E-2</v>
      </c>
      <c r="J36" s="8">
        <f t="shared" si="2"/>
        <v>2.4252499548466311E-2</v>
      </c>
      <c r="K36" s="7">
        <v>2.4021000000000001E-2</v>
      </c>
      <c r="L36" s="8">
        <f t="shared" si="3"/>
        <v>2.4287234799439616E-2</v>
      </c>
      <c r="M36" s="9">
        <f t="shared" si="4"/>
        <v>3.7534357053387479E-2</v>
      </c>
      <c r="N36" s="10">
        <f t="shared" si="5"/>
        <v>4.1842019486572291E-2</v>
      </c>
    </row>
    <row r="37" spans="1:14" ht="15.75" customHeight="1" x14ac:dyDescent="0.3">
      <c r="A37" s="6">
        <v>43516</v>
      </c>
      <c r="B37" s="1">
        <v>3.3184999999999998</v>
      </c>
      <c r="C37" s="1">
        <v>3.3218999999999999</v>
      </c>
      <c r="D37" s="1">
        <f t="shared" si="0"/>
        <v>34.000000000000696</v>
      </c>
      <c r="E37" s="1">
        <v>3.3279999999999998</v>
      </c>
      <c r="F37" s="1">
        <f t="shared" si="1"/>
        <v>95.000000000000639</v>
      </c>
      <c r="G37" s="1">
        <v>4.1550000000000002</v>
      </c>
      <c r="H37" s="1">
        <v>3.6749999999999998</v>
      </c>
      <c r="I37" s="7">
        <v>2.4037000000000003E-2</v>
      </c>
      <c r="J37" s="8">
        <f t="shared" si="2"/>
        <v>2.425453581954895E-2</v>
      </c>
      <c r="K37" s="7">
        <v>2.4029999999999999E-2</v>
      </c>
      <c r="L37" s="8">
        <f t="shared" si="3"/>
        <v>2.4296435005988437E-2</v>
      </c>
      <c r="M37" s="9">
        <f t="shared" si="4"/>
        <v>3.603369069628215E-2</v>
      </c>
      <c r="N37" s="10">
        <f t="shared" si="5"/>
        <v>3.6961071980278426E-2</v>
      </c>
    </row>
    <row r="38" spans="1:14" ht="15.75" customHeight="1" x14ac:dyDescent="0.3">
      <c r="A38" s="6">
        <v>43517</v>
      </c>
      <c r="B38" s="1">
        <v>3.3140000000000001</v>
      </c>
      <c r="C38" s="1">
        <v>3.3182999999999998</v>
      </c>
      <c r="D38" s="1">
        <f t="shared" si="0"/>
        <v>42.999999999997485</v>
      </c>
      <c r="E38" s="1">
        <v>3.3241999999999998</v>
      </c>
      <c r="F38" s="1">
        <f t="shared" si="1"/>
        <v>101.99999999999764</v>
      </c>
      <c r="G38" s="1">
        <v>4.17</v>
      </c>
      <c r="H38" s="1">
        <v>3.6724999999999999</v>
      </c>
      <c r="I38" s="7">
        <v>2.4074999999999999E-2</v>
      </c>
      <c r="J38" s="8">
        <f t="shared" si="2"/>
        <v>2.429322554698965E-2</v>
      </c>
      <c r="K38" s="7">
        <v>2.4024999999999998E-2</v>
      </c>
      <c r="L38" s="8">
        <f t="shared" si="3"/>
        <v>2.4291323770777584E-2</v>
      </c>
      <c r="M38" s="9">
        <f t="shared" si="4"/>
        <v>3.6962054846190862E-2</v>
      </c>
      <c r="N38" s="10">
        <f t="shared" si="5"/>
        <v>4.0354163598482762E-2</v>
      </c>
    </row>
    <row r="39" spans="1:14" ht="15.75" customHeight="1" x14ac:dyDescent="0.3">
      <c r="A39" s="6">
        <v>43518</v>
      </c>
      <c r="B39" s="1">
        <v>3.3064</v>
      </c>
      <c r="C39" s="1">
        <v>3.3102999999999998</v>
      </c>
      <c r="D39" s="1">
        <f t="shared" si="0"/>
        <v>38.999999999997925</v>
      </c>
      <c r="E39" s="1">
        <v>3.3161999999999998</v>
      </c>
      <c r="F39" s="1">
        <f t="shared" si="1"/>
        <v>97.999999999998096</v>
      </c>
      <c r="G39" s="1">
        <v>4.1550000000000002</v>
      </c>
      <c r="H39" s="1">
        <v>3.6574999999999998</v>
      </c>
      <c r="I39" s="7">
        <v>2.4065E-2</v>
      </c>
      <c r="J39" s="8">
        <f t="shared" si="2"/>
        <v>2.428304393350178E-2</v>
      </c>
      <c r="K39" s="7">
        <v>2.4070000000000001E-2</v>
      </c>
      <c r="L39" s="8">
        <f t="shared" si="3"/>
        <v>2.4337325729373749E-2</v>
      </c>
      <c r="M39" s="9">
        <f t="shared" si="4"/>
        <v>3.6480830213106996E-2</v>
      </c>
      <c r="N39" s="10">
        <f t="shared" si="5"/>
        <v>3.893060335428733E-2</v>
      </c>
    </row>
    <row r="40" spans="1:14" ht="15.75" customHeight="1" x14ac:dyDescent="0.3">
      <c r="A40" s="6">
        <v>43521</v>
      </c>
      <c r="B40" s="1">
        <v>3.3050000000000002</v>
      </c>
      <c r="C40" s="1">
        <v>3.3079999999999998</v>
      </c>
      <c r="D40" s="1">
        <f t="shared" si="0"/>
        <v>29.999999999996696</v>
      </c>
      <c r="E40" s="1">
        <v>3.3142</v>
      </c>
      <c r="F40" s="1">
        <f t="shared" si="1"/>
        <v>91.999999999998749</v>
      </c>
      <c r="G40" s="1">
        <v>4.165</v>
      </c>
      <c r="H40" s="1">
        <v>3.6675</v>
      </c>
      <c r="I40" s="7">
        <v>2.4085000000000002E-2</v>
      </c>
      <c r="J40" s="8">
        <f t="shared" si="2"/>
        <v>2.4303407236383912E-2</v>
      </c>
      <c r="K40" s="7">
        <v>2.4050000000000002E-2</v>
      </c>
      <c r="L40" s="8">
        <f t="shared" si="3"/>
        <v>2.4316880180641043E-2</v>
      </c>
      <c r="M40" s="9">
        <f t="shared" si="4"/>
        <v>3.575637249615049E-2</v>
      </c>
      <c r="N40" s="10">
        <f t="shared" si="5"/>
        <v>3.5530212694038887E-2</v>
      </c>
    </row>
    <row r="41" spans="1:14" ht="15.75" customHeight="1" x14ac:dyDescent="0.3">
      <c r="A41" s="6">
        <v>43522</v>
      </c>
      <c r="B41" s="1">
        <v>3.3035000000000001</v>
      </c>
      <c r="C41" s="1">
        <v>3.3069999999999999</v>
      </c>
      <c r="D41" s="1">
        <f t="shared" si="0"/>
        <v>34.999999999998366</v>
      </c>
      <c r="E41" s="1">
        <v>3.3132999999999999</v>
      </c>
      <c r="F41" s="1">
        <f t="shared" si="1"/>
        <v>97.999999999998096</v>
      </c>
      <c r="G41" s="1">
        <v>4.1675000000000004</v>
      </c>
      <c r="H41" s="1">
        <v>3.6825000000000001</v>
      </c>
      <c r="I41" s="7">
        <v>2.4089999999999997E-2</v>
      </c>
      <c r="J41" s="8">
        <f t="shared" si="2"/>
        <v>2.4308498109545384E-2</v>
      </c>
      <c r="K41" s="7">
        <v>2.4050000000000002E-2</v>
      </c>
      <c r="L41" s="8">
        <f t="shared" si="3"/>
        <v>2.4316880180641043E-2</v>
      </c>
      <c r="M41" s="9">
        <f t="shared" si="4"/>
        <v>3.6517343314895534E-2</v>
      </c>
      <c r="N41" s="10">
        <f t="shared" si="5"/>
        <v>3.7415983609460746E-2</v>
      </c>
    </row>
    <row r="42" spans="1:14" ht="15.75" customHeight="1" x14ac:dyDescent="0.3">
      <c r="A42" s="6">
        <v>43523</v>
      </c>
      <c r="B42" s="1">
        <v>3.2965</v>
      </c>
      <c r="C42" s="1">
        <v>3.3010000000000002</v>
      </c>
      <c r="D42" s="1">
        <f t="shared" si="0"/>
        <v>45.000000000001705</v>
      </c>
      <c r="E42" s="1">
        <v>3.3073000000000001</v>
      </c>
      <c r="F42" s="1">
        <f t="shared" si="1"/>
        <v>108.00000000000142</v>
      </c>
      <c r="G42" s="1">
        <v>4.165</v>
      </c>
      <c r="H42" s="1">
        <v>3.6775000000000002</v>
      </c>
      <c r="I42" s="7">
        <v>2.4080000000000001E-2</v>
      </c>
      <c r="J42" s="8">
        <f t="shared" si="2"/>
        <v>2.4298316382198371E-2</v>
      </c>
      <c r="K42" s="7">
        <v>2.4050000000000002E-2</v>
      </c>
      <c r="L42" s="8">
        <f t="shared" si="3"/>
        <v>2.4316880180641043E-2</v>
      </c>
      <c r="M42" s="9">
        <f t="shared" si="4"/>
        <v>3.7787659316757649E-2</v>
      </c>
      <c r="N42" s="10">
        <f t="shared" si="5"/>
        <v>4.1222779110209773E-2</v>
      </c>
    </row>
    <row r="43" spans="1:14" ht="15.75" customHeight="1" x14ac:dyDescent="0.3">
      <c r="A43" s="6">
        <v>43524</v>
      </c>
      <c r="B43" s="1">
        <v>3.2988</v>
      </c>
      <c r="C43" s="1">
        <v>3.3045</v>
      </c>
      <c r="D43" s="1">
        <f t="shared" si="0"/>
        <v>57.000000000000384</v>
      </c>
      <c r="E43" s="1">
        <v>3.3108</v>
      </c>
      <c r="F43" s="1">
        <f t="shared" si="1"/>
        <v>120.00000000000011</v>
      </c>
      <c r="G43" s="1">
        <v>4.16</v>
      </c>
      <c r="H43" s="1">
        <v>3.6675</v>
      </c>
      <c r="I43" s="7">
        <v>2.4089999999999997E-2</v>
      </c>
      <c r="J43" s="8">
        <f t="shared" si="2"/>
        <v>2.4308498109545384E-2</v>
      </c>
      <c r="K43" s="7">
        <v>2.4050000000000002E-2</v>
      </c>
      <c r="L43" s="8">
        <f t="shared" si="3"/>
        <v>2.4316880180641043E-2</v>
      </c>
      <c r="M43" s="9">
        <f t="shared" si="4"/>
        <v>3.9294474603618124E-2</v>
      </c>
      <c r="N43" s="10">
        <f t="shared" si="5"/>
        <v>4.5758909957046123E-2</v>
      </c>
    </row>
    <row r="44" spans="1:14" ht="15.75" customHeight="1" x14ac:dyDescent="0.3">
      <c r="A44" s="6">
        <v>43525</v>
      </c>
      <c r="B44" s="1">
        <v>3.3086000000000002</v>
      </c>
      <c r="C44" s="1">
        <v>3.3119999999999998</v>
      </c>
      <c r="D44" s="1">
        <f t="shared" si="0"/>
        <v>33.999999999996255</v>
      </c>
      <c r="E44" s="1">
        <v>3.3182999999999998</v>
      </c>
      <c r="F44" s="1">
        <f t="shared" si="1"/>
        <v>96.999999999995978</v>
      </c>
      <c r="G44" s="1">
        <v>4.1449999999999996</v>
      </c>
      <c r="H44" s="1">
        <v>3.67</v>
      </c>
      <c r="I44" s="7">
        <v>2.4115000000000001E-2</v>
      </c>
      <c r="J44" s="8">
        <f t="shared" si="2"/>
        <v>2.433395276000172E-2</v>
      </c>
      <c r="K44" s="7">
        <v>2.4050000000000002E-2</v>
      </c>
      <c r="L44" s="8">
        <f t="shared" si="3"/>
        <v>2.4316880180641043E-2</v>
      </c>
      <c r="M44" s="9">
        <f t="shared" si="4"/>
        <v>3.6399261150554807E-2</v>
      </c>
      <c r="N44" s="10">
        <f t="shared" si="5"/>
        <v>3.7019880297043839E-2</v>
      </c>
    </row>
    <row r="45" spans="1:14" ht="15.75" customHeight="1" x14ac:dyDescent="0.3">
      <c r="A45" s="6">
        <v>43528</v>
      </c>
      <c r="B45" s="1">
        <v>3.3108</v>
      </c>
      <c r="C45" s="1">
        <v>3.3144999999999998</v>
      </c>
      <c r="D45" s="1">
        <f t="shared" si="0"/>
        <v>36.999999999998145</v>
      </c>
      <c r="E45" s="1">
        <v>3.3207</v>
      </c>
      <c r="F45" s="1">
        <f t="shared" si="1"/>
        <v>99.000000000000199</v>
      </c>
      <c r="G45" s="1">
        <v>4.16</v>
      </c>
      <c r="H45" s="1">
        <v>3.7</v>
      </c>
      <c r="I45" s="7">
        <v>2.4109999999999999E-2</v>
      </c>
      <c r="J45" s="8">
        <f t="shared" si="2"/>
        <v>2.4328861791957479E-2</v>
      </c>
      <c r="K45" s="7">
        <v>2.4050000000000002E-2</v>
      </c>
      <c r="L45" s="8">
        <f t="shared" si="3"/>
        <v>2.4316880180641043E-2</v>
      </c>
      <c r="M45" s="9">
        <f t="shared" si="4"/>
        <v>3.6635774276648769E-2</v>
      </c>
      <c r="N45" s="10">
        <f t="shared" si="5"/>
        <v>3.8138390554458113E-2</v>
      </c>
    </row>
    <row r="46" spans="1:14" ht="15.75" customHeight="1" x14ac:dyDescent="0.3">
      <c r="A46" s="6">
        <v>43529</v>
      </c>
      <c r="B46" s="1">
        <v>3.3098999999999998</v>
      </c>
      <c r="C46" s="1">
        <v>3.3132000000000001</v>
      </c>
      <c r="D46" s="1">
        <f t="shared" si="0"/>
        <v>33.000000000003027</v>
      </c>
      <c r="E46" s="1">
        <v>3.3195000000000001</v>
      </c>
      <c r="F46" s="1">
        <f t="shared" si="1"/>
        <v>96.000000000002757</v>
      </c>
      <c r="G46" s="1">
        <v>4.1675000000000004</v>
      </c>
      <c r="H46" s="1">
        <v>3.6949999999999998</v>
      </c>
      <c r="I46" s="7">
        <v>2.4109999999999999E-2</v>
      </c>
      <c r="J46" s="8">
        <f t="shared" si="2"/>
        <v>2.4328861791957479E-2</v>
      </c>
      <c r="K46" s="7">
        <v>2.4060000000000002E-2</v>
      </c>
      <c r="L46" s="8">
        <f t="shared" si="3"/>
        <v>2.4327102908247689E-2</v>
      </c>
      <c r="M46" s="9">
        <f t="shared" si="4"/>
        <v>3.6264475046366984E-2</v>
      </c>
      <c r="N46" s="10">
        <f t="shared" si="5"/>
        <v>3.6649688274923431E-2</v>
      </c>
    </row>
    <row r="47" spans="1:14" ht="15.75" customHeight="1" x14ac:dyDescent="0.3">
      <c r="A47" s="6">
        <v>43530</v>
      </c>
      <c r="B47" s="1">
        <v>3.3075000000000001</v>
      </c>
      <c r="C47" s="1">
        <v>3.3117999999999999</v>
      </c>
      <c r="D47" s="1">
        <f t="shared" si="0"/>
        <v>42.999999999997485</v>
      </c>
      <c r="E47" s="1">
        <v>3.3188</v>
      </c>
      <c r="F47" s="1">
        <f t="shared" si="1"/>
        <v>112.99999999999866</v>
      </c>
      <c r="G47" s="1">
        <v>4.1275000000000004</v>
      </c>
      <c r="H47" s="1">
        <v>3.7450000000000001</v>
      </c>
      <c r="I47" s="7">
        <v>2.4094999999999998E-2</v>
      </c>
      <c r="J47" s="8">
        <f t="shared" si="2"/>
        <v>2.4313589001683233E-2</v>
      </c>
      <c r="K47" s="7">
        <v>2.4045E-2</v>
      </c>
      <c r="L47" s="8">
        <f t="shared" si="3"/>
        <v>2.4311768851910331E-2</v>
      </c>
      <c r="M47" s="9">
        <f t="shared" si="4"/>
        <v>3.8383667375225805E-2</v>
      </c>
      <c r="N47" s="10">
        <f t="shared" si="5"/>
        <v>4.0406723176617865E-2</v>
      </c>
    </row>
    <row r="48" spans="1:14" ht="15.75" customHeight="1" x14ac:dyDescent="0.3">
      <c r="A48" s="6">
        <v>43531</v>
      </c>
      <c r="B48" s="1">
        <v>3.3125</v>
      </c>
      <c r="C48" s="1">
        <v>3.3161999999999998</v>
      </c>
      <c r="D48" s="1">
        <f t="shared" si="0"/>
        <v>36.999999999998145</v>
      </c>
      <c r="E48" s="1">
        <v>3.3226</v>
      </c>
      <c r="F48" s="1">
        <f t="shared" si="1"/>
        <v>100.99999999999997</v>
      </c>
      <c r="G48" s="1">
        <v>4.0925000000000002</v>
      </c>
      <c r="H48" s="1">
        <v>3.7149999999999999</v>
      </c>
      <c r="I48" s="7">
        <v>2.4055E-2</v>
      </c>
      <c r="J48" s="8">
        <f t="shared" si="2"/>
        <v>2.4272862395918748E-2</v>
      </c>
      <c r="K48" s="7">
        <v>2.402E-2</v>
      </c>
      <c r="L48" s="8">
        <f t="shared" si="3"/>
        <v>2.4286212558943365E-2</v>
      </c>
      <c r="M48" s="9">
        <f t="shared" si="4"/>
        <v>3.6822376791350253E-2</v>
      </c>
      <c r="N48" s="10">
        <f t="shared" si="5"/>
        <v>3.8100172399138987E-2</v>
      </c>
    </row>
    <row r="49" spans="1:14" ht="15.75" customHeight="1" x14ac:dyDescent="0.3">
      <c r="A49" s="6">
        <v>43532</v>
      </c>
      <c r="B49" s="1">
        <v>3.3138999999999998</v>
      </c>
      <c r="C49" s="1">
        <v>3.3167</v>
      </c>
      <c r="D49" s="1">
        <f t="shared" si="0"/>
        <v>28.000000000001357</v>
      </c>
      <c r="E49" s="1">
        <v>3.3233000000000001</v>
      </c>
      <c r="F49" s="1">
        <f t="shared" si="1"/>
        <v>94.00000000000297</v>
      </c>
      <c r="G49" s="1">
        <v>4.0750000000000002</v>
      </c>
      <c r="H49" s="1">
        <v>3.68</v>
      </c>
      <c r="I49" s="7">
        <v>2.4050000000000002E-2</v>
      </c>
      <c r="J49" s="8">
        <f t="shared" si="2"/>
        <v>2.4267771655591464E-2</v>
      </c>
      <c r="K49" s="7">
        <v>2.4029999999999999E-2</v>
      </c>
      <c r="L49" s="8">
        <f t="shared" si="3"/>
        <v>2.4296435005988437E-2</v>
      </c>
      <c r="M49" s="9">
        <f t="shared" si="4"/>
        <v>3.5938806196549544E-2</v>
      </c>
      <c r="N49" s="10">
        <f t="shared" si="5"/>
        <v>3.4730288632161432E-2</v>
      </c>
    </row>
    <row r="50" spans="1:14" ht="15.75" customHeight="1" x14ac:dyDescent="0.3">
      <c r="A50" s="6">
        <v>43535</v>
      </c>
      <c r="B50" s="1">
        <v>3.3077000000000001</v>
      </c>
      <c r="C50" s="1">
        <v>3.3119000000000001</v>
      </c>
      <c r="D50" s="1">
        <f t="shared" si="0"/>
        <v>41.999999999999815</v>
      </c>
      <c r="E50" s="1">
        <v>3.3184</v>
      </c>
      <c r="F50" s="1">
        <f t="shared" si="1"/>
        <v>106.99999999999932</v>
      </c>
      <c r="G50" s="1">
        <v>4.0925000000000002</v>
      </c>
      <c r="H50" s="1">
        <v>3.7349999999999999</v>
      </c>
      <c r="I50" s="7">
        <v>2.4070000000000001E-2</v>
      </c>
      <c r="J50" s="8">
        <f t="shared" si="2"/>
        <v>2.4288134730757527E-2</v>
      </c>
      <c r="K50" s="7">
        <v>2.4029999999999999E-2</v>
      </c>
      <c r="L50" s="8">
        <f t="shared" si="3"/>
        <v>2.4296435005988437E-2</v>
      </c>
      <c r="M50" s="9">
        <f t="shared" si="4"/>
        <v>3.7606366275830361E-2</v>
      </c>
      <c r="N50" s="10">
        <f t="shared" si="5"/>
        <v>4.0013277887771093E-2</v>
      </c>
    </row>
    <row r="51" spans="1:14" ht="15.75" customHeight="1" x14ac:dyDescent="0.3">
      <c r="A51" s="6">
        <v>43536</v>
      </c>
      <c r="B51" s="1">
        <v>3.2974000000000001</v>
      </c>
      <c r="C51" s="1">
        <v>3.3044000000000002</v>
      </c>
      <c r="D51" s="1">
        <f t="shared" si="0"/>
        <v>70.000000000001165</v>
      </c>
      <c r="E51" s="1">
        <v>3.3109000000000002</v>
      </c>
      <c r="F51" s="1">
        <f t="shared" si="1"/>
        <v>135.00000000000068</v>
      </c>
      <c r="G51" s="1">
        <v>3.9950000000000001</v>
      </c>
      <c r="H51" s="1">
        <v>3.6</v>
      </c>
      <c r="I51" s="7">
        <v>2.4065E-2</v>
      </c>
      <c r="J51" s="8">
        <f t="shared" si="2"/>
        <v>2.428304393350178E-2</v>
      </c>
      <c r="K51" s="7">
        <v>2.402E-2</v>
      </c>
      <c r="L51" s="8">
        <f t="shared" si="3"/>
        <v>2.4286212558943365E-2</v>
      </c>
      <c r="M51" s="9">
        <f t="shared" si="4"/>
        <v>4.1160550521958772E-2</v>
      </c>
      <c r="N51" s="10">
        <f t="shared" si="5"/>
        <v>5.0686338927325991E-2</v>
      </c>
    </row>
    <row r="52" spans="1:14" ht="15.75" customHeight="1" x14ac:dyDescent="0.3">
      <c r="A52" s="6">
        <v>43537</v>
      </c>
      <c r="B52" s="1">
        <v>3.2953000000000001</v>
      </c>
      <c r="C52" s="1">
        <v>3.2942999999999998</v>
      </c>
      <c r="D52" s="1">
        <f t="shared" si="0"/>
        <v>-10.00000000000334</v>
      </c>
      <c r="E52" s="1">
        <v>3.2980999999999998</v>
      </c>
      <c r="F52" s="1">
        <f t="shared" si="1"/>
        <v>27.999999999996916</v>
      </c>
      <c r="G52" s="1">
        <v>3.9975000000000001</v>
      </c>
      <c r="H52" s="1">
        <v>3.62</v>
      </c>
      <c r="I52" s="7">
        <v>2.4060000000000002E-2</v>
      </c>
      <c r="J52" s="8">
        <f t="shared" si="2"/>
        <v>2.4277953155222409E-2</v>
      </c>
      <c r="K52" s="7">
        <v>2.4029999999999999E-2</v>
      </c>
      <c r="L52" s="8">
        <f t="shared" si="3"/>
        <v>2.4296435005988437E-2</v>
      </c>
      <c r="M52" s="9">
        <f t="shared" si="4"/>
        <v>2.7763688232673722E-2</v>
      </c>
      <c r="N52" s="10">
        <f t="shared" si="5"/>
        <v>2.057262751938671E-2</v>
      </c>
    </row>
    <row r="53" spans="1:14" ht="15.75" customHeight="1" x14ac:dyDescent="0.3">
      <c r="A53" s="6">
        <v>43538</v>
      </c>
      <c r="B53" s="1">
        <v>3.2989000000000002</v>
      </c>
      <c r="C53" s="1">
        <v>3.3022999999999998</v>
      </c>
      <c r="D53" s="1">
        <f t="shared" si="0"/>
        <v>33.999999999996255</v>
      </c>
      <c r="E53" s="1">
        <v>3.3088000000000002</v>
      </c>
      <c r="F53" s="1">
        <f t="shared" si="1"/>
        <v>99.000000000000199</v>
      </c>
      <c r="G53" s="1">
        <v>3.9849999999999999</v>
      </c>
      <c r="H53" s="1">
        <v>3.5874999999999999</v>
      </c>
      <c r="I53" s="7">
        <v>2.4050000000000002E-2</v>
      </c>
      <c r="J53" s="8">
        <f t="shared" si="2"/>
        <v>2.4267771655591464E-2</v>
      </c>
      <c r="K53" s="7">
        <v>2.402E-2</v>
      </c>
      <c r="L53" s="8">
        <f t="shared" si="3"/>
        <v>2.4286212558943365E-2</v>
      </c>
      <c r="M53" s="9">
        <f t="shared" si="4"/>
        <v>3.661854151913535E-2</v>
      </c>
      <c r="N53" s="10">
        <f t="shared" si="5"/>
        <v>3.70263947852012E-2</v>
      </c>
    </row>
    <row r="54" spans="1:14" ht="15.75" customHeight="1" x14ac:dyDescent="0.3">
      <c r="A54" s="6">
        <v>43539</v>
      </c>
      <c r="B54" s="1">
        <v>3.2988</v>
      </c>
      <c r="C54" s="1">
        <v>3.3016000000000001</v>
      </c>
      <c r="D54" s="1">
        <f t="shared" si="0"/>
        <v>28.000000000001357</v>
      </c>
      <c r="E54" s="1">
        <v>3.3081</v>
      </c>
      <c r="F54" s="1">
        <f t="shared" si="1"/>
        <v>93.000000000000853</v>
      </c>
      <c r="G54" s="1">
        <v>3.98</v>
      </c>
      <c r="H54" s="1">
        <v>3.57</v>
      </c>
      <c r="I54" s="7">
        <v>2.402E-2</v>
      </c>
      <c r="J54" s="8">
        <f t="shared" si="2"/>
        <v>2.42372276121261E-2</v>
      </c>
      <c r="K54" s="7">
        <v>2.4009999999999997E-2</v>
      </c>
      <c r="L54" s="8">
        <f t="shared" si="3"/>
        <v>2.4275990205413933E-2</v>
      </c>
      <c r="M54" s="9">
        <f t="shared" si="4"/>
        <v>3.5836309842024683E-2</v>
      </c>
      <c r="N54" s="10">
        <f t="shared" si="5"/>
        <v>3.47576179519129E-2</v>
      </c>
    </row>
    <row r="55" spans="1:14" ht="15.75" customHeight="1" x14ac:dyDescent="0.3">
      <c r="A55" s="6">
        <v>43542</v>
      </c>
      <c r="B55" s="1">
        <v>3.2993000000000001</v>
      </c>
      <c r="C55" s="1">
        <v>3.3045999999999998</v>
      </c>
      <c r="D55" s="1">
        <f t="shared" si="0"/>
        <v>52.999999999996383</v>
      </c>
      <c r="E55" s="1">
        <v>3.3111000000000002</v>
      </c>
      <c r="F55" s="1">
        <f t="shared" si="1"/>
        <v>118.00000000000033</v>
      </c>
      <c r="G55" s="1">
        <v>3.9925000000000002</v>
      </c>
      <c r="H55" s="1">
        <v>3.6</v>
      </c>
      <c r="I55" s="7">
        <v>2.4039999999999999E-2</v>
      </c>
      <c r="J55" s="8">
        <f t="shared" si="2"/>
        <v>2.4257590231866022E-2</v>
      </c>
      <c r="K55" s="7">
        <v>2.4024999999999998E-2</v>
      </c>
      <c r="L55" s="8">
        <f t="shared" si="3"/>
        <v>2.4291323770777584E-2</v>
      </c>
      <c r="M55" s="9">
        <f t="shared" si="4"/>
        <v>3.898948396893398E-2</v>
      </c>
      <c r="N55" s="10">
        <f t="shared" si="5"/>
        <v>4.4211788808395713E-2</v>
      </c>
    </row>
    <row r="56" spans="1:14" ht="15.75" customHeight="1" x14ac:dyDescent="0.3">
      <c r="A56" s="6">
        <v>43544</v>
      </c>
      <c r="B56" s="1">
        <v>3.2930000000000001</v>
      </c>
      <c r="C56" s="1">
        <v>3.2974000000000001</v>
      </c>
      <c r="D56" s="1">
        <f t="shared" si="0"/>
        <v>43.999999999999595</v>
      </c>
      <c r="E56" s="1">
        <v>3.3037999999999998</v>
      </c>
      <c r="F56" s="1">
        <f t="shared" si="1"/>
        <v>107.99999999999699</v>
      </c>
      <c r="G56" s="1">
        <v>4.0049999999999999</v>
      </c>
      <c r="H56" s="1">
        <v>3.5825</v>
      </c>
      <c r="I56" s="7">
        <v>2.4050000000000002E-2</v>
      </c>
      <c r="J56" s="8">
        <f t="shared" si="2"/>
        <v>2.4267771655591464E-2</v>
      </c>
      <c r="K56" s="7">
        <v>2.4050000000000002E-2</v>
      </c>
      <c r="L56" s="8">
        <f t="shared" si="3"/>
        <v>2.4316880180641043E-2</v>
      </c>
      <c r="M56" s="9">
        <f t="shared" si="4"/>
        <v>3.7771119691764277E-2</v>
      </c>
      <c r="N56" s="10">
        <f t="shared" si="5"/>
        <v>4.0862026076355473E-2</v>
      </c>
    </row>
    <row r="57" spans="1:14" ht="15.75" customHeight="1" x14ac:dyDescent="0.3">
      <c r="A57" s="6">
        <v>43545</v>
      </c>
      <c r="B57" s="1">
        <v>3.2888000000000002</v>
      </c>
      <c r="C57" s="1">
        <v>3.2959000000000001</v>
      </c>
      <c r="D57" s="1">
        <f t="shared" si="0"/>
        <v>70.999999999998835</v>
      </c>
      <c r="E57" s="1">
        <v>3.2983000000000002</v>
      </c>
      <c r="F57" s="1">
        <f t="shared" si="1"/>
        <v>95.000000000000639</v>
      </c>
      <c r="G57" s="1">
        <v>3.99</v>
      </c>
      <c r="H57" s="1">
        <v>3.5825</v>
      </c>
      <c r="I57" s="7">
        <v>2.4115000000000001E-2</v>
      </c>
      <c r="J57" s="8">
        <f t="shared" si="2"/>
        <v>2.433395276000172E-2</v>
      </c>
      <c r="K57" s="7">
        <v>2.4129999999999999E-2</v>
      </c>
      <c r="L57" s="8">
        <f t="shared" si="3"/>
        <v>2.4398664620127963E-2</v>
      </c>
      <c r="M57" s="9">
        <f t="shared" si="4"/>
        <v>3.622086334267971E-2</v>
      </c>
      <c r="N57" s="10">
        <f t="shared" si="5"/>
        <v>5.1254227736475588E-2</v>
      </c>
    </row>
    <row r="58" spans="1:14" ht="15.75" customHeight="1" x14ac:dyDescent="0.3">
      <c r="A58" s="6">
        <v>43560</v>
      </c>
      <c r="B58" s="1">
        <v>3.2945000000000002</v>
      </c>
      <c r="C58" s="1">
        <v>3.3167</v>
      </c>
      <c r="D58" s="1">
        <f t="shared" si="0"/>
        <v>221.99999999999775</v>
      </c>
      <c r="E58" s="1">
        <v>3.3073999999999999</v>
      </c>
      <c r="F58" s="1">
        <f t="shared" si="1"/>
        <v>128.9999999999969</v>
      </c>
      <c r="G58" s="1">
        <v>3.99</v>
      </c>
      <c r="H58" s="1">
        <v>3.5825</v>
      </c>
      <c r="I58" s="7">
        <v>2.4039999999999999E-2</v>
      </c>
      <c r="J58" s="8">
        <f t="shared" si="2"/>
        <v>2.4257590231866022E-2</v>
      </c>
      <c r="K58" s="7">
        <v>2.4085000000000002E-2</v>
      </c>
      <c r="L58" s="8">
        <f t="shared" si="3"/>
        <v>2.4352660136421012E-2</v>
      </c>
      <c r="M58" s="9">
        <f t="shared" si="4"/>
        <v>4.039446175798922E-2</v>
      </c>
      <c r="N58" s="10">
        <f t="shared" si="5"/>
        <v>0.11032379275189119</v>
      </c>
    </row>
    <row r="59" spans="1:14" ht="15.75" customHeight="1" x14ac:dyDescent="0.3">
      <c r="A59" s="6">
        <v>43563</v>
      </c>
      <c r="B59" s="1">
        <v>3.2888000000000002</v>
      </c>
      <c r="C59" s="1">
        <v>3.3121999999999998</v>
      </c>
      <c r="D59" s="1">
        <f t="shared" si="0"/>
        <v>233.99999999999642</v>
      </c>
      <c r="E59" s="1">
        <v>3.3010000000000002</v>
      </c>
      <c r="F59" s="1">
        <f t="shared" si="1"/>
        <v>121.99999999999989</v>
      </c>
      <c r="G59" s="1">
        <v>3.99</v>
      </c>
      <c r="H59" s="1">
        <v>3.6074999999999999</v>
      </c>
      <c r="I59" s="7">
        <v>2.4050000000000002E-2</v>
      </c>
      <c r="J59" s="8">
        <f t="shared" si="2"/>
        <v>2.4267771655591464E-2</v>
      </c>
      <c r="K59" s="7">
        <v>2.4070000000000001E-2</v>
      </c>
      <c r="L59" s="8">
        <f t="shared" si="3"/>
        <v>2.4337325729373749E-2</v>
      </c>
      <c r="M59" s="9">
        <f t="shared" si="4"/>
        <v>3.9550879523615246E-2</v>
      </c>
      <c r="N59" s="10">
        <f t="shared" si="5"/>
        <v>0.11530093670793207</v>
      </c>
    </row>
    <row r="60" spans="1:14" ht="15.75" customHeight="1" x14ac:dyDescent="0.3">
      <c r="A60" s="6">
        <v>43564</v>
      </c>
      <c r="B60" s="1">
        <v>3.2948</v>
      </c>
      <c r="C60" s="1">
        <v>3.3136999999999999</v>
      </c>
      <c r="D60" s="1">
        <f t="shared" si="0"/>
        <v>188.99999999999918</v>
      </c>
      <c r="E60" s="1">
        <v>3.3088000000000002</v>
      </c>
      <c r="F60" s="1">
        <f t="shared" si="1"/>
        <v>140.00000000000233</v>
      </c>
      <c r="G60" s="1">
        <v>3.99</v>
      </c>
      <c r="H60" s="1">
        <v>3.6150000000000002</v>
      </c>
      <c r="I60" s="7">
        <v>2.4029999999999999E-2</v>
      </c>
      <c r="J60" s="8">
        <f t="shared" si="2"/>
        <v>2.424740888404342E-2</v>
      </c>
      <c r="K60" s="7">
        <v>2.4080000000000001E-2</v>
      </c>
      <c r="L60" s="8">
        <f t="shared" si="3"/>
        <v>2.4347548644024775E-2</v>
      </c>
      <c r="M60" s="9">
        <f t="shared" si="4"/>
        <v>4.1767280254791039E-2</v>
      </c>
      <c r="N60" s="10">
        <f t="shared" si="5"/>
        <v>9.7126987327272429E-2</v>
      </c>
    </row>
    <row r="61" spans="1:14" ht="15.75" customHeight="1" x14ac:dyDescent="0.3">
      <c r="A61" s="6">
        <v>43566</v>
      </c>
      <c r="B61" s="1">
        <v>3.2989000000000002</v>
      </c>
      <c r="C61" s="1">
        <v>3.3037999999999998</v>
      </c>
      <c r="D61" s="1">
        <f t="shared" si="0"/>
        <v>48.999999999996824</v>
      </c>
      <c r="E61" s="1">
        <v>3.3094999999999999</v>
      </c>
      <c r="F61" s="1">
        <f t="shared" si="1"/>
        <v>105.99999999999721</v>
      </c>
      <c r="G61" s="1">
        <v>3.99</v>
      </c>
      <c r="H61" s="1">
        <v>3.57</v>
      </c>
      <c r="I61" s="7">
        <v>2.4070000000000001E-2</v>
      </c>
      <c r="J61" s="8">
        <f t="shared" si="2"/>
        <v>2.4288134730757527E-2</v>
      </c>
      <c r="K61" s="7">
        <v>2.4089999999999997E-2</v>
      </c>
      <c r="L61" s="8">
        <f t="shared" si="3"/>
        <v>2.4357771652195659E-2</v>
      </c>
      <c r="M61" s="9">
        <f t="shared" si="4"/>
        <v>3.7516661875217627E-2</v>
      </c>
      <c r="N61" s="10">
        <f t="shared" si="5"/>
        <v>4.2765950748375081E-2</v>
      </c>
    </row>
    <row r="62" spans="1:14" ht="15.75" customHeight="1" x14ac:dyDescent="0.3">
      <c r="A62" s="6">
        <v>43567</v>
      </c>
      <c r="B62" s="1">
        <v>3.2976999999999999</v>
      </c>
      <c r="C62" s="1">
        <v>3.3001</v>
      </c>
      <c r="D62" s="1">
        <f t="shared" si="0"/>
        <v>24.000000000001798</v>
      </c>
      <c r="E62" s="1">
        <v>3.3111000000000002</v>
      </c>
      <c r="F62" s="1">
        <f t="shared" si="1"/>
        <v>134.00000000000301</v>
      </c>
      <c r="G62" s="1">
        <v>3.9750000000000001</v>
      </c>
      <c r="H62" s="1">
        <v>3.585</v>
      </c>
      <c r="I62" s="7">
        <v>2.4074999999999999E-2</v>
      </c>
      <c r="J62" s="8">
        <f t="shared" si="2"/>
        <v>2.429322554698965E-2</v>
      </c>
      <c r="K62" s="7">
        <v>2.4080000000000001E-2</v>
      </c>
      <c r="L62" s="8">
        <f t="shared" si="3"/>
        <v>2.4347548644024775E-2</v>
      </c>
      <c r="M62" s="9">
        <f t="shared" si="4"/>
        <v>4.1043585301633101E-2</v>
      </c>
      <c r="N62" s="10">
        <f t="shared" si="5"/>
        <v>3.3329440108643915E-2</v>
      </c>
    </row>
    <row r="63" spans="1:14" ht="15.75" customHeight="1" x14ac:dyDescent="0.3">
      <c r="A63" s="6">
        <v>43572</v>
      </c>
      <c r="B63" s="1">
        <v>3.2978000000000001</v>
      </c>
      <c r="C63" s="1">
        <v>3.3037999999999998</v>
      </c>
      <c r="D63" s="1">
        <f t="shared" si="0"/>
        <v>59.999999999997833</v>
      </c>
      <c r="E63" s="1">
        <v>3.3121</v>
      </c>
      <c r="F63" s="1">
        <f t="shared" si="1"/>
        <v>142.9999999999998</v>
      </c>
      <c r="G63" s="1">
        <v>3.9874999999999998</v>
      </c>
      <c r="H63" s="1">
        <v>3.58</v>
      </c>
      <c r="I63" s="7">
        <v>2.4154999999999996E-2</v>
      </c>
      <c r="J63" s="8">
        <f t="shared" si="2"/>
        <v>2.4374681187526281E-2</v>
      </c>
      <c r="K63" s="7">
        <v>2.4169999999999997E-2</v>
      </c>
      <c r="L63" s="8">
        <f t="shared" si="3"/>
        <v>2.4439559084487472E-2</v>
      </c>
      <c r="M63" s="9">
        <f t="shared" si="4"/>
        <v>4.2258255473540451E-2</v>
      </c>
      <c r="N63" s="10">
        <f t="shared" si="5"/>
        <v>4.7031053845026261E-2</v>
      </c>
    </row>
    <row r="64" spans="1:14" ht="15.75" customHeight="1" x14ac:dyDescent="0.3">
      <c r="A64" s="6">
        <v>43577</v>
      </c>
      <c r="B64" s="1">
        <v>3.3043999999999998</v>
      </c>
      <c r="C64" s="1">
        <v>3.3094000000000001</v>
      </c>
      <c r="D64" s="1">
        <f t="shared" si="0"/>
        <v>50.000000000003375</v>
      </c>
      <c r="E64" s="1">
        <v>3.3172999999999999</v>
      </c>
      <c r="F64" s="1">
        <f t="shared" si="1"/>
        <v>129.00000000000134</v>
      </c>
      <c r="G64" s="1">
        <v>3.98</v>
      </c>
      <c r="H64" s="1">
        <v>3.6074999999999999</v>
      </c>
      <c r="I64" s="7">
        <v>2.4153999999999998E-2</v>
      </c>
      <c r="J64" s="8">
        <f t="shared" si="2"/>
        <v>2.4373662962036136E-2</v>
      </c>
      <c r="K64" s="7">
        <v>2.4264999999999998E-2</v>
      </c>
      <c r="L64" s="8">
        <f t="shared" si="3"/>
        <v>2.4536689435030512E-2</v>
      </c>
      <c r="M64" s="9">
        <f t="shared" si="4"/>
        <v>4.0463728596643156E-2</v>
      </c>
      <c r="N64" s="10">
        <f t="shared" si="5"/>
        <v>4.3295428307568384E-2</v>
      </c>
    </row>
    <row r="65" spans="1:14" ht="15.75" customHeight="1" x14ac:dyDescent="0.3">
      <c r="A65" s="6">
        <v>43578</v>
      </c>
      <c r="B65" s="1">
        <v>3.3113999999999999</v>
      </c>
      <c r="C65" s="1">
        <v>3.3172000000000001</v>
      </c>
      <c r="D65" s="1">
        <f t="shared" si="0"/>
        <v>58.000000000002494</v>
      </c>
      <c r="E65" s="1">
        <v>3.3252999999999999</v>
      </c>
      <c r="F65" s="1">
        <f t="shared" si="1"/>
        <v>139.00000000000023</v>
      </c>
      <c r="G65" s="1">
        <v>3.98</v>
      </c>
      <c r="H65" s="1">
        <v>3.6025</v>
      </c>
      <c r="I65" s="7">
        <v>2.4108999999999998E-2</v>
      </c>
      <c r="J65" s="8">
        <f t="shared" si="2"/>
        <v>2.4327843600625565E-2</v>
      </c>
      <c r="K65" s="7">
        <v>2.4249999999999997E-2</v>
      </c>
      <c r="L65" s="8">
        <f t="shared" si="3"/>
        <v>2.4521352502686611E-2</v>
      </c>
      <c r="M65" s="9">
        <f t="shared" si="4"/>
        <v>4.1635396577887951E-2</v>
      </c>
      <c r="N65" s="10">
        <f t="shared" si="5"/>
        <v>4.6263708451999674E-2</v>
      </c>
    </row>
    <row r="66" spans="1:14" ht="15.75" customHeight="1" x14ac:dyDescent="0.3">
      <c r="A66" s="6">
        <v>43579</v>
      </c>
      <c r="B66" s="1">
        <v>3.3243</v>
      </c>
      <c r="C66" s="1">
        <v>3.3294000000000001</v>
      </c>
      <c r="D66" s="1">
        <f t="shared" si="0"/>
        <v>51.000000000001044</v>
      </c>
      <c r="E66" s="1">
        <v>3.3372999999999999</v>
      </c>
      <c r="F66" s="1">
        <f t="shared" si="1"/>
        <v>129.99999999999901</v>
      </c>
      <c r="G66" s="1">
        <v>3.9849999999999999</v>
      </c>
      <c r="H66" s="1">
        <v>3.6</v>
      </c>
      <c r="I66" s="7">
        <v>2.402E-2</v>
      </c>
      <c r="J66" s="8">
        <f t="shared" si="2"/>
        <v>2.42372276121261E-2</v>
      </c>
      <c r="K66" s="7">
        <v>2.4209999999999999E-2</v>
      </c>
      <c r="L66" s="8">
        <f t="shared" si="3"/>
        <v>2.4480455045323923E-2</v>
      </c>
      <c r="M66" s="9">
        <f t="shared" si="4"/>
        <v>4.0352972506463081E-2</v>
      </c>
      <c r="N66" s="10">
        <f t="shared" si="5"/>
        <v>4.3500988006497376E-2</v>
      </c>
    </row>
    <row r="67" spans="1:14" ht="15.75" customHeight="1" x14ac:dyDescent="0.3">
      <c r="A67" s="6">
        <v>43580</v>
      </c>
      <c r="B67" s="1">
        <v>3.3271999999999999</v>
      </c>
      <c r="C67" s="1">
        <v>3.3325</v>
      </c>
      <c r="D67" s="1">
        <f t="shared" si="0"/>
        <v>53.000000000000824</v>
      </c>
      <c r="E67" s="1">
        <v>3.3405</v>
      </c>
      <c r="F67" s="1">
        <f t="shared" si="1"/>
        <v>133.00000000000091</v>
      </c>
      <c r="G67" s="1">
        <v>3.9775</v>
      </c>
      <c r="H67" s="1">
        <v>3.6</v>
      </c>
      <c r="I67" s="7">
        <v>2.4080000000000001E-2</v>
      </c>
      <c r="J67" s="8">
        <f t="shared" si="2"/>
        <v>2.4298316382198371E-2</v>
      </c>
      <c r="K67" s="7">
        <v>2.4230000000000002E-2</v>
      </c>
      <c r="L67" s="8">
        <f t="shared" si="3"/>
        <v>2.4500903586935463E-2</v>
      </c>
      <c r="M67" s="9">
        <f t="shared" si="4"/>
        <v>4.0774717519976633E-2</v>
      </c>
      <c r="N67" s="10">
        <f t="shared" si="5"/>
        <v>4.425690227480561E-2</v>
      </c>
    </row>
    <row r="68" spans="1:14" ht="15.75" customHeight="1" x14ac:dyDescent="0.3">
      <c r="A68" s="6">
        <v>43581</v>
      </c>
      <c r="B68" s="1">
        <v>3.3155000000000001</v>
      </c>
      <c r="C68" s="1">
        <v>3.3220000000000001</v>
      </c>
      <c r="D68" s="1">
        <f t="shared" si="0"/>
        <v>64.999999999999503</v>
      </c>
      <c r="E68" s="1">
        <v>3.33</v>
      </c>
      <c r="F68" s="1">
        <f t="shared" si="1"/>
        <v>144.99999999999957</v>
      </c>
      <c r="G68" s="1">
        <v>3.9699999999999998</v>
      </c>
      <c r="H68" s="1">
        <v>3.5825</v>
      </c>
      <c r="I68" s="7">
        <v>2.4035000000000001E-2</v>
      </c>
      <c r="J68" s="8">
        <f t="shared" si="2"/>
        <v>2.4252499548466311E-2</v>
      </c>
      <c r="K68" s="7">
        <v>2.4199999999999999E-2</v>
      </c>
      <c r="L68" s="8">
        <f t="shared" si="3"/>
        <v>2.4470230914816149E-2</v>
      </c>
      <c r="M68" s="9">
        <f t="shared" si="4"/>
        <v>4.2288239493703861E-2</v>
      </c>
      <c r="N68" s="10">
        <f t="shared" si="5"/>
        <v>4.8833362853326179E-2</v>
      </c>
    </row>
    <row r="69" spans="1:14" ht="15.75" customHeight="1" x14ac:dyDescent="0.3">
      <c r="A69" s="6">
        <v>43584</v>
      </c>
      <c r="B69" s="1">
        <v>3.3109000000000002</v>
      </c>
      <c r="C69" s="1">
        <v>3.3159999999999998</v>
      </c>
      <c r="D69" s="1">
        <f t="shared" si="0"/>
        <v>50.999999999996604</v>
      </c>
      <c r="E69" s="1">
        <v>3.3250000000000002</v>
      </c>
      <c r="F69" s="1">
        <f t="shared" si="1"/>
        <v>141</v>
      </c>
      <c r="G69" s="1">
        <v>3.9925000000000002</v>
      </c>
      <c r="H69" s="1">
        <v>3.6025</v>
      </c>
      <c r="I69" s="7">
        <v>2.4039999999999999E-2</v>
      </c>
      <c r="J69" s="8">
        <f t="shared" si="2"/>
        <v>2.4257590231866022E-2</v>
      </c>
      <c r="K69" s="7">
        <v>2.4199999999999999E-2</v>
      </c>
      <c r="L69" s="8">
        <f t="shared" si="3"/>
        <v>2.4470230914816149E-2</v>
      </c>
      <c r="M69" s="9">
        <f t="shared" si="4"/>
        <v>4.1817226340211455E-2</v>
      </c>
      <c r="N69" s="10">
        <f t="shared" si="5"/>
        <v>4.356820726029631E-2</v>
      </c>
    </row>
    <row r="70" spans="1:14" ht="15.75" customHeight="1" x14ac:dyDescent="0.3">
      <c r="A70" s="6">
        <v>43585</v>
      </c>
      <c r="B70" s="1">
        <v>3.3060999999999998</v>
      </c>
      <c r="C70" s="1">
        <v>3.3109999999999999</v>
      </c>
      <c r="D70" s="1">
        <f t="shared" si="0"/>
        <v>49.000000000001265</v>
      </c>
      <c r="E70" s="1">
        <v>3.3191999999999999</v>
      </c>
      <c r="F70" s="1">
        <f t="shared" si="1"/>
        <v>131.00000000000111</v>
      </c>
      <c r="G70" s="1">
        <v>3.9975000000000001</v>
      </c>
      <c r="H70" s="1">
        <v>3.6175000000000002</v>
      </c>
      <c r="I70" s="7">
        <v>2.402E-2</v>
      </c>
      <c r="J70" s="8">
        <f t="shared" si="2"/>
        <v>2.42372276121261E-2</v>
      </c>
      <c r="K70" s="7">
        <v>2.4199999999999999E-2</v>
      </c>
      <c r="L70" s="8">
        <f t="shared" si="3"/>
        <v>2.4470230914816149E-2</v>
      </c>
      <c r="M70" s="9">
        <f t="shared" si="4"/>
        <v>4.0567606363481223E-2</v>
      </c>
      <c r="N70" s="10">
        <f t="shared" si="5"/>
        <v>4.284000997065629E-2</v>
      </c>
    </row>
    <row r="71" spans="1:14" ht="15.75" customHeight="1" x14ac:dyDescent="0.3">
      <c r="A71" s="6">
        <v>43587</v>
      </c>
      <c r="B71" s="1">
        <v>3.3102</v>
      </c>
      <c r="C71" s="1">
        <v>3.3159999999999998</v>
      </c>
      <c r="D71" s="1">
        <f t="shared" si="0"/>
        <v>57.999999999998053</v>
      </c>
      <c r="E71" s="1">
        <v>3.3239000000000001</v>
      </c>
      <c r="F71" s="1">
        <f t="shared" si="1"/>
        <v>137.00000000000045</v>
      </c>
      <c r="G71" s="1">
        <v>3.9874999999999998</v>
      </c>
      <c r="H71" s="1">
        <v>3.5750000000000002</v>
      </c>
      <c r="I71" s="7">
        <v>2.3990000000000001E-2</v>
      </c>
      <c r="J71" s="8">
        <f t="shared" si="2"/>
        <v>2.4206684251791621E-2</v>
      </c>
      <c r="K71" s="7">
        <v>2.4029999999999999E-2</v>
      </c>
      <c r="L71" s="8">
        <f t="shared" si="3"/>
        <v>2.4296435005988437E-2</v>
      </c>
      <c r="M71" s="9">
        <f t="shared" si="4"/>
        <v>4.1267866923579533E-2</v>
      </c>
      <c r="N71" s="10">
        <f t="shared" si="5"/>
        <v>4.6041974078177006E-2</v>
      </c>
    </row>
    <row r="72" spans="1:14" ht="15.75" customHeight="1" x14ac:dyDescent="0.3">
      <c r="A72" s="6">
        <v>43588</v>
      </c>
      <c r="B72" s="1">
        <v>3.2989999999999999</v>
      </c>
      <c r="C72" s="1">
        <v>3.3031000000000001</v>
      </c>
      <c r="D72" s="1">
        <f t="shared" si="0"/>
        <v>41.000000000002146</v>
      </c>
      <c r="E72" s="1">
        <v>3.3106999999999998</v>
      </c>
      <c r="F72" s="1">
        <f t="shared" si="1"/>
        <v>116.99999999999821</v>
      </c>
      <c r="G72" s="1">
        <v>3.9725000000000001</v>
      </c>
      <c r="H72" s="1">
        <v>3.5825</v>
      </c>
      <c r="I72" s="7">
        <v>2.3959999999999999E-2</v>
      </c>
      <c r="J72" s="8">
        <f t="shared" si="2"/>
        <v>2.417614157457737E-2</v>
      </c>
      <c r="K72" s="7">
        <v>2.3980000000000001E-2</v>
      </c>
      <c r="L72" s="8">
        <f t="shared" si="3"/>
        <v>2.4245323705929467E-2</v>
      </c>
      <c r="M72" s="9">
        <f t="shared" si="4"/>
        <v>3.878269878431273E-2</v>
      </c>
      <c r="N72" s="10">
        <f t="shared" si="5"/>
        <v>3.9625365096893628E-2</v>
      </c>
    </row>
    <row r="73" spans="1:14" ht="15.75" customHeight="1" x14ac:dyDescent="0.3">
      <c r="A73" s="6">
        <v>43591</v>
      </c>
      <c r="B73" s="1">
        <v>3.3088000000000002</v>
      </c>
      <c r="C73" s="1">
        <v>3.3130000000000002</v>
      </c>
      <c r="D73" s="1">
        <f t="shared" si="0"/>
        <v>41.999999999999815</v>
      </c>
      <c r="E73" s="1">
        <v>3.3448000000000002</v>
      </c>
      <c r="F73" s="1">
        <f t="shared" si="1"/>
        <v>360.00000000000034</v>
      </c>
      <c r="G73" s="1">
        <v>4.0049999999999999</v>
      </c>
      <c r="H73" s="1">
        <v>3.6625000000000001</v>
      </c>
      <c r="I73" s="7">
        <v>2.3879999999999998E-2</v>
      </c>
      <c r="J73" s="8">
        <f t="shared" si="2"/>
        <v>2.4094697774965868E-2</v>
      </c>
      <c r="K73" s="7">
        <v>2.3951000000000004E-2</v>
      </c>
      <c r="L73" s="8">
        <f t="shared" si="3"/>
        <v>2.421568022311682E-2</v>
      </c>
      <c r="M73" s="9">
        <f t="shared" si="4"/>
        <v>6.9396276118312006E-2</v>
      </c>
      <c r="N73" s="10">
        <f t="shared" si="5"/>
        <v>3.9926022869366529E-2</v>
      </c>
    </row>
    <row r="74" spans="1:14" ht="15.75" customHeight="1" x14ac:dyDescent="0.3">
      <c r="A74" s="6">
        <v>43592</v>
      </c>
      <c r="B74" s="1">
        <v>3.3142</v>
      </c>
      <c r="C74" s="1">
        <v>3.3283</v>
      </c>
      <c r="D74" s="1">
        <f t="shared" si="0"/>
        <v>141</v>
      </c>
      <c r="E74" s="1">
        <v>3.3708999999999998</v>
      </c>
      <c r="F74" s="1">
        <f t="shared" si="1"/>
        <v>566.9999999999975</v>
      </c>
      <c r="G74" s="1">
        <v>3.9675000000000002</v>
      </c>
      <c r="H74" s="1">
        <v>3.645</v>
      </c>
      <c r="I74" s="7">
        <v>2.3831999999999999E-2</v>
      </c>
      <c r="J74" s="8">
        <f t="shared" si="2"/>
        <v>2.4045833826802587E-2</v>
      </c>
      <c r="K74" s="7">
        <v>2.392E-2</v>
      </c>
      <c r="L74" s="8">
        <f t="shared" si="3"/>
        <v>2.4183993231843282E-2</v>
      </c>
      <c r="M74" s="9">
        <f t="shared" si="4"/>
        <v>9.5943132148642585E-2</v>
      </c>
      <c r="N74" s="10">
        <f t="shared" si="5"/>
        <v>7.7712718775329481E-2</v>
      </c>
    </row>
    <row r="75" spans="1:14" ht="15.75" customHeight="1" x14ac:dyDescent="0.3">
      <c r="A75" s="6">
        <v>43593</v>
      </c>
      <c r="B75" s="1">
        <v>3.3161</v>
      </c>
      <c r="C75" s="1">
        <v>3.3205</v>
      </c>
      <c r="D75" s="1">
        <f t="shared" si="0"/>
        <v>43.999999999999595</v>
      </c>
      <c r="E75" s="1">
        <v>3.33</v>
      </c>
      <c r="F75" s="1">
        <f t="shared" si="1"/>
        <v>139.00000000000023</v>
      </c>
      <c r="G75" s="1">
        <v>3.9874999999999998</v>
      </c>
      <c r="H75" s="1">
        <v>3.63</v>
      </c>
      <c r="I75" s="7">
        <v>2.3837999999999998E-2</v>
      </c>
      <c r="J75" s="8">
        <f t="shared" si="2"/>
        <v>2.4051941724692716E-2</v>
      </c>
      <c r="K75" s="7">
        <v>2.3900000000000001E-2</v>
      </c>
      <c r="L75" s="8">
        <f t="shared" si="3"/>
        <v>2.416355048857266E-2</v>
      </c>
      <c r="M75" s="9">
        <f t="shared" si="4"/>
        <v>4.1330154976788158E-2</v>
      </c>
      <c r="N75" s="10">
        <f t="shared" si="5"/>
        <v>4.0590141029772653E-2</v>
      </c>
    </row>
    <row r="76" spans="1:14" ht="15.75" customHeight="1" x14ac:dyDescent="0.3">
      <c r="A76" s="6">
        <v>43594</v>
      </c>
      <c r="B76" s="1">
        <v>3.3138000000000001</v>
      </c>
      <c r="C76" s="1">
        <v>3.3188</v>
      </c>
      <c r="D76" s="1">
        <f t="shared" si="0"/>
        <v>49.999999999998934</v>
      </c>
      <c r="E76" s="1">
        <v>3.3517999999999999</v>
      </c>
      <c r="F76" s="1">
        <f t="shared" si="1"/>
        <v>379.99999999999812</v>
      </c>
      <c r="G76" s="1">
        <v>3.9975000000000001</v>
      </c>
      <c r="H76" s="1">
        <v>3.63</v>
      </c>
      <c r="I76" s="7">
        <v>2.3719999999999998E-2</v>
      </c>
      <c r="J76" s="8">
        <f t="shared" si="2"/>
        <v>2.3931824747998265E-2</v>
      </c>
      <c r="K76" s="7">
        <v>2.3820000000000001E-2</v>
      </c>
      <c r="L76" s="8">
        <f t="shared" si="3"/>
        <v>2.4081783255780476E-2</v>
      </c>
      <c r="M76" s="9">
        <f t="shared" si="4"/>
        <v>7.1712394852214256E-2</v>
      </c>
      <c r="N76" s="10">
        <f t="shared" si="5"/>
        <v>4.2778563037530359E-2</v>
      </c>
    </row>
    <row r="77" spans="1:14" ht="15.75" customHeight="1" x14ac:dyDescent="0.3">
      <c r="A77" s="6">
        <v>43595</v>
      </c>
      <c r="B77" s="1">
        <v>3.3151999999999999</v>
      </c>
      <c r="C77" s="1">
        <v>3.319</v>
      </c>
      <c r="D77" s="1">
        <f t="shared" si="0"/>
        <v>38.000000000000256</v>
      </c>
      <c r="E77" s="1">
        <v>3.3515000000000001</v>
      </c>
      <c r="F77" s="1">
        <f t="shared" si="1"/>
        <v>363.00000000000222</v>
      </c>
      <c r="G77" s="1">
        <v>3.9824999999999999</v>
      </c>
      <c r="H77" s="1">
        <v>3.625</v>
      </c>
      <c r="I77" s="7">
        <v>2.3689999999999999E-2</v>
      </c>
      <c r="J77" s="8">
        <f t="shared" si="2"/>
        <v>2.3901288218414418E-2</v>
      </c>
      <c r="K77" s="7">
        <v>2.376E-2</v>
      </c>
      <c r="L77" s="8">
        <f t="shared" si="3"/>
        <v>2.4020461758319067E-2</v>
      </c>
      <c r="M77" s="9">
        <f t="shared" si="4"/>
        <v>6.9488328500876717E-2</v>
      </c>
      <c r="N77" s="10">
        <f t="shared" si="5"/>
        <v>3.8194822853075516E-2</v>
      </c>
    </row>
    <row r="78" spans="1:14" ht="15.75" customHeight="1" x14ac:dyDescent="0.3">
      <c r="A78" s="6">
        <v>43598</v>
      </c>
      <c r="B78" s="1">
        <v>3.3281999999999998</v>
      </c>
      <c r="C78" s="1">
        <v>3.3382999999999998</v>
      </c>
      <c r="D78" s="1">
        <f t="shared" si="0"/>
        <v>100.99999999999997</v>
      </c>
      <c r="E78" s="1">
        <v>3.3397999999999999</v>
      </c>
      <c r="F78" s="1">
        <f t="shared" si="1"/>
        <v>116.00000000000054</v>
      </c>
      <c r="G78" s="1">
        <v>3.9699999999999998</v>
      </c>
      <c r="H78" s="1">
        <v>3.645</v>
      </c>
      <c r="I78" s="7">
        <v>2.3529999999999999E-2</v>
      </c>
      <c r="J78" s="8">
        <f t="shared" si="2"/>
        <v>2.3738438262484562E-2</v>
      </c>
      <c r="K78" s="7">
        <v>2.3730000000000001E-2</v>
      </c>
      <c r="L78" s="8">
        <f t="shared" si="3"/>
        <v>2.3989802271818128E-2</v>
      </c>
      <c r="M78" s="9">
        <f t="shared" si="4"/>
        <v>3.808564731217845E-2</v>
      </c>
      <c r="N78" s="10">
        <f t="shared" si="5"/>
        <v>6.1908227913540115E-2</v>
      </c>
    </row>
    <row r="79" spans="1:14" ht="15.75" customHeight="1" x14ac:dyDescent="0.3">
      <c r="A79" s="6">
        <v>43599</v>
      </c>
      <c r="B79" s="1">
        <v>3.3222</v>
      </c>
      <c r="C79" s="1">
        <v>3.3353999999999999</v>
      </c>
      <c r="D79" s="1">
        <f t="shared" si="0"/>
        <v>131.99999999999878</v>
      </c>
      <c r="E79" s="1">
        <v>3.3576999999999999</v>
      </c>
      <c r="F79" s="1">
        <f t="shared" si="1"/>
        <v>354.99999999999864</v>
      </c>
      <c r="G79" s="1">
        <v>3.9849999999999999</v>
      </c>
      <c r="H79" s="1">
        <v>3.6324999999999998</v>
      </c>
      <c r="I79" s="7">
        <v>2.3559999999999998E-2</v>
      </c>
      <c r="J79" s="8">
        <f t="shared" si="2"/>
        <v>2.3768971149417784E-2</v>
      </c>
      <c r="K79" s="7">
        <v>2.3740000000000001E-2</v>
      </c>
      <c r="L79" s="8">
        <f t="shared" si="3"/>
        <v>2.4000022007157007E-2</v>
      </c>
      <c r="M79" s="9">
        <f t="shared" si="4"/>
        <v>6.8234081375607269E-2</v>
      </c>
      <c r="N79" s="10">
        <f t="shared" si="5"/>
        <v>7.390477219955538E-2</v>
      </c>
    </row>
    <row r="80" spans="1:14" ht="15.75" customHeight="1" x14ac:dyDescent="0.3">
      <c r="A80" s="6">
        <v>43600</v>
      </c>
      <c r="B80" s="1">
        <v>3.3174999999999999</v>
      </c>
      <c r="C80" s="1">
        <v>3.3325</v>
      </c>
      <c r="D80" s="1">
        <f t="shared" si="0"/>
        <v>150.00000000000125</v>
      </c>
      <c r="E80" s="1">
        <v>3.3551000000000002</v>
      </c>
      <c r="F80" s="1">
        <f t="shared" si="1"/>
        <v>376.00000000000301</v>
      </c>
      <c r="G80" s="1">
        <v>3.9925000000000002</v>
      </c>
      <c r="H80" s="1">
        <v>3.645</v>
      </c>
      <c r="I80" s="7">
        <v>2.358E-2</v>
      </c>
      <c r="J80" s="8">
        <f t="shared" si="2"/>
        <v>2.3789326786803233E-2</v>
      </c>
      <c r="K80" s="7">
        <v>2.3820000000000001E-2</v>
      </c>
      <c r="L80" s="8">
        <f t="shared" si="3"/>
        <v>2.4081783255780476E-2</v>
      </c>
      <c r="M80" s="9">
        <f t="shared" si="4"/>
        <v>7.0998216233447042E-2</v>
      </c>
      <c r="N80" s="10">
        <f t="shared" si="5"/>
        <v>8.104895029066328E-2</v>
      </c>
    </row>
    <row r="81" spans="1:14" ht="15.75" customHeight="1" x14ac:dyDescent="0.3">
      <c r="A81" s="6">
        <v>43601</v>
      </c>
      <c r="B81" s="1">
        <v>3.3176000000000001</v>
      </c>
      <c r="C81" s="1">
        <v>3.3321000000000001</v>
      </c>
      <c r="D81" s="1">
        <f t="shared" si="0"/>
        <v>144.99999999999957</v>
      </c>
      <c r="E81" s="1">
        <v>3.3784000000000001</v>
      </c>
      <c r="F81" s="1">
        <f t="shared" si="1"/>
        <v>607.99999999999966</v>
      </c>
      <c r="G81" s="1">
        <v>3.9874999999999998</v>
      </c>
      <c r="H81" s="1">
        <v>3.5825</v>
      </c>
      <c r="I81" s="7">
        <v>2.367E-2</v>
      </c>
      <c r="J81" s="8">
        <f t="shared" si="2"/>
        <v>2.3880930911480691E-2</v>
      </c>
      <c r="K81" s="7">
        <v>2.3890000000000002E-2</v>
      </c>
      <c r="L81" s="8">
        <f t="shared" si="3"/>
        <v>2.4153329257203371E-2</v>
      </c>
      <c r="M81" s="9">
        <f t="shared" si="4"/>
        <v>0.10102616277865151</v>
      </c>
      <c r="N81" s="10">
        <f t="shared" si="5"/>
        <v>7.9177872318188181E-2</v>
      </c>
    </row>
    <row r="82" spans="1:14" ht="15.75" customHeight="1" x14ac:dyDescent="0.3">
      <c r="A82" s="6">
        <v>43602</v>
      </c>
      <c r="B82" s="1">
        <v>3.3311999999999999</v>
      </c>
      <c r="C82" s="1">
        <v>3.3422999999999998</v>
      </c>
      <c r="D82" s="1">
        <f t="shared" si="0"/>
        <v>110.99999999999888</v>
      </c>
      <c r="E82" s="1">
        <v>3.3651</v>
      </c>
      <c r="F82" s="1">
        <f t="shared" si="1"/>
        <v>339.0000000000004</v>
      </c>
      <c r="G82" s="1">
        <v>3.9775</v>
      </c>
      <c r="H82" s="1">
        <v>3.585</v>
      </c>
      <c r="I82" s="7">
        <v>2.366E-2</v>
      </c>
      <c r="J82" s="8">
        <f t="shared" si="2"/>
        <v>2.3870752371849102E-2</v>
      </c>
      <c r="K82" s="7">
        <v>2.3849999999999996E-2</v>
      </c>
      <c r="L82" s="8">
        <f t="shared" si="3"/>
        <v>2.4112445266788907E-2</v>
      </c>
      <c r="M82" s="9">
        <f t="shared" si="4"/>
        <v>6.6189016546379653E-2</v>
      </c>
      <c r="N82" s="10">
        <f t="shared" si="5"/>
        <v>6.5821059661187453E-2</v>
      </c>
    </row>
    <row r="83" spans="1:14" ht="15.75" customHeight="1" x14ac:dyDescent="0.3">
      <c r="A83" s="6">
        <v>43605</v>
      </c>
      <c r="B83" s="1">
        <v>3.3479000000000001</v>
      </c>
      <c r="C83" s="1">
        <v>3.3532999999999999</v>
      </c>
      <c r="D83" s="1">
        <f t="shared" si="0"/>
        <v>53.999999999998494</v>
      </c>
      <c r="E83" s="1">
        <v>3.3614999999999999</v>
      </c>
      <c r="F83" s="1">
        <f t="shared" si="1"/>
        <v>135.99999999999835</v>
      </c>
      <c r="G83" s="1">
        <v>3.9874999999999998</v>
      </c>
      <c r="H83" s="1">
        <v>3.605</v>
      </c>
      <c r="I83" s="7">
        <v>2.3719999999999998E-2</v>
      </c>
      <c r="J83" s="8">
        <f t="shared" si="2"/>
        <v>2.3931824747998265E-2</v>
      </c>
      <c r="K83" s="7">
        <v>2.3820000000000001E-2</v>
      </c>
      <c r="L83" s="8">
        <f t="shared" si="3"/>
        <v>2.4081783255780476E-2</v>
      </c>
      <c r="M83" s="9">
        <f t="shared" si="4"/>
        <v>4.0671340183682014E-2</v>
      </c>
      <c r="N83" s="10">
        <f t="shared" si="5"/>
        <v>4.4080103292577499E-2</v>
      </c>
    </row>
    <row r="84" spans="1:14" ht="15.75" customHeight="1" x14ac:dyDescent="0.3">
      <c r="A84" s="6">
        <v>43606</v>
      </c>
      <c r="B84" s="1">
        <v>3.3412000000000002</v>
      </c>
      <c r="C84" s="1">
        <v>3.3487</v>
      </c>
      <c r="D84" s="1">
        <f t="shared" si="0"/>
        <v>74.999999999998408</v>
      </c>
      <c r="E84" s="1">
        <v>3.3573</v>
      </c>
      <c r="F84" s="1">
        <f t="shared" si="1"/>
        <v>160.99999999999781</v>
      </c>
      <c r="G84" s="1">
        <v>4.0025000000000004</v>
      </c>
      <c r="H84" s="1">
        <v>3.62</v>
      </c>
      <c r="I84" s="7">
        <v>2.3789999999999999E-2</v>
      </c>
      <c r="J84" s="8">
        <f t="shared" si="2"/>
        <v>2.4003079306603281E-2</v>
      </c>
      <c r="K84" s="7">
        <v>2.3849999999999996E-2</v>
      </c>
      <c r="L84" s="8">
        <f t="shared" si="3"/>
        <v>2.4112445266788907E-2</v>
      </c>
      <c r="M84" s="9">
        <f t="shared" si="4"/>
        <v>4.388335698171475E-2</v>
      </c>
      <c r="N84" s="10">
        <f t="shared" si="5"/>
        <v>5.2041511853849975E-2</v>
      </c>
    </row>
    <row r="85" spans="1:14" ht="15.75" customHeight="1" x14ac:dyDescent="0.3">
      <c r="A85" s="6">
        <v>43607</v>
      </c>
      <c r="B85" s="1">
        <v>3.3418999999999999</v>
      </c>
      <c r="C85" s="1">
        <v>3.3454000000000002</v>
      </c>
      <c r="D85" s="1">
        <f t="shared" si="0"/>
        <v>35.000000000002807</v>
      </c>
      <c r="E85" s="1">
        <v>3.3544999999999998</v>
      </c>
      <c r="F85" s="1">
        <f t="shared" si="1"/>
        <v>125.99999999999945</v>
      </c>
      <c r="G85" s="1">
        <v>3.9950000000000001</v>
      </c>
      <c r="H85" s="1">
        <v>3.5949999999999998</v>
      </c>
      <c r="I85" s="7">
        <v>2.3780000000000003E-2</v>
      </c>
      <c r="J85" s="8">
        <f t="shared" si="2"/>
        <v>2.3992899856264183E-2</v>
      </c>
      <c r="K85" s="7">
        <v>2.3869999999999999E-2</v>
      </c>
      <c r="L85" s="8">
        <f t="shared" si="3"/>
        <v>2.4132887074982401E-2</v>
      </c>
      <c r="M85" s="9">
        <f t="shared" si="4"/>
        <v>3.9523541338088108E-2</v>
      </c>
      <c r="N85" s="10">
        <f t="shared" si="5"/>
        <v>3.7078281889494802E-2</v>
      </c>
    </row>
    <row r="86" spans="1:14" ht="15.75" customHeight="1" x14ac:dyDescent="0.3">
      <c r="A86" s="6">
        <v>43608</v>
      </c>
      <c r="B86" s="1">
        <v>3.3496000000000001</v>
      </c>
      <c r="C86" s="1">
        <v>3.3572000000000002</v>
      </c>
      <c r="D86" s="1">
        <f t="shared" si="0"/>
        <v>76.000000000000512</v>
      </c>
      <c r="E86" s="1">
        <v>3.3660000000000001</v>
      </c>
      <c r="F86" s="1">
        <f t="shared" si="1"/>
        <v>163.99999999999972</v>
      </c>
      <c r="G86" s="1">
        <v>3.9699999999999998</v>
      </c>
      <c r="H86" s="1">
        <v>3.6025</v>
      </c>
      <c r="I86" s="7">
        <v>2.3700000000000002E-2</v>
      </c>
      <c r="J86" s="8">
        <f t="shared" si="2"/>
        <v>2.3911466985717444E-2</v>
      </c>
      <c r="K86" s="7">
        <v>2.3810000000000001E-2</v>
      </c>
      <c r="L86" s="8">
        <f t="shared" si="3"/>
        <v>2.4071562772451705E-2</v>
      </c>
      <c r="M86" s="9">
        <f t="shared" si="4"/>
        <v>4.4111939066918238E-2</v>
      </c>
      <c r="N86" s="10">
        <f t="shared" si="5"/>
        <v>5.2304687981315157E-2</v>
      </c>
    </row>
    <row r="87" spans="1:14" ht="15.75" customHeight="1" x14ac:dyDescent="0.3">
      <c r="A87" s="6">
        <v>43609</v>
      </c>
      <c r="B87" s="1">
        <v>3.3450000000000002</v>
      </c>
      <c r="C87" s="1">
        <v>3.3489</v>
      </c>
      <c r="D87" s="1">
        <f t="shared" si="0"/>
        <v>38.999999999997925</v>
      </c>
      <c r="E87" s="1">
        <v>3.3613</v>
      </c>
      <c r="F87" s="1">
        <f t="shared" si="1"/>
        <v>162.99999999999758</v>
      </c>
      <c r="G87" s="1">
        <v>3.98</v>
      </c>
      <c r="H87" s="1">
        <v>3.63</v>
      </c>
      <c r="I87" s="7">
        <v>2.375E-2</v>
      </c>
      <c r="J87" s="8">
        <f t="shared" si="2"/>
        <v>2.3962361960611078E-2</v>
      </c>
      <c r="K87" s="7">
        <v>2.383E-2</v>
      </c>
      <c r="L87" s="8">
        <f t="shared" si="3"/>
        <v>2.4092003832613562E-2</v>
      </c>
      <c r="M87" s="9">
        <f t="shared" si="4"/>
        <v>4.4067571847580922E-2</v>
      </c>
      <c r="N87" s="10">
        <f t="shared" si="5"/>
        <v>3.851234499042766E-2</v>
      </c>
    </row>
    <row r="88" spans="1:14" ht="15.75" customHeight="1" x14ac:dyDescent="0.3">
      <c r="A88" s="6">
        <v>43612</v>
      </c>
      <c r="B88" s="1">
        <v>3.3523000000000001</v>
      </c>
      <c r="C88" s="1">
        <v>3.3559000000000001</v>
      </c>
      <c r="D88" s="1">
        <f t="shared" si="0"/>
        <v>36.000000000000476</v>
      </c>
      <c r="E88" s="1">
        <v>3.3654000000000002</v>
      </c>
      <c r="F88" s="1">
        <f t="shared" si="1"/>
        <v>131.00000000000111</v>
      </c>
      <c r="G88" s="1">
        <v>3.9824999999999999</v>
      </c>
      <c r="H88" s="1">
        <v>3.62</v>
      </c>
      <c r="I88" s="7">
        <v>2.3740000000000001E-2</v>
      </c>
      <c r="J88" s="8">
        <f t="shared" si="2"/>
        <v>2.3952182813847367E-2</v>
      </c>
      <c r="K88" s="7">
        <v>2.383E-2</v>
      </c>
      <c r="L88" s="8">
        <f t="shared" si="3"/>
        <v>2.4092003832613562E-2</v>
      </c>
      <c r="M88" s="9">
        <f t="shared" si="4"/>
        <v>4.0051703072169209E-2</v>
      </c>
      <c r="N88" s="10">
        <f t="shared" si="5"/>
        <v>3.7367371664888349E-2</v>
      </c>
    </row>
    <row r="89" spans="1:14" ht="15.75" customHeight="1" x14ac:dyDescent="0.3">
      <c r="A89" s="6">
        <v>43613</v>
      </c>
      <c r="B89" s="1">
        <v>3.3538999999999999</v>
      </c>
      <c r="C89" s="1">
        <v>3.3590999999999998</v>
      </c>
      <c r="D89" s="1">
        <f t="shared" si="0"/>
        <v>51.999999999998714</v>
      </c>
      <c r="E89" s="1">
        <v>3.3685</v>
      </c>
      <c r="F89" s="1">
        <f t="shared" si="1"/>
        <v>146.00000000000168</v>
      </c>
      <c r="G89" s="1">
        <v>3.9649999999999999</v>
      </c>
      <c r="H89" s="1">
        <v>3.5825</v>
      </c>
      <c r="I89" s="7">
        <v>2.3719999999999998E-2</v>
      </c>
      <c r="J89" s="8">
        <f t="shared" si="2"/>
        <v>2.3931824747998265E-2</v>
      </c>
      <c r="K89" s="7">
        <v>2.383E-2</v>
      </c>
      <c r="L89" s="8">
        <f t="shared" si="3"/>
        <v>2.4092003832613562E-2</v>
      </c>
      <c r="M89" s="9">
        <f t="shared" si="4"/>
        <v>4.1877861947067885E-2</v>
      </c>
      <c r="N89" s="10">
        <f t="shared" si="5"/>
        <v>4.3308765094795199E-2</v>
      </c>
    </row>
    <row r="90" spans="1:14" ht="15.75" customHeight="1" x14ac:dyDescent="0.3">
      <c r="A90" s="6">
        <v>43614</v>
      </c>
      <c r="B90" s="1">
        <v>3.3557999999999999</v>
      </c>
      <c r="C90" s="1">
        <v>3.3593999999999999</v>
      </c>
      <c r="D90" s="1">
        <f t="shared" si="0"/>
        <v>36.000000000000476</v>
      </c>
      <c r="E90" s="1">
        <v>3.3687</v>
      </c>
      <c r="F90" s="1">
        <f t="shared" si="1"/>
        <v>129.00000000000134</v>
      </c>
      <c r="G90" s="1">
        <v>3.9750000000000001</v>
      </c>
      <c r="H90" s="1">
        <v>3.6349999999999998</v>
      </c>
      <c r="I90" s="7">
        <v>2.3700000000000002E-2</v>
      </c>
      <c r="J90" s="8">
        <f t="shared" si="2"/>
        <v>2.3911466985717444E-2</v>
      </c>
      <c r="K90" s="7">
        <v>2.3900000000000001E-2</v>
      </c>
      <c r="L90" s="8">
        <f t="shared" si="3"/>
        <v>2.416355048857266E-2</v>
      </c>
      <c r="M90" s="9">
        <f t="shared" si="4"/>
        <v>3.9746516823561562E-2</v>
      </c>
      <c r="N90" s="10">
        <f t="shared" si="5"/>
        <v>3.7425917200741177E-2</v>
      </c>
    </row>
    <row r="91" spans="1:14" ht="15.75" customHeight="1" x14ac:dyDescent="0.3">
      <c r="A91" s="6">
        <v>43615</v>
      </c>
      <c r="B91" s="1">
        <v>3.3658000000000001</v>
      </c>
      <c r="C91" s="1">
        <v>3.3725000000000001</v>
      </c>
      <c r="D91" s="1">
        <f t="shared" si="0"/>
        <v>66.999999999999289</v>
      </c>
      <c r="E91" s="1">
        <v>3.3822999999999999</v>
      </c>
      <c r="F91" s="1">
        <f t="shared" si="1"/>
        <v>164.99999999999739</v>
      </c>
      <c r="G91" s="1">
        <v>3.9575</v>
      </c>
      <c r="H91" s="1">
        <v>3.5649999999999999</v>
      </c>
      <c r="I91" s="7">
        <v>2.3644999999999999E-2</v>
      </c>
      <c r="J91" s="8">
        <f t="shared" si="2"/>
        <v>2.3855484704696117E-2</v>
      </c>
      <c r="K91" s="7">
        <v>2.3890000000000002E-2</v>
      </c>
      <c r="L91" s="8">
        <f t="shared" si="3"/>
        <v>2.4153329257203371E-2</v>
      </c>
      <c r="M91" s="9">
        <f t="shared" si="4"/>
        <v>4.4080390671796366E-2</v>
      </c>
      <c r="N91" s="10">
        <f t="shared" si="5"/>
        <v>4.888725453757381E-2</v>
      </c>
    </row>
    <row r="92" spans="1:14" ht="15.75" customHeight="1" x14ac:dyDescent="0.3">
      <c r="A92" s="6">
        <v>43616</v>
      </c>
      <c r="B92" s="1">
        <v>3.3811</v>
      </c>
      <c r="C92" s="1">
        <v>3.3860999999999999</v>
      </c>
      <c r="D92" s="1">
        <f t="shared" si="0"/>
        <v>49.999999999998934</v>
      </c>
      <c r="E92" s="1">
        <v>3.3963000000000001</v>
      </c>
      <c r="F92" s="1">
        <f t="shared" si="1"/>
        <v>152.00000000000102</v>
      </c>
      <c r="G92" s="1">
        <v>3.9575</v>
      </c>
      <c r="H92" s="1">
        <v>3.5625</v>
      </c>
      <c r="I92" s="7">
        <v>2.3311000000000002E-2</v>
      </c>
      <c r="J92" s="8">
        <f t="shared" si="2"/>
        <v>2.3515568877639392E-2</v>
      </c>
      <c r="K92" s="7">
        <v>2.3740000000000001E-2</v>
      </c>
      <c r="L92" s="8">
        <f t="shared" si="3"/>
        <v>2.4000022007157007E-2</v>
      </c>
      <c r="M92" s="9">
        <f t="shared" si="4"/>
        <v>4.2045231925694759E-2</v>
      </c>
      <c r="N92" s="10">
        <f t="shared" si="5"/>
        <v>4.2320152103657138E-2</v>
      </c>
    </row>
    <row r="93" spans="1:14" ht="15.75" customHeight="1" x14ac:dyDescent="0.3">
      <c r="A93" s="6">
        <v>43619</v>
      </c>
      <c r="B93" s="1">
        <v>3.3609</v>
      </c>
      <c r="C93" s="1">
        <v>3.3833000000000002</v>
      </c>
      <c r="D93" s="1">
        <f t="shared" si="0"/>
        <v>224.00000000000199</v>
      </c>
      <c r="E93" s="1">
        <v>3.3765000000000001</v>
      </c>
      <c r="F93" s="1">
        <f t="shared" si="1"/>
        <v>156.00000000000057</v>
      </c>
      <c r="G93" s="1">
        <v>3.9824999999999999</v>
      </c>
      <c r="H93" s="1">
        <v>3.5874999999999999</v>
      </c>
      <c r="I93" s="7">
        <v>2.2743000000000003E-2</v>
      </c>
      <c r="J93" s="8">
        <f t="shared" si="2"/>
        <v>2.2937702793546677E-2</v>
      </c>
      <c r="K93" s="7">
        <v>2.3460000000000002E-2</v>
      </c>
      <c r="L93" s="8">
        <f t="shared" si="3"/>
        <v>2.3713904756519799E-2</v>
      </c>
      <c r="M93" s="9">
        <f t="shared" si="4"/>
        <v>4.2062672273907475E-2</v>
      </c>
      <c r="N93" s="10">
        <f t="shared" si="5"/>
        <v>0.10865806038338555</v>
      </c>
    </row>
    <row r="94" spans="1:14" ht="15.75" customHeight="1" x14ac:dyDescent="0.3">
      <c r="A94" s="6">
        <v>43620</v>
      </c>
      <c r="B94" s="1">
        <v>3.3488000000000002</v>
      </c>
      <c r="C94" s="1">
        <v>3.3534000000000002</v>
      </c>
      <c r="D94" s="1">
        <f t="shared" si="0"/>
        <v>45.999999999999375</v>
      </c>
      <c r="E94" s="1">
        <v>3.3637000000000001</v>
      </c>
      <c r="F94" s="1">
        <f t="shared" si="1"/>
        <v>148.99999999999915</v>
      </c>
      <c r="G94" s="1">
        <v>3.9824999999999999</v>
      </c>
      <c r="H94" s="1">
        <v>3.5975000000000001</v>
      </c>
      <c r="I94" s="7">
        <v>2.3026000000000001E-2</v>
      </c>
      <c r="J94" s="8">
        <f t="shared" si="2"/>
        <v>2.3225587870871145E-2</v>
      </c>
      <c r="K94" s="7">
        <v>2.3620000000000002E-2</v>
      </c>
      <c r="L94" s="8">
        <f t="shared" si="3"/>
        <v>2.3877391353655852E-2</v>
      </c>
      <c r="M94" s="9">
        <f t="shared" si="4"/>
        <v>4.155826360641357E-2</v>
      </c>
      <c r="N94" s="10">
        <f t="shared" si="5"/>
        <v>4.0882582398269918E-2</v>
      </c>
    </row>
    <row r="95" spans="1:14" ht="15.75" customHeight="1" x14ac:dyDescent="0.3">
      <c r="A95" s="6">
        <v>43621</v>
      </c>
      <c r="B95" s="1">
        <v>3.3414999999999999</v>
      </c>
      <c r="C95" s="1">
        <v>3.3443000000000001</v>
      </c>
      <c r="D95" s="1">
        <f t="shared" si="0"/>
        <v>28.000000000001357</v>
      </c>
      <c r="E95" s="1">
        <v>3.3547000000000002</v>
      </c>
      <c r="F95" s="1">
        <f t="shared" si="1"/>
        <v>132.00000000000324</v>
      </c>
      <c r="G95" s="1">
        <v>3.99</v>
      </c>
      <c r="H95" s="1">
        <v>3.6150000000000002</v>
      </c>
      <c r="I95" s="7">
        <v>2.2883000000000001E-2</v>
      </c>
      <c r="J95" s="8">
        <f t="shared" si="2"/>
        <v>2.308011184592651E-2</v>
      </c>
      <c r="K95" s="7">
        <v>2.359E-2</v>
      </c>
      <c r="L95" s="8">
        <f t="shared" si="3"/>
        <v>2.3846735793789486E-2</v>
      </c>
      <c r="M95" s="9">
        <f t="shared" si="4"/>
        <v>3.9342137927256715E-2</v>
      </c>
      <c r="N95" s="10">
        <f t="shared" si="5"/>
        <v>3.4189467902456583E-2</v>
      </c>
    </row>
    <row r="96" spans="1:14" ht="15.75" customHeight="1" x14ac:dyDescent="0.3">
      <c r="A96" s="6">
        <v>43623</v>
      </c>
      <c r="B96" s="1">
        <v>3.3275999999999999</v>
      </c>
      <c r="C96" s="1">
        <v>3.3325</v>
      </c>
      <c r="D96" s="1">
        <f t="shared" si="0"/>
        <v>49.000000000001265</v>
      </c>
      <c r="E96" s="1">
        <v>3.3416999999999999</v>
      </c>
      <c r="F96" s="1">
        <f t="shared" si="1"/>
        <v>141</v>
      </c>
      <c r="G96" s="1">
        <v>3.9575</v>
      </c>
      <c r="H96" s="1">
        <v>3.5575000000000001</v>
      </c>
      <c r="I96" s="7">
        <v>2.2419999999999999E-2</v>
      </c>
      <c r="J96" s="8">
        <f t="shared" si="2"/>
        <v>2.2609201484247166E-2</v>
      </c>
      <c r="K96" s="7">
        <v>2.3375E-2</v>
      </c>
      <c r="L96" s="8">
        <f t="shared" si="3"/>
        <v>2.3627062235038299E-2</v>
      </c>
      <c r="M96" s="9">
        <f t="shared" si="4"/>
        <v>4.0052035657794915E-2</v>
      </c>
      <c r="N96" s="10">
        <f t="shared" si="5"/>
        <v>4.1862168804963185E-2</v>
      </c>
    </row>
    <row r="97" spans="1:14" ht="15.75" customHeight="1" x14ac:dyDescent="0.3">
      <c r="A97" s="6">
        <v>43626</v>
      </c>
      <c r="B97" s="1">
        <v>3.3344999999999998</v>
      </c>
      <c r="C97" s="1">
        <v>3.3382999999999998</v>
      </c>
      <c r="D97" s="1">
        <f t="shared" si="0"/>
        <v>38.000000000000256</v>
      </c>
      <c r="E97" s="1">
        <v>3.3477000000000001</v>
      </c>
      <c r="F97" s="1">
        <f t="shared" si="1"/>
        <v>132.00000000000324</v>
      </c>
      <c r="G97" s="1">
        <v>3.9675000000000002</v>
      </c>
      <c r="H97" s="1">
        <v>3.5925000000000002</v>
      </c>
      <c r="I97" s="7">
        <v>2.2610000000000002E-2</v>
      </c>
      <c r="J97" s="8">
        <f t="shared" si="2"/>
        <v>2.2802427964949912E-2</v>
      </c>
      <c r="K97" s="7">
        <v>2.3479999999999997E-2</v>
      </c>
      <c r="L97" s="8">
        <f t="shared" si="3"/>
        <v>2.3734339272451388E-2</v>
      </c>
      <c r="M97" s="9">
        <f t="shared" si="4"/>
        <v>3.9094371778511494E-2</v>
      </c>
      <c r="N97" s="10">
        <f t="shared" si="5"/>
        <v>3.7822207235838956E-2</v>
      </c>
    </row>
    <row r="98" spans="1:14" ht="15.75" customHeight="1" x14ac:dyDescent="0.3">
      <c r="A98" s="6">
        <v>43627</v>
      </c>
      <c r="B98" s="1">
        <v>3.3268</v>
      </c>
      <c r="C98" s="1">
        <v>3.3311999999999999</v>
      </c>
      <c r="D98" s="1">
        <f t="shared" si="0"/>
        <v>43.999999999999595</v>
      </c>
      <c r="E98" s="1">
        <v>3.3403999999999998</v>
      </c>
      <c r="F98" s="1">
        <f t="shared" si="1"/>
        <v>135.99999999999835</v>
      </c>
      <c r="G98" s="1">
        <v>3.9525000000000001</v>
      </c>
      <c r="H98" s="1">
        <v>3.59</v>
      </c>
      <c r="I98" s="7">
        <v>2.266E-2</v>
      </c>
      <c r="J98" s="8">
        <f t="shared" si="2"/>
        <v>2.2853281589729324E-2</v>
      </c>
      <c r="K98" s="7">
        <v>2.35E-2</v>
      </c>
      <c r="L98" s="8">
        <f t="shared" si="3"/>
        <v>2.3754774162288772E-2</v>
      </c>
      <c r="M98" s="9">
        <f t="shared" si="4"/>
        <v>3.9681872015783659E-2</v>
      </c>
      <c r="N98" s="10">
        <f t="shared" si="5"/>
        <v>4.0121611752154784E-2</v>
      </c>
    </row>
    <row r="99" spans="1:14" ht="15.75" customHeight="1" x14ac:dyDescent="0.3">
      <c r="A99" s="6">
        <v>43628</v>
      </c>
      <c r="B99" s="1">
        <v>3.3307000000000002</v>
      </c>
      <c r="C99" s="1">
        <v>3.3321000000000001</v>
      </c>
      <c r="D99" s="1">
        <f t="shared" si="0"/>
        <v>13.999999999998458</v>
      </c>
      <c r="E99" s="1">
        <v>3.3414000000000001</v>
      </c>
      <c r="F99" s="1">
        <f t="shared" si="1"/>
        <v>106.99999999999932</v>
      </c>
      <c r="G99" s="1">
        <v>3.9725000000000001</v>
      </c>
      <c r="H99" s="1">
        <v>3.5775000000000001</v>
      </c>
      <c r="I99" s="7">
        <v>2.2439999999999998E-2</v>
      </c>
      <c r="J99" s="8">
        <f t="shared" si="2"/>
        <v>2.2629539824416733E-2</v>
      </c>
      <c r="K99" s="7">
        <v>2.342E-2</v>
      </c>
      <c r="L99" s="8">
        <f t="shared" si="3"/>
        <v>2.3673036846344475E-2</v>
      </c>
      <c r="M99" s="9">
        <f t="shared" si="4"/>
        <v>3.583394386488159E-2</v>
      </c>
      <c r="N99" s="10">
        <f t="shared" si="5"/>
        <v>2.8848381635496523E-2</v>
      </c>
    </row>
    <row r="100" spans="1:14" ht="15.75" customHeight="1" x14ac:dyDescent="0.3">
      <c r="A100" s="6">
        <v>43629</v>
      </c>
      <c r="B100" s="1">
        <v>3.331</v>
      </c>
      <c r="C100" s="1">
        <v>3.3368000000000002</v>
      </c>
      <c r="D100" s="1">
        <f t="shared" si="0"/>
        <v>58.000000000002494</v>
      </c>
      <c r="E100" s="1">
        <v>3.3460000000000001</v>
      </c>
      <c r="F100" s="1">
        <f t="shared" si="1"/>
        <v>150.00000000000125</v>
      </c>
      <c r="G100" s="1">
        <v>3.9474999999999998</v>
      </c>
      <c r="H100" s="1">
        <v>3.5625</v>
      </c>
      <c r="I100" s="7">
        <v>2.2179999999999998E-2</v>
      </c>
      <c r="J100" s="8">
        <f t="shared" si="2"/>
        <v>2.2365165064393899E-2</v>
      </c>
      <c r="K100" s="7">
        <v>2.3239999999999997E-2</v>
      </c>
      <c r="L100" s="8">
        <f t="shared" si="3"/>
        <v>2.3489149757192074E-2</v>
      </c>
      <c r="M100" s="9">
        <f t="shared" si="4"/>
        <v>4.0905394171028897E-2</v>
      </c>
      <c r="N100" s="10">
        <f t="shared" si="5"/>
        <v>4.5080568214964867E-2</v>
      </c>
    </row>
    <row r="101" spans="1:14" ht="15.75" customHeight="1" x14ac:dyDescent="0.3">
      <c r="A101" s="6">
        <v>43630</v>
      </c>
      <c r="B101" s="1">
        <v>3.347</v>
      </c>
      <c r="C101" s="1">
        <v>3.3528000000000002</v>
      </c>
      <c r="D101" s="1">
        <f t="shared" si="0"/>
        <v>58.000000000002494</v>
      </c>
      <c r="E101" s="1">
        <v>3.3616999999999999</v>
      </c>
      <c r="F101" s="1">
        <f t="shared" si="1"/>
        <v>146.99999999999935</v>
      </c>
      <c r="G101" s="1">
        <v>3.9424999999999999</v>
      </c>
      <c r="H101" s="1">
        <v>3.5625</v>
      </c>
      <c r="I101" s="7">
        <v>2.2262000000000001E-2</v>
      </c>
      <c r="J101" s="8">
        <f t="shared" si="2"/>
        <v>2.2448539261717748E-2</v>
      </c>
      <c r="K101" s="7">
        <v>2.3319999999999997E-2</v>
      </c>
      <c r="L101" s="8">
        <f t="shared" si="3"/>
        <v>2.3570873613803167E-2</v>
      </c>
      <c r="M101" s="9">
        <f t="shared" si="4"/>
        <v>4.0529568486403322E-2</v>
      </c>
      <c r="N101" s="10">
        <f t="shared" si="5"/>
        <v>4.5059806460035601E-2</v>
      </c>
    </row>
    <row r="102" spans="1:14" ht="15.75" customHeight="1" x14ac:dyDescent="0.3">
      <c r="A102" s="6">
        <v>43633</v>
      </c>
      <c r="B102" s="1">
        <v>3.3481999999999998</v>
      </c>
      <c r="C102" s="1">
        <v>3.3532000000000002</v>
      </c>
      <c r="D102" s="1">
        <f t="shared" si="0"/>
        <v>50.000000000003375</v>
      </c>
      <c r="E102" s="1">
        <v>3.3628999999999998</v>
      </c>
      <c r="F102" s="1">
        <f t="shared" si="1"/>
        <v>146.99999999999935</v>
      </c>
      <c r="G102" s="1">
        <v>3.9675000000000002</v>
      </c>
      <c r="H102" s="1">
        <v>3.585</v>
      </c>
      <c r="I102" s="7">
        <v>2.2345999999999998E-2</v>
      </c>
      <c r="J102" s="8">
        <f t="shared" si="2"/>
        <v>2.2533952263417811E-2</v>
      </c>
      <c r="K102" s="7">
        <v>2.3359999999999999E-2</v>
      </c>
      <c r="L102" s="8">
        <f t="shared" si="3"/>
        <v>2.3611737785212528E-2</v>
      </c>
      <c r="M102" s="9">
        <f t="shared" si="4"/>
        <v>4.0609968477158143E-2</v>
      </c>
      <c r="N102" s="10">
        <f t="shared" si="5"/>
        <v>4.2106350332847153E-2</v>
      </c>
    </row>
    <row r="103" spans="1:14" ht="15.75" customHeight="1" x14ac:dyDescent="0.3">
      <c r="A103" s="6">
        <v>43634</v>
      </c>
      <c r="B103" s="1">
        <v>3.3334000000000001</v>
      </c>
      <c r="C103" s="1">
        <v>3.3388</v>
      </c>
      <c r="D103" s="1">
        <f t="shared" si="0"/>
        <v>53.999999999998494</v>
      </c>
      <c r="E103" s="1">
        <v>3.3485</v>
      </c>
      <c r="F103" s="1">
        <f t="shared" si="1"/>
        <v>150.99999999999892</v>
      </c>
      <c r="G103" s="1">
        <v>3.9675000000000002</v>
      </c>
      <c r="H103" s="1">
        <v>3.605</v>
      </c>
      <c r="I103" s="7">
        <v>2.2214999999999999E-2</v>
      </c>
      <c r="J103" s="8">
        <f t="shared" si="2"/>
        <v>2.240075098828509E-2</v>
      </c>
      <c r="K103" s="7">
        <v>2.3250000000000003E-2</v>
      </c>
      <c r="L103" s="8">
        <f t="shared" si="3"/>
        <v>2.3499364912158427E-2</v>
      </c>
      <c r="M103" s="9">
        <f t="shared" si="4"/>
        <v>4.1052541127678088E-2</v>
      </c>
      <c r="N103" s="10">
        <f t="shared" si="5"/>
        <v>4.3574029037561246E-2</v>
      </c>
    </row>
    <row r="104" spans="1:14" ht="15.75" customHeight="1" x14ac:dyDescent="0.3">
      <c r="A104" s="6">
        <v>43635</v>
      </c>
      <c r="B104" s="1">
        <v>3.3302999999999998</v>
      </c>
      <c r="C104" s="1">
        <v>3.3348</v>
      </c>
      <c r="D104" s="1">
        <f t="shared" si="0"/>
        <v>45.000000000001705</v>
      </c>
      <c r="E104" s="1">
        <v>3.3443999999999998</v>
      </c>
      <c r="F104" s="1">
        <f t="shared" si="1"/>
        <v>141</v>
      </c>
      <c r="G104" s="1">
        <v>3.9675000000000002</v>
      </c>
      <c r="H104" s="1">
        <v>3.5925000000000002</v>
      </c>
      <c r="I104" s="7">
        <v>2.181E-2</v>
      </c>
      <c r="J104" s="8">
        <f t="shared" si="2"/>
        <v>2.1989027827342467E-2</v>
      </c>
      <c r="K104" s="7">
        <v>2.368E-2</v>
      </c>
      <c r="L104" s="8">
        <f t="shared" si="3"/>
        <v>2.393870499755546E-2</v>
      </c>
      <c r="M104" s="9">
        <f t="shared" si="4"/>
        <v>3.9407060904511626E-2</v>
      </c>
      <c r="N104" s="10">
        <f t="shared" si="5"/>
        <v>4.0665567053830509E-2</v>
      </c>
    </row>
    <row r="105" spans="1:14" ht="15.75" customHeight="1" x14ac:dyDescent="0.3">
      <c r="A105" s="6">
        <v>43636</v>
      </c>
      <c r="B105" s="1">
        <v>3.3102999999999998</v>
      </c>
      <c r="C105" s="1">
        <v>3.3153000000000001</v>
      </c>
      <c r="D105" s="1">
        <f t="shared" si="0"/>
        <v>50.000000000003375</v>
      </c>
      <c r="E105" s="1">
        <v>3.3239999999999998</v>
      </c>
      <c r="F105" s="1">
        <f t="shared" si="1"/>
        <v>137.00000000000045</v>
      </c>
      <c r="G105" s="1">
        <v>3.9575</v>
      </c>
      <c r="H105" s="1">
        <v>3.5625</v>
      </c>
      <c r="I105" s="7">
        <v>2.1770000000000001E-2</v>
      </c>
      <c r="J105" s="8">
        <f t="shared" si="2"/>
        <v>2.1948370559844221E-2</v>
      </c>
      <c r="K105" s="7">
        <v>2.3650000000000001E-2</v>
      </c>
      <c r="L105" s="8">
        <f t="shared" si="3"/>
        <v>2.3908047754902073E-2</v>
      </c>
      <c r="M105" s="9">
        <f t="shared" si="4"/>
        <v>3.8971416906700584E-2</v>
      </c>
      <c r="N105" s="10">
        <f t="shared" si="5"/>
        <v>4.2621584974732007E-2</v>
      </c>
    </row>
    <row r="106" spans="1:14" ht="15.75" customHeight="1" x14ac:dyDescent="0.3">
      <c r="A106" s="6">
        <v>43637</v>
      </c>
      <c r="B106" s="1">
        <v>3.3008000000000002</v>
      </c>
      <c r="C106" s="1">
        <v>3.306</v>
      </c>
      <c r="D106" s="1">
        <f t="shared" si="0"/>
        <v>51.999999999998714</v>
      </c>
      <c r="E106" s="1">
        <v>3.3153999999999999</v>
      </c>
      <c r="F106" s="1">
        <f t="shared" si="1"/>
        <v>145.99999999999724</v>
      </c>
      <c r="G106" s="1">
        <v>3.9624999999999999</v>
      </c>
      <c r="H106" s="1">
        <v>3.5525000000000002</v>
      </c>
      <c r="I106" s="7">
        <v>2.1649999999999999E-2</v>
      </c>
      <c r="J106" s="8">
        <f t="shared" si="2"/>
        <v>2.1826406035839074E-2</v>
      </c>
      <c r="K106" s="7">
        <v>2.3685000000000001E-2</v>
      </c>
      <c r="L106" s="8">
        <f t="shared" si="3"/>
        <v>2.3943814619802328E-2</v>
      </c>
      <c r="M106" s="9">
        <f t="shared" si="4"/>
        <v>4.0025557053745775E-2</v>
      </c>
      <c r="N106" s="10">
        <f t="shared" si="5"/>
        <v>4.3469573871593559E-2</v>
      </c>
    </row>
    <row r="107" spans="1:14" ht="15.75" customHeight="1" x14ac:dyDescent="0.3">
      <c r="A107" s="6">
        <v>43640</v>
      </c>
      <c r="B107" s="1">
        <v>3.3014000000000001</v>
      </c>
      <c r="C107" s="1">
        <v>3.3052000000000001</v>
      </c>
      <c r="D107" s="1">
        <f t="shared" si="0"/>
        <v>38.000000000000256</v>
      </c>
      <c r="E107" s="1">
        <v>3.3146</v>
      </c>
      <c r="F107" s="1">
        <f t="shared" si="1"/>
        <v>131.99999999999878</v>
      </c>
      <c r="G107" s="1">
        <v>3.9725000000000001</v>
      </c>
      <c r="H107" s="1">
        <v>3.5949999999999998</v>
      </c>
      <c r="I107" s="7">
        <v>2.1446E-2</v>
      </c>
      <c r="J107" s="8">
        <f t="shared" si="2"/>
        <v>2.1619091399716073E-2</v>
      </c>
      <c r="K107" s="7">
        <v>2.3695000000000001E-2</v>
      </c>
      <c r="L107" s="8">
        <f t="shared" si="3"/>
        <v>2.3954033934413754E-2</v>
      </c>
      <c r="M107" s="9">
        <f t="shared" si="4"/>
        <v>3.8056318909446496E-2</v>
      </c>
      <c r="N107" s="10">
        <f t="shared" si="5"/>
        <v>3.8187096734589199E-2</v>
      </c>
    </row>
    <row r="108" spans="1:14" ht="15.75" customHeight="1" x14ac:dyDescent="0.3">
      <c r="A108" s="6">
        <v>43641</v>
      </c>
      <c r="B108" s="1">
        <v>3.3039000000000001</v>
      </c>
      <c r="C108" s="1">
        <v>3.3037999999999998</v>
      </c>
      <c r="D108" s="1">
        <f t="shared" si="0"/>
        <v>-1.0000000000021103</v>
      </c>
      <c r="E108" s="1">
        <v>3.3174999999999999</v>
      </c>
      <c r="F108" s="1">
        <f t="shared" si="1"/>
        <v>135.99999999999835</v>
      </c>
      <c r="G108" s="1">
        <v>3.9725000000000001</v>
      </c>
      <c r="H108" s="1">
        <v>3.6</v>
      </c>
      <c r="I108" s="7">
        <v>2.1589999999999998E-2</v>
      </c>
      <c r="J108" s="8">
        <f t="shared" si="2"/>
        <v>2.1765427867836973E-2</v>
      </c>
      <c r="K108" s="7">
        <v>2.3709999999999998E-2</v>
      </c>
      <c r="L108" s="8">
        <f t="shared" si="3"/>
        <v>2.3969363081631334E-2</v>
      </c>
      <c r="M108" s="9">
        <f t="shared" si="4"/>
        <v>3.8693357556282892E-2</v>
      </c>
      <c r="N108" s="10">
        <f t="shared" si="5"/>
        <v>2.3597512025542944E-2</v>
      </c>
    </row>
    <row r="109" spans="1:14" ht="15.75" customHeight="1" x14ac:dyDescent="0.3">
      <c r="A109" s="6">
        <v>43642</v>
      </c>
      <c r="B109" s="1">
        <v>3.294</v>
      </c>
      <c r="C109" s="1">
        <v>3.2976999999999999</v>
      </c>
      <c r="D109" s="1">
        <f t="shared" si="0"/>
        <v>36.999999999998145</v>
      </c>
      <c r="E109" s="1">
        <v>3.3075000000000001</v>
      </c>
      <c r="F109" s="1">
        <f t="shared" si="1"/>
        <v>135.00000000000068</v>
      </c>
      <c r="G109" s="1">
        <v>3.9775</v>
      </c>
      <c r="H109" s="1">
        <v>3.5874999999999999</v>
      </c>
      <c r="I109" s="7">
        <v>2.1579999999999998E-2</v>
      </c>
      <c r="J109" s="8">
        <f t="shared" si="2"/>
        <v>2.1755265105180221E-2</v>
      </c>
      <c r="K109" s="7">
        <v>2.3719999999999998E-2</v>
      </c>
      <c r="L109" s="8">
        <f t="shared" si="3"/>
        <v>2.3979582629978458E-2</v>
      </c>
      <c r="M109" s="9">
        <f t="shared" si="4"/>
        <v>3.8608604892562237E-2</v>
      </c>
      <c r="N109" s="10">
        <f t="shared" si="5"/>
        <v>3.7867446648522929E-2</v>
      </c>
    </row>
    <row r="110" spans="1:14" ht="15.75" customHeight="1" x14ac:dyDescent="0.3">
      <c r="A110" s="6">
        <v>43643</v>
      </c>
      <c r="B110" s="1">
        <v>3.2907999999999999</v>
      </c>
      <c r="C110" s="1">
        <v>3.2951000000000001</v>
      </c>
      <c r="D110" s="1">
        <f t="shared" si="0"/>
        <v>43.000000000001926</v>
      </c>
      <c r="E110" s="1">
        <v>3.3025000000000002</v>
      </c>
      <c r="F110" s="1">
        <f t="shared" si="1"/>
        <v>117.00000000000266</v>
      </c>
      <c r="G110" s="1">
        <v>3.9775</v>
      </c>
      <c r="H110" s="1">
        <v>3.5825</v>
      </c>
      <c r="I110" s="7">
        <v>2.138E-2</v>
      </c>
      <c r="J110" s="8">
        <f t="shared" si="2"/>
        <v>2.1552025771943262E-2</v>
      </c>
      <c r="K110" s="7">
        <v>2.3599999999999999E-2</v>
      </c>
      <c r="L110" s="8">
        <f t="shared" si="3"/>
        <v>2.3856954220260906E-2</v>
      </c>
      <c r="M110" s="9">
        <f t="shared" si="4"/>
        <v>3.61576552543732E-2</v>
      </c>
      <c r="N110" s="10">
        <f t="shared" si="5"/>
        <v>4.0026991367678066E-2</v>
      </c>
    </row>
    <row r="111" spans="1:14" ht="15.75" customHeight="1" x14ac:dyDescent="0.3">
      <c r="A111" s="6">
        <v>43644</v>
      </c>
      <c r="B111" s="1">
        <v>3.294</v>
      </c>
      <c r="C111" s="1">
        <v>3.298</v>
      </c>
      <c r="D111" s="1">
        <f t="shared" si="0"/>
        <v>40.000000000000036</v>
      </c>
      <c r="E111" s="1">
        <v>3.3064999999999998</v>
      </c>
      <c r="F111" s="1">
        <f t="shared" si="1"/>
        <v>124.99999999999733</v>
      </c>
      <c r="G111" s="1">
        <v>3.9624999999999999</v>
      </c>
      <c r="H111" s="1">
        <v>3.5649999999999999</v>
      </c>
      <c r="I111" s="7">
        <v>2.1295000000000001E-2</v>
      </c>
      <c r="J111" s="8">
        <f t="shared" si="2"/>
        <v>2.1465658237240115E-2</v>
      </c>
      <c r="K111" s="7">
        <v>2.3519999999999999E-2</v>
      </c>
      <c r="L111" s="8">
        <f t="shared" si="3"/>
        <v>2.3775209426037502E-2</v>
      </c>
      <c r="M111" s="9">
        <f t="shared" si="4"/>
        <v>3.7059081663910476E-2</v>
      </c>
      <c r="N111" s="10">
        <f t="shared" si="5"/>
        <v>3.8793651134526819E-2</v>
      </c>
    </row>
    <row r="112" spans="1:14" ht="15.75" customHeight="1" x14ac:dyDescent="0.3">
      <c r="A112" s="6">
        <v>43647</v>
      </c>
      <c r="B112" s="1">
        <v>3.2924000000000002</v>
      </c>
      <c r="C112" s="1">
        <v>3.2955000000000001</v>
      </c>
      <c r="D112" s="1">
        <f t="shared" si="0"/>
        <v>30.999999999998806</v>
      </c>
      <c r="E112" s="1">
        <v>3.3035000000000001</v>
      </c>
      <c r="F112" s="1">
        <f t="shared" si="1"/>
        <v>110.99999999999888</v>
      </c>
      <c r="G112" s="1">
        <v>3.9474999999999998</v>
      </c>
      <c r="H112" s="1">
        <v>3.61</v>
      </c>
      <c r="I112" s="7">
        <v>2.1555000000000001E-2</v>
      </c>
      <c r="J112" s="8">
        <f t="shared" si="2"/>
        <v>2.1729858530212587E-2</v>
      </c>
      <c r="K112" s="7">
        <v>2.3399999999999997E-2</v>
      </c>
      <c r="L112" s="8">
        <f t="shared" si="3"/>
        <v>2.3652603452088083E-2</v>
      </c>
      <c r="M112" s="9">
        <f t="shared" si="4"/>
        <v>3.5578338726684366E-2</v>
      </c>
      <c r="N112" s="10">
        <f t="shared" si="5"/>
        <v>3.5278680863980894E-2</v>
      </c>
    </row>
    <row r="113" spans="1:14" ht="15.75" customHeight="1" x14ac:dyDescent="0.3">
      <c r="A113" s="6">
        <v>43648</v>
      </c>
      <c r="B113" s="1">
        <v>3.2940999999999998</v>
      </c>
      <c r="C113" s="1">
        <v>3.2991000000000001</v>
      </c>
      <c r="D113" s="1">
        <f t="shared" si="0"/>
        <v>50.000000000003375</v>
      </c>
      <c r="E113" s="1">
        <v>3.3075999999999999</v>
      </c>
      <c r="F113" s="1">
        <f t="shared" si="1"/>
        <v>135.00000000000068</v>
      </c>
      <c r="G113" s="1">
        <v>3.9725000000000001</v>
      </c>
      <c r="H113" s="1">
        <v>3.62</v>
      </c>
      <c r="I113" s="7">
        <v>2.1309000000000002E-2</v>
      </c>
      <c r="J113" s="8">
        <f t="shared" si="2"/>
        <v>2.1479883101513497E-2</v>
      </c>
      <c r="K113" s="7">
        <v>2.3395000000000003E-2</v>
      </c>
      <c r="L113" s="8">
        <f t="shared" si="3"/>
        <v>2.3647495161945864E-2</v>
      </c>
      <c r="M113" s="9">
        <f t="shared" si="4"/>
        <v>3.8328165974886197E-2</v>
      </c>
      <c r="N113" s="10">
        <f t="shared" si="5"/>
        <v>4.2449047419916175E-2</v>
      </c>
    </row>
    <row r="114" spans="1:14" ht="15.75" customHeight="1" x14ac:dyDescent="0.3">
      <c r="A114" s="6">
        <v>43649</v>
      </c>
      <c r="B114" s="1">
        <v>3.2917000000000001</v>
      </c>
      <c r="C114" s="1">
        <v>3.2968999999999999</v>
      </c>
      <c r="D114" s="1">
        <f t="shared" si="0"/>
        <v>51.999999999998714</v>
      </c>
      <c r="E114" s="1">
        <v>3.3056000000000001</v>
      </c>
      <c r="F114" s="1">
        <f t="shared" si="1"/>
        <v>139.00000000000023</v>
      </c>
      <c r="G114" s="1">
        <v>3.9775</v>
      </c>
      <c r="H114" s="1">
        <v>3.59</v>
      </c>
      <c r="I114" s="7">
        <v>2.1165E-2</v>
      </c>
      <c r="J114" s="8">
        <f t="shared" si="2"/>
        <v>2.1333577306641649E-2</v>
      </c>
      <c r="K114" s="7">
        <v>2.3109999999999999E-2</v>
      </c>
      <c r="L114" s="8">
        <f t="shared" si="3"/>
        <v>2.335636124697249E-2</v>
      </c>
      <c r="M114" s="9">
        <f t="shared" si="4"/>
        <v>3.8694469984483781E-2</v>
      </c>
      <c r="N114" s="10">
        <f t="shared" si="5"/>
        <v>4.292533640710916E-2</v>
      </c>
    </row>
    <row r="115" spans="1:14" ht="15.75" customHeight="1" x14ac:dyDescent="0.3">
      <c r="A115" s="6">
        <v>43650</v>
      </c>
      <c r="B115" s="1">
        <v>3.2911000000000001</v>
      </c>
      <c r="C115" s="1">
        <v>3.2944</v>
      </c>
      <c r="D115" s="1">
        <f t="shared" si="0"/>
        <v>32.999999999998586</v>
      </c>
      <c r="E115" s="1">
        <v>3.3035000000000001</v>
      </c>
      <c r="F115" s="1">
        <f t="shared" si="1"/>
        <v>123.99999999999966</v>
      </c>
      <c r="G115" s="1">
        <v>3.9575</v>
      </c>
      <c r="H115" s="1">
        <v>3.5825</v>
      </c>
      <c r="I115" s="7">
        <v>2.1189999999999997E-2</v>
      </c>
      <c r="J115" s="8">
        <f t="shared" si="2"/>
        <v>2.1358976490757575E-2</v>
      </c>
      <c r="K115" s="7">
        <v>2.3119999999999998E-2</v>
      </c>
      <c r="L115" s="8">
        <f t="shared" si="3"/>
        <v>2.336657518705243E-2</v>
      </c>
      <c r="M115" s="9">
        <f t="shared" si="4"/>
        <v>3.6839038492860965E-2</v>
      </c>
      <c r="N115" s="10">
        <f t="shared" si="5"/>
        <v>3.5748318994438533E-2</v>
      </c>
    </row>
    <row r="116" spans="1:14" ht="15.75" customHeight="1" x14ac:dyDescent="0.3">
      <c r="A116" s="6">
        <v>43651</v>
      </c>
      <c r="B116" s="1">
        <v>3.2921999999999998</v>
      </c>
      <c r="C116" s="1">
        <v>3.2964000000000002</v>
      </c>
      <c r="D116" s="1">
        <f t="shared" si="0"/>
        <v>42.000000000004256</v>
      </c>
      <c r="E116" s="1">
        <v>3.3056999999999999</v>
      </c>
      <c r="F116" s="1">
        <f t="shared" si="1"/>
        <v>135.00000000000068</v>
      </c>
      <c r="G116" s="1">
        <v>3.9824999999999999</v>
      </c>
      <c r="H116" s="1">
        <v>3.6</v>
      </c>
      <c r="I116" s="7">
        <v>2.1610000000000001E-2</v>
      </c>
      <c r="J116" s="8">
        <f t="shared" si="2"/>
        <v>2.1785753620586545E-2</v>
      </c>
      <c r="K116" s="7">
        <v>2.3220000000000001E-2</v>
      </c>
      <c r="L116" s="8">
        <f t="shared" si="3"/>
        <v>2.3468719727630427E-2</v>
      </c>
      <c r="M116" s="9">
        <f t="shared" si="4"/>
        <v>3.8648867726589931E-2</v>
      </c>
      <c r="N116" s="10">
        <f t="shared" si="5"/>
        <v>3.9247318315097202E-2</v>
      </c>
    </row>
    <row r="117" spans="1:14" ht="15.75" customHeight="1" x14ac:dyDescent="0.3">
      <c r="A117" s="6">
        <v>43654</v>
      </c>
      <c r="B117" s="1">
        <v>3.2856000000000001</v>
      </c>
      <c r="C117" s="1">
        <v>3.2896000000000001</v>
      </c>
      <c r="D117" s="1">
        <f t="shared" si="0"/>
        <v>40.000000000000036</v>
      </c>
      <c r="E117" s="1">
        <v>3.2983000000000002</v>
      </c>
      <c r="F117" s="1">
        <f t="shared" si="1"/>
        <v>127.00000000000156</v>
      </c>
      <c r="G117" s="1">
        <v>3.9675000000000002</v>
      </c>
      <c r="H117" s="1">
        <v>3.6124999999999998</v>
      </c>
      <c r="I117" s="7">
        <v>2.1596999999999998E-2</v>
      </c>
      <c r="J117" s="8">
        <f t="shared" si="2"/>
        <v>2.1772541846804438E-2</v>
      </c>
      <c r="K117" s="7">
        <v>2.3E-2</v>
      </c>
      <c r="L117" s="8">
        <f t="shared" si="3"/>
        <v>2.3244014073448005E-2</v>
      </c>
      <c r="M117" s="9">
        <f t="shared" si="4"/>
        <v>3.7662417087557021E-2</v>
      </c>
      <c r="N117" s="10">
        <f t="shared" si="5"/>
        <v>3.8293297038524354E-2</v>
      </c>
    </row>
    <row r="118" spans="1:14" ht="15.75" customHeight="1" x14ac:dyDescent="0.3">
      <c r="A118" s="6">
        <v>43655</v>
      </c>
      <c r="B118" s="1">
        <v>3.2966000000000002</v>
      </c>
      <c r="C118" s="1">
        <v>3.3012999999999999</v>
      </c>
      <c r="D118" s="1">
        <f t="shared" si="0"/>
        <v>46.999999999997044</v>
      </c>
      <c r="E118" s="1">
        <v>3.3094999999999999</v>
      </c>
      <c r="F118" s="1">
        <f t="shared" si="1"/>
        <v>128.9999999999969</v>
      </c>
      <c r="G118" s="1">
        <v>3.9775</v>
      </c>
      <c r="H118" s="1">
        <v>3.6</v>
      </c>
      <c r="I118" s="7">
        <v>2.1669999999999998E-2</v>
      </c>
      <c r="J118" s="8">
        <f t="shared" si="2"/>
        <v>2.184673269834847E-2</v>
      </c>
      <c r="K118" s="7">
        <v>2.3060000000000001E-2</v>
      </c>
      <c r="L118" s="8">
        <f t="shared" si="3"/>
        <v>2.3305292948266887E-2</v>
      </c>
      <c r="M118" s="9">
        <f t="shared" si="4"/>
        <v>3.7935306416600145E-2</v>
      </c>
      <c r="N118" s="10">
        <f t="shared" si="5"/>
        <v>4.0950484581323776E-2</v>
      </c>
    </row>
    <row r="119" spans="1:14" ht="15.75" customHeight="1" x14ac:dyDescent="0.3">
      <c r="A119" s="6">
        <v>43656</v>
      </c>
      <c r="B119" s="1">
        <v>3.2835000000000001</v>
      </c>
      <c r="C119" s="1">
        <v>3.2877999999999998</v>
      </c>
      <c r="D119" s="1">
        <f t="shared" si="0"/>
        <v>42.999999999997485</v>
      </c>
      <c r="E119" s="1">
        <v>3.2959999999999998</v>
      </c>
      <c r="F119" s="1">
        <f t="shared" si="1"/>
        <v>124.99999999999733</v>
      </c>
      <c r="G119" s="1">
        <v>3.9775</v>
      </c>
      <c r="H119" s="1">
        <v>3.5925000000000002</v>
      </c>
      <c r="I119" s="7">
        <v>2.1095000000000003E-2</v>
      </c>
      <c r="J119" s="8">
        <f t="shared" si="2"/>
        <v>2.1262462111308666E-2</v>
      </c>
      <c r="K119" s="7">
        <v>2.282E-2</v>
      </c>
      <c r="L119" s="8">
        <f t="shared" si="3"/>
        <v>2.3060197631112E-2</v>
      </c>
      <c r="M119" s="9">
        <f t="shared" si="4"/>
        <v>3.6902922953297113E-2</v>
      </c>
      <c r="N119" s="10">
        <f t="shared" si="5"/>
        <v>3.9253832381120901E-2</v>
      </c>
    </row>
    <row r="120" spans="1:14" ht="15.75" customHeight="1" x14ac:dyDescent="0.3">
      <c r="A120" s="6">
        <v>43657</v>
      </c>
      <c r="B120" s="1">
        <v>3.2854000000000001</v>
      </c>
      <c r="C120" s="1">
        <v>3.2896999999999998</v>
      </c>
      <c r="D120" s="1">
        <f t="shared" si="0"/>
        <v>42.999999999997485</v>
      </c>
      <c r="E120" s="1">
        <v>3.2976999999999999</v>
      </c>
      <c r="F120" s="1">
        <f t="shared" si="1"/>
        <v>122.99999999999756</v>
      </c>
      <c r="G120" s="1">
        <v>4.0475000000000003</v>
      </c>
      <c r="H120" s="1">
        <v>3.59</v>
      </c>
      <c r="I120" s="7">
        <v>2.1179999999999997E-2</v>
      </c>
      <c r="J120" s="8">
        <f t="shared" si="2"/>
        <v>2.1348816760264677E-2</v>
      </c>
      <c r="K120" s="7">
        <v>2.2620000000000001E-2</v>
      </c>
      <c r="L120" s="8">
        <f t="shared" si="3"/>
        <v>2.285599264087379E-2</v>
      </c>
      <c r="M120" s="9">
        <f t="shared" si="4"/>
        <v>3.6729975969603812E-2</v>
      </c>
      <c r="N120" s="10">
        <f t="shared" si="5"/>
        <v>3.9036964431669707E-2</v>
      </c>
    </row>
    <row r="121" spans="1:14" ht="15.75" customHeight="1" x14ac:dyDescent="0.3">
      <c r="A121" s="6">
        <v>43658</v>
      </c>
      <c r="B121" s="1">
        <v>3.2835000000000001</v>
      </c>
      <c r="C121" s="1">
        <v>3.2877999999999998</v>
      </c>
      <c r="D121" s="1">
        <f t="shared" si="0"/>
        <v>42.999999999997485</v>
      </c>
      <c r="E121" s="1">
        <v>3.2955000000000001</v>
      </c>
      <c r="F121" s="1">
        <f t="shared" si="1"/>
        <v>120.00000000000011</v>
      </c>
      <c r="G121" s="1">
        <v>4.0750000000000002</v>
      </c>
      <c r="H121" s="1">
        <v>3.645</v>
      </c>
      <c r="I121" s="7">
        <v>2.0990000000000002E-2</v>
      </c>
      <c r="J121" s="8">
        <f t="shared" si="2"/>
        <v>2.1155796281764561E-2</v>
      </c>
      <c r="K121" s="7">
        <v>2.2450000000000001E-2</v>
      </c>
      <c r="L121" s="8">
        <f t="shared" si="3"/>
        <v>2.2682447776645187E-2</v>
      </c>
      <c r="M121" s="9">
        <f t="shared" si="4"/>
        <v>3.6165643745071474E-2</v>
      </c>
      <c r="N121" s="10">
        <f t="shared" si="5"/>
        <v>3.8870103266406941E-2</v>
      </c>
    </row>
    <row r="122" spans="1:14" ht="15.75" customHeight="1" x14ac:dyDescent="0.3">
      <c r="A122" s="6">
        <v>43661</v>
      </c>
      <c r="B122" s="1">
        <v>3.2835000000000001</v>
      </c>
      <c r="C122" s="1">
        <v>3.2904999999999998</v>
      </c>
      <c r="D122" s="1">
        <f t="shared" si="0"/>
        <v>69.999999999996732</v>
      </c>
      <c r="E122" s="1">
        <v>3.2955000000000001</v>
      </c>
      <c r="F122" s="1">
        <f t="shared" si="1"/>
        <v>120.00000000000011</v>
      </c>
      <c r="G122" s="1">
        <v>4.0824999999999996</v>
      </c>
      <c r="H122" s="1">
        <v>3.6850000000000001</v>
      </c>
      <c r="I122" s="7">
        <v>2.0799999999999999E-2</v>
      </c>
      <c r="J122" s="8">
        <f t="shared" si="2"/>
        <v>2.0962803163161903E-2</v>
      </c>
      <c r="K122" s="7">
        <v>2.2170000000000002E-2</v>
      </c>
      <c r="L122" s="8">
        <f t="shared" si="3"/>
        <v>2.239666801449447E-2</v>
      </c>
      <c r="M122" s="9">
        <f t="shared" si="4"/>
        <v>3.5969813843597542E-2</v>
      </c>
      <c r="N122" s="10">
        <f t="shared" si="5"/>
        <v>4.8860957362410806E-2</v>
      </c>
    </row>
    <row r="123" spans="1:14" ht="15.75" customHeight="1" x14ac:dyDescent="0.3">
      <c r="A123" s="6">
        <v>43663</v>
      </c>
      <c r="B123" s="1">
        <v>3.2886000000000002</v>
      </c>
      <c r="C123" s="1">
        <v>3.2930999999999999</v>
      </c>
      <c r="D123" s="1">
        <f t="shared" si="0"/>
        <v>44.999999999997264</v>
      </c>
      <c r="E123" s="1">
        <v>3.3007</v>
      </c>
      <c r="F123" s="1">
        <f t="shared" si="1"/>
        <v>120.99999999999778</v>
      </c>
      <c r="G123" s="1">
        <v>4.0625</v>
      </c>
      <c r="H123" s="1">
        <v>3.6324999999999998</v>
      </c>
      <c r="I123" s="7">
        <v>2.0556000000000001E-2</v>
      </c>
      <c r="J123" s="8">
        <f t="shared" si="2"/>
        <v>2.0714999493454789E-2</v>
      </c>
      <c r="K123" s="7">
        <v>2.205E-2</v>
      </c>
      <c r="L123" s="8">
        <f t="shared" si="3"/>
        <v>2.2274213384410491E-2</v>
      </c>
      <c r="M123" s="9">
        <f t="shared" si="4"/>
        <v>3.5820494728611818E-2</v>
      </c>
      <c r="N123" s="10">
        <f t="shared" si="5"/>
        <v>3.9187235528405751E-2</v>
      </c>
    </row>
    <row r="124" spans="1:14" ht="15.75" customHeight="1" x14ac:dyDescent="0.3">
      <c r="A124" s="6">
        <v>43664</v>
      </c>
      <c r="B124" s="1">
        <v>3.2869000000000002</v>
      </c>
      <c r="C124" s="1">
        <v>3.2911999999999999</v>
      </c>
      <c r="D124" s="1">
        <f t="shared" si="0"/>
        <v>42.999999999997485</v>
      </c>
      <c r="E124" s="1">
        <v>3.3003999999999998</v>
      </c>
      <c r="F124" s="1">
        <f t="shared" si="1"/>
        <v>134.99999999999625</v>
      </c>
      <c r="G124" s="1">
        <v>4.0875000000000004</v>
      </c>
      <c r="H124" s="1">
        <v>3.6574999999999998</v>
      </c>
      <c r="I124" s="7">
        <v>1.9799999999999998E-2</v>
      </c>
      <c r="J124" s="8">
        <f t="shared" si="2"/>
        <v>1.9947500749872615E-2</v>
      </c>
      <c r="K124" s="7">
        <v>2.1230000000000002E-2</v>
      </c>
      <c r="L124" s="8">
        <f t="shared" si="3"/>
        <v>2.1437799837876303E-2</v>
      </c>
      <c r="M124" s="9">
        <f t="shared" si="4"/>
        <v>3.6807586427780592E-2</v>
      </c>
      <c r="N124" s="10">
        <f t="shared" si="5"/>
        <v>3.7588909463276199E-2</v>
      </c>
    </row>
    <row r="125" spans="1:14" ht="15.75" customHeight="1" x14ac:dyDescent="0.3">
      <c r="A125" s="6">
        <v>43665</v>
      </c>
      <c r="B125" s="1">
        <v>3.2831000000000001</v>
      </c>
      <c r="C125" s="1">
        <v>3.2890000000000001</v>
      </c>
      <c r="D125" s="1">
        <f t="shared" si="0"/>
        <v>59.000000000000163</v>
      </c>
      <c r="E125" s="1">
        <v>3.2965</v>
      </c>
      <c r="F125" s="1">
        <f t="shared" si="1"/>
        <v>133.99999999999858</v>
      </c>
      <c r="G125" s="1">
        <v>4.0724999999999998</v>
      </c>
      <c r="H125" s="1">
        <v>3.7</v>
      </c>
      <c r="I125" s="7">
        <v>2.068E-2</v>
      </c>
      <c r="J125" s="8">
        <f t="shared" si="2"/>
        <v>2.0840926868085585E-2</v>
      </c>
      <c r="K125" s="7">
        <v>2.189E-2</v>
      </c>
      <c r="L125" s="8">
        <f t="shared" si="3"/>
        <v>2.2110961457839862E-2</v>
      </c>
      <c r="M125" s="9">
        <f t="shared" si="4"/>
        <v>3.7609523138125489E-2</v>
      </c>
      <c r="N125" s="10">
        <f t="shared" si="5"/>
        <v>4.4371938784348641E-2</v>
      </c>
    </row>
    <row r="126" spans="1:14" ht="15.75" customHeight="1" x14ac:dyDescent="0.3">
      <c r="A126" s="6">
        <v>43668</v>
      </c>
      <c r="B126" s="1">
        <v>3.2852999999999999</v>
      </c>
      <c r="C126" s="1">
        <v>3.29</v>
      </c>
      <c r="D126" s="1">
        <f t="shared" si="0"/>
        <v>47.000000000001485</v>
      </c>
      <c r="E126" s="1">
        <v>3.2983000000000002</v>
      </c>
      <c r="F126" s="1">
        <f t="shared" si="1"/>
        <v>130.00000000000344</v>
      </c>
      <c r="G126" s="1">
        <v>4.1224999999999996</v>
      </c>
      <c r="H126" s="1">
        <v>3.7850000000000001</v>
      </c>
      <c r="I126" s="7">
        <v>2.0619999999999999E-2</v>
      </c>
      <c r="J126" s="8">
        <f t="shared" si="2"/>
        <v>2.0779992812574477E-2</v>
      </c>
      <c r="K126" s="7">
        <v>2.1729999999999999E-2</v>
      </c>
      <c r="L126" s="8">
        <f t="shared" si="3"/>
        <v>2.1947733429534599E-2</v>
      </c>
      <c r="M126" s="9">
        <f t="shared" si="4"/>
        <v>3.7033136480361994E-2</v>
      </c>
      <c r="N126" s="10">
        <f t="shared" si="5"/>
        <v>3.9630605178021083E-2</v>
      </c>
    </row>
    <row r="127" spans="1:14" ht="15.75" customHeight="1" x14ac:dyDescent="0.3">
      <c r="A127" s="6">
        <v>43669</v>
      </c>
      <c r="B127" s="1">
        <v>3.2951000000000001</v>
      </c>
      <c r="C127" s="1">
        <v>3.3008999999999999</v>
      </c>
      <c r="D127" s="1">
        <f t="shared" si="0"/>
        <v>57.999999999998053</v>
      </c>
      <c r="E127" s="1">
        <v>3.3089</v>
      </c>
      <c r="F127" s="1">
        <f t="shared" si="1"/>
        <v>137.99999999999812</v>
      </c>
      <c r="G127" s="1">
        <v>4.1475</v>
      </c>
      <c r="H127" s="1">
        <v>3.79</v>
      </c>
      <c r="I127" s="7">
        <v>2.0663000000000001E-2</v>
      </c>
      <c r="J127" s="8">
        <f t="shared" si="2"/>
        <v>2.08236619420612E-2</v>
      </c>
      <c r="K127" s="7">
        <v>2.1720000000000003E-2</v>
      </c>
      <c r="L127" s="8">
        <f t="shared" si="3"/>
        <v>2.1937532471190568E-2</v>
      </c>
      <c r="M127" s="9">
        <f t="shared" si="4"/>
        <v>3.8032379728863308E-2</v>
      </c>
      <c r="N127" s="10">
        <f t="shared" si="5"/>
        <v>4.373337794881893E-2</v>
      </c>
    </row>
    <row r="128" spans="1:14" ht="15.75" customHeight="1" x14ac:dyDescent="0.3">
      <c r="A128" s="6">
        <v>43670</v>
      </c>
      <c r="B128" s="1">
        <v>3.2945000000000002</v>
      </c>
      <c r="C128" s="1">
        <v>3.2987000000000002</v>
      </c>
      <c r="D128" s="1">
        <f t="shared" si="0"/>
        <v>41.999999999999815</v>
      </c>
      <c r="E128" s="1">
        <v>3.3071000000000002</v>
      </c>
      <c r="F128" s="1">
        <f t="shared" si="1"/>
        <v>125.99999999999945</v>
      </c>
      <c r="G128" s="1">
        <v>4.1174999999999997</v>
      </c>
      <c r="H128" s="1">
        <v>3.7725</v>
      </c>
      <c r="I128" s="7">
        <v>2.0514999999999999E-2</v>
      </c>
      <c r="J128" s="8">
        <f t="shared" si="2"/>
        <v>2.0673364779409731E-2</v>
      </c>
      <c r="K128" s="7">
        <v>2.1595E-2</v>
      </c>
      <c r="L128" s="8">
        <f t="shared" si="3"/>
        <v>2.1810028367145629E-2</v>
      </c>
      <c r="M128" s="9">
        <f t="shared" si="4"/>
        <v>3.6377661218914392E-2</v>
      </c>
      <c r="N128" s="10">
        <f t="shared" si="5"/>
        <v>3.7551980325619461E-2</v>
      </c>
    </row>
    <row r="129" spans="1:14" ht="15.75" customHeight="1" x14ac:dyDescent="0.3">
      <c r="A129" s="6">
        <v>43671</v>
      </c>
      <c r="B129" s="1">
        <v>3.2968000000000002</v>
      </c>
      <c r="C129" s="1">
        <v>3.3012000000000001</v>
      </c>
      <c r="D129" s="1">
        <f t="shared" si="0"/>
        <v>43.999999999999595</v>
      </c>
      <c r="E129" s="1">
        <v>3.3098000000000001</v>
      </c>
      <c r="F129" s="1">
        <f t="shared" si="1"/>
        <v>129.99999999999901</v>
      </c>
      <c r="G129" s="1">
        <v>4.1500000000000004</v>
      </c>
      <c r="H129" s="1">
        <v>3.71</v>
      </c>
      <c r="I129" s="7">
        <v>2.0499999999999997E-2</v>
      </c>
      <c r="J129" s="8">
        <f t="shared" si="2"/>
        <v>2.0658132885195801E-2</v>
      </c>
      <c r="K129" s="7">
        <v>2.1360000000000001E-2</v>
      </c>
      <c r="L129" s="8">
        <f t="shared" si="3"/>
        <v>2.157036012880531E-2</v>
      </c>
      <c r="M129" s="9">
        <f t="shared" si="4"/>
        <v>3.6852313239745804E-2</v>
      </c>
      <c r="N129" s="10">
        <f t="shared" si="5"/>
        <v>3.8051984043023346E-2</v>
      </c>
    </row>
    <row r="130" spans="1:14" ht="15.75" customHeight="1" x14ac:dyDescent="0.3">
      <c r="A130" s="6">
        <v>43672</v>
      </c>
      <c r="B130" s="1">
        <v>3.2985000000000002</v>
      </c>
      <c r="C130" s="1">
        <v>3.3029999999999999</v>
      </c>
      <c r="D130" s="1">
        <f t="shared" si="0"/>
        <v>44.999999999997264</v>
      </c>
      <c r="E130" s="1">
        <v>3.3115000000000001</v>
      </c>
      <c r="F130" s="1">
        <f t="shared" si="1"/>
        <v>129.99999999999901</v>
      </c>
      <c r="G130" s="1">
        <v>4.1725000000000003</v>
      </c>
      <c r="H130" s="1">
        <v>3.7625000000000002</v>
      </c>
      <c r="I130" s="7">
        <v>2.0489999999999998E-2</v>
      </c>
      <c r="J130" s="8">
        <f t="shared" si="2"/>
        <v>2.0647978383765864E-2</v>
      </c>
      <c r="K130" s="7">
        <v>2.1295000000000001E-2</v>
      </c>
      <c r="L130" s="8">
        <f t="shared" si="3"/>
        <v>2.1504078012244188E-2</v>
      </c>
      <c r="M130" s="9">
        <f t="shared" si="4"/>
        <v>3.6833602147569477E-2</v>
      </c>
      <c r="N130" s="10">
        <f t="shared" si="5"/>
        <v>3.8353253545498456E-2</v>
      </c>
    </row>
    <row r="131" spans="1:14" ht="15.75" customHeight="1" x14ac:dyDescent="0.3">
      <c r="A131" s="6">
        <v>43676</v>
      </c>
      <c r="B131" s="1">
        <v>3.2970000000000002</v>
      </c>
      <c r="C131" s="1">
        <v>3.3169</v>
      </c>
      <c r="D131" s="1">
        <f t="shared" si="0"/>
        <v>198.99999999999807</v>
      </c>
      <c r="E131" s="1">
        <v>3.3330000000000002</v>
      </c>
      <c r="F131" s="1">
        <f t="shared" si="1"/>
        <v>360.00000000000034</v>
      </c>
      <c r="G131" s="1">
        <v>4.2024999999999997</v>
      </c>
      <c r="H131" s="1">
        <v>3.81</v>
      </c>
      <c r="I131" s="7">
        <v>2.0390000000000002E-2</v>
      </c>
      <c r="J131" s="8">
        <f t="shared" si="2"/>
        <v>2.0546437536776985E-2</v>
      </c>
      <c r="K131" s="7">
        <v>2.1165E-2</v>
      </c>
      <c r="L131" s="8">
        <f t="shared" si="3"/>
        <v>2.1371525605495156E-2</v>
      </c>
      <c r="M131" s="9">
        <f t="shared" si="4"/>
        <v>6.5855270609351813E-2</v>
      </c>
      <c r="N131" s="10">
        <f t="shared" si="5"/>
        <v>9.7854838965128366E-2</v>
      </c>
    </row>
    <row r="132" spans="1:14" ht="15.75" customHeight="1" x14ac:dyDescent="0.3">
      <c r="A132" s="6">
        <v>43677</v>
      </c>
      <c r="B132" s="1">
        <v>3.3035999999999999</v>
      </c>
      <c r="C132" s="1">
        <v>3.3117999999999999</v>
      </c>
      <c r="D132" s="1">
        <f t="shared" si="0"/>
        <v>81.999999999999858</v>
      </c>
      <c r="E132" s="1">
        <v>3.3214999999999999</v>
      </c>
      <c r="F132" s="1">
        <f t="shared" si="1"/>
        <v>179.00000000000028</v>
      </c>
      <c r="G132" s="1">
        <v>4.1825000000000001</v>
      </c>
      <c r="H132" s="1">
        <v>3.7475000000000001</v>
      </c>
      <c r="I132" s="7">
        <v>2.0729999999999998E-2</v>
      </c>
      <c r="J132" s="8">
        <f t="shared" si="2"/>
        <v>2.0891707331557319E-2</v>
      </c>
      <c r="K132" s="7">
        <v>2.1569999999999999E-2</v>
      </c>
      <c r="L132" s="8">
        <f t="shared" si="3"/>
        <v>2.178452929631769E-2</v>
      </c>
      <c r="M132" s="9">
        <f t="shared" si="4"/>
        <v>4.3198306621434535E-2</v>
      </c>
      <c r="N132" s="10">
        <f t="shared" si="5"/>
        <v>5.2638027426565426E-2</v>
      </c>
    </row>
    <row r="133" spans="1:14" ht="15.75" customHeight="1" x14ac:dyDescent="0.3">
      <c r="A133" s="6">
        <v>43678</v>
      </c>
      <c r="B133" s="1">
        <v>3.3267000000000002</v>
      </c>
      <c r="C133" s="1">
        <v>3.3266</v>
      </c>
      <c r="D133" s="1">
        <f t="shared" si="0"/>
        <v>-1.0000000000021103</v>
      </c>
      <c r="E133" s="1">
        <v>3.3290000000000002</v>
      </c>
      <c r="F133" s="1">
        <f t="shared" si="1"/>
        <v>22.999999999999687</v>
      </c>
      <c r="G133" s="1">
        <v>4.2225000000000001</v>
      </c>
      <c r="H133" s="1">
        <v>3.6349999999999998</v>
      </c>
      <c r="I133" s="7">
        <v>2.0310000000000002E-2</v>
      </c>
      <c r="J133" s="8">
        <f t="shared" si="2"/>
        <v>2.046521031439763E-2</v>
      </c>
      <c r="K133" s="7">
        <v>2.155E-2</v>
      </c>
      <c r="L133" s="8">
        <f t="shared" si="3"/>
        <v>2.1764130459632769E-2</v>
      </c>
      <c r="M133" s="9">
        <f t="shared" si="4"/>
        <v>2.3290238320569312E-2</v>
      </c>
      <c r="N133" s="10">
        <f t="shared" si="5"/>
        <v>2.1395622850240104E-2</v>
      </c>
    </row>
    <row r="134" spans="1:14" ht="15.75" customHeight="1" x14ac:dyDescent="0.3">
      <c r="A134" s="6">
        <v>43679</v>
      </c>
      <c r="B134" s="1">
        <v>3.3557999999999999</v>
      </c>
      <c r="C134" s="1">
        <v>3.3611</v>
      </c>
      <c r="D134" s="1">
        <f t="shared" si="0"/>
        <v>53.000000000000824</v>
      </c>
      <c r="E134" s="1">
        <v>3.3694000000000002</v>
      </c>
      <c r="F134" s="1">
        <f t="shared" si="1"/>
        <v>136.00000000000279</v>
      </c>
      <c r="G134" s="1">
        <v>4.1900000000000004</v>
      </c>
      <c r="H134" s="1">
        <v>3.6550000000000002</v>
      </c>
      <c r="I134" s="7">
        <v>1.9990000000000001E-2</v>
      </c>
      <c r="J134" s="8">
        <f t="shared" si="2"/>
        <v>2.0140349911625721E-2</v>
      </c>
      <c r="K134" s="7">
        <v>2.1530000000000001E-2</v>
      </c>
      <c r="L134" s="8">
        <f t="shared" si="3"/>
        <v>2.1743731996250126E-2</v>
      </c>
      <c r="M134" s="9">
        <f t="shared" si="4"/>
        <v>3.6778381652678771E-2</v>
      </c>
      <c r="N134" s="10">
        <f t="shared" si="5"/>
        <v>4.1277182901198417E-2</v>
      </c>
    </row>
    <row r="135" spans="1:14" ht="15.75" customHeight="1" x14ac:dyDescent="0.3">
      <c r="A135" s="6">
        <v>43682</v>
      </c>
      <c r="B135" s="1">
        <v>3.3868999999999998</v>
      </c>
      <c r="C135" s="1">
        <v>3.39</v>
      </c>
      <c r="D135" s="1">
        <f t="shared" si="0"/>
        <v>31.000000000003247</v>
      </c>
      <c r="E135" s="1">
        <v>3.3955000000000002</v>
      </c>
      <c r="F135" s="1">
        <f t="shared" si="1"/>
        <v>86.000000000003851</v>
      </c>
      <c r="G135" s="1">
        <v>4.625</v>
      </c>
      <c r="H135" s="1">
        <v>4.2149999999999999</v>
      </c>
      <c r="I135" s="7">
        <v>1.9349999999999999E-2</v>
      </c>
      <c r="J135" s="8">
        <f t="shared" si="2"/>
        <v>1.9490861802336834E-2</v>
      </c>
      <c r="K135" s="7">
        <v>2.1259999999999998E-2</v>
      </c>
      <c r="L135" s="8">
        <f t="shared" si="3"/>
        <v>2.1468389274663213E-2</v>
      </c>
      <c r="M135" s="9">
        <f t="shared" si="4"/>
        <v>2.9885112626593102E-2</v>
      </c>
      <c r="N135" s="10">
        <f t="shared" si="5"/>
        <v>3.2744334194935831E-2</v>
      </c>
    </row>
    <row r="136" spans="1:14" ht="15.75" customHeight="1" x14ac:dyDescent="0.3">
      <c r="A136" s="6">
        <v>43683</v>
      </c>
      <c r="B136" s="1">
        <v>3.3761000000000001</v>
      </c>
      <c r="C136" s="1">
        <v>3.3810000000000002</v>
      </c>
      <c r="D136" s="1">
        <f t="shared" si="0"/>
        <v>49.000000000001265</v>
      </c>
      <c r="E136" s="1">
        <v>3.3875000000000002</v>
      </c>
      <c r="F136" s="1">
        <f t="shared" si="1"/>
        <v>114.00000000000077</v>
      </c>
      <c r="G136" s="1">
        <v>4.625</v>
      </c>
      <c r="H136" s="1">
        <v>4.17</v>
      </c>
      <c r="I136" s="7">
        <v>1.9480000000000001E-2</v>
      </c>
      <c r="J136" s="8">
        <f t="shared" si="2"/>
        <v>1.9622763967702905E-2</v>
      </c>
      <c r="K136" s="7">
        <v>2.1330000000000002E-2</v>
      </c>
      <c r="L136" s="8">
        <f t="shared" si="3"/>
        <v>2.1539767892828854E-2</v>
      </c>
      <c r="M136" s="9">
        <f t="shared" si="4"/>
        <v>3.3464423132010035E-2</v>
      </c>
      <c r="N136" s="10">
        <f t="shared" si="5"/>
        <v>3.9474174995804301E-2</v>
      </c>
    </row>
    <row r="137" spans="1:14" ht="15.75" customHeight="1" x14ac:dyDescent="0.3">
      <c r="A137" s="6">
        <v>43684</v>
      </c>
      <c r="B137" s="1">
        <v>3.3885000000000001</v>
      </c>
      <c r="C137" s="1">
        <v>3.3946000000000001</v>
      </c>
      <c r="D137" s="1">
        <f t="shared" si="0"/>
        <v>60.999999999999943</v>
      </c>
      <c r="E137" s="1">
        <v>3.4032999999999998</v>
      </c>
      <c r="F137" s="1">
        <f t="shared" si="1"/>
        <v>147.99999999999702</v>
      </c>
      <c r="G137" s="1">
        <v>4.7949999999999999</v>
      </c>
      <c r="H137" s="1">
        <v>4.3825000000000003</v>
      </c>
      <c r="I137" s="7">
        <v>1.9110000000000002E-2</v>
      </c>
      <c r="J137" s="8">
        <f t="shared" si="2"/>
        <v>1.9247383734772638E-2</v>
      </c>
      <c r="K137" s="7">
        <v>2.1250000000000002E-2</v>
      </c>
      <c r="L137" s="8">
        <f t="shared" si="3"/>
        <v>2.1458192702430878E-2</v>
      </c>
      <c r="M137" s="9">
        <f t="shared" si="4"/>
        <v>3.7171514073784939E-2</v>
      </c>
      <c r="N137" s="10">
        <f t="shared" si="5"/>
        <v>4.3744016940381103E-2</v>
      </c>
    </row>
    <row r="138" spans="1:14" ht="15.75" customHeight="1" x14ac:dyDescent="0.3">
      <c r="A138" s="6">
        <v>43685</v>
      </c>
      <c r="B138" s="1">
        <v>3.3740999999999999</v>
      </c>
      <c r="C138" s="1">
        <v>3.3811</v>
      </c>
      <c r="D138" s="1">
        <f t="shared" si="0"/>
        <v>70.000000000001165</v>
      </c>
      <c r="E138" s="1">
        <v>3.3872</v>
      </c>
      <c r="F138" s="1">
        <f t="shared" si="1"/>
        <v>131.00000000000111</v>
      </c>
      <c r="G138" s="1">
        <v>4.7850000000000001</v>
      </c>
      <c r="H138" s="1">
        <v>4.3550000000000004</v>
      </c>
      <c r="I138" s="7">
        <v>1.9279000000000001E-2</v>
      </c>
      <c r="J138" s="8">
        <f t="shared" si="2"/>
        <v>1.9418828330985738E-2</v>
      </c>
      <c r="K138" s="7">
        <v>2.1310000000000003E-2</v>
      </c>
      <c r="L138" s="8">
        <f t="shared" si="3"/>
        <v>2.1519373535389574E-2</v>
      </c>
      <c r="M138" s="9">
        <f t="shared" si="4"/>
        <v>3.534291012569768E-2</v>
      </c>
      <c r="N138" s="10">
        <f t="shared" si="5"/>
        <v>4.7242835692391072E-2</v>
      </c>
    </row>
    <row r="139" spans="1:14" ht="15.75" customHeight="1" x14ac:dyDescent="0.3">
      <c r="A139" s="6">
        <v>43686</v>
      </c>
      <c r="B139" s="1">
        <v>3.3803000000000001</v>
      </c>
      <c r="C139" s="1">
        <v>3.3862000000000001</v>
      </c>
      <c r="D139" s="1">
        <f t="shared" si="0"/>
        <v>59.000000000000163</v>
      </c>
      <c r="E139" s="1">
        <v>3.3932000000000002</v>
      </c>
      <c r="F139" s="1">
        <f t="shared" si="1"/>
        <v>129.00000000000134</v>
      </c>
      <c r="G139" s="1">
        <v>4.7725</v>
      </c>
      <c r="H139" s="1">
        <v>4.3624999999999998</v>
      </c>
      <c r="I139" s="7">
        <v>1.9269999999999999E-2</v>
      </c>
      <c r="J139" s="8">
        <f t="shared" si="2"/>
        <v>1.9409697600186515E-2</v>
      </c>
      <c r="K139" s="7">
        <v>2.1299999999999999E-2</v>
      </c>
      <c r="L139" s="8">
        <f t="shared" si="3"/>
        <v>2.1509176496633753E-2</v>
      </c>
      <c r="M139" s="9">
        <f t="shared" si="4"/>
        <v>3.5060206876571076E-2</v>
      </c>
      <c r="N139" s="10">
        <f t="shared" si="5"/>
        <v>4.3111160188454622E-2</v>
      </c>
    </row>
    <row r="140" spans="1:14" ht="15.75" customHeight="1" x14ac:dyDescent="0.3">
      <c r="A140" s="6">
        <v>43689</v>
      </c>
      <c r="B140" s="1">
        <v>3.3822999999999999</v>
      </c>
      <c r="C140" s="1">
        <v>3.3875000000000002</v>
      </c>
      <c r="D140" s="1">
        <f t="shared" si="0"/>
        <v>52.000000000003155</v>
      </c>
      <c r="E140" s="1">
        <v>3.3959999999999999</v>
      </c>
      <c r="F140" s="1">
        <f t="shared" si="1"/>
        <v>137.00000000000045</v>
      </c>
      <c r="G140" s="1">
        <v>4.7975000000000003</v>
      </c>
      <c r="H140" s="1">
        <v>4.5250000000000004</v>
      </c>
      <c r="I140" s="7">
        <v>1.9020000000000002E-2</v>
      </c>
      <c r="J140" s="8">
        <f t="shared" si="2"/>
        <v>1.9156090703889017E-2</v>
      </c>
      <c r="K140" s="7">
        <v>2.1324999999999997E-2</v>
      </c>
      <c r="L140" s="8">
        <f t="shared" si="3"/>
        <v>2.1534669268477469E-2</v>
      </c>
      <c r="M140" s="9">
        <f t="shared" si="4"/>
        <v>3.5769046381550762E-2</v>
      </c>
      <c r="N140" s="10">
        <f t="shared" si="5"/>
        <v>4.0541126031582886E-2</v>
      </c>
    </row>
    <row r="141" spans="1:14" ht="15.75" customHeight="1" x14ac:dyDescent="0.3">
      <c r="A141" s="6">
        <v>43690</v>
      </c>
      <c r="B141" s="1">
        <v>3.3839999999999999</v>
      </c>
      <c r="C141" s="1">
        <v>3.3900999999999999</v>
      </c>
      <c r="D141" s="1">
        <f t="shared" si="0"/>
        <v>60.999999999999943</v>
      </c>
      <c r="E141" s="1">
        <v>3.3984000000000001</v>
      </c>
      <c r="F141" s="1">
        <f t="shared" si="1"/>
        <v>144.0000000000019</v>
      </c>
      <c r="G141" s="1">
        <v>4.8250000000000002</v>
      </c>
      <c r="H141" s="1">
        <v>4.4675000000000002</v>
      </c>
      <c r="I141" s="7">
        <v>1.9359999999999999E-2</v>
      </c>
      <c r="J141" s="8">
        <f t="shared" si="2"/>
        <v>1.9501007668374593E-2</v>
      </c>
      <c r="K141" s="7">
        <v>2.1364999999999999E-2</v>
      </c>
      <c r="L141" s="8">
        <f t="shared" si="3"/>
        <v>2.1575458916450074E-2</v>
      </c>
      <c r="M141" s="9">
        <f t="shared" si="4"/>
        <v>3.69652960327711E-2</v>
      </c>
      <c r="N141" s="10">
        <f t="shared" si="5"/>
        <v>4.3893774900659821E-2</v>
      </c>
    </row>
    <row r="142" spans="1:14" ht="15.75" customHeight="1" x14ac:dyDescent="0.3">
      <c r="A142" s="6">
        <v>43691</v>
      </c>
      <c r="B142" s="1">
        <v>3.3974000000000002</v>
      </c>
      <c r="C142" s="1">
        <v>3.4022999999999999</v>
      </c>
      <c r="D142" s="1">
        <f t="shared" si="0"/>
        <v>48.999999999996824</v>
      </c>
      <c r="E142" s="1">
        <v>3.4119999999999999</v>
      </c>
      <c r="F142" s="1">
        <f t="shared" si="1"/>
        <v>145.99999999999724</v>
      </c>
      <c r="G142" s="1">
        <v>4.8049999999999997</v>
      </c>
      <c r="H142" s="1">
        <v>4.4625000000000004</v>
      </c>
      <c r="I142" s="7">
        <v>1.8839999999999999E-2</v>
      </c>
      <c r="J142" s="8">
        <f t="shared" si="2"/>
        <v>1.8973523040578533E-2</v>
      </c>
      <c r="K142" s="7">
        <v>2.1240000000000002E-2</v>
      </c>
      <c r="L142" s="8">
        <f t="shared" si="3"/>
        <v>2.1447996223504795E-2</v>
      </c>
      <c r="M142" s="9">
        <f t="shared" si="4"/>
        <v>3.6602518482703905E-2</v>
      </c>
      <c r="N142" s="10">
        <f t="shared" si="5"/>
        <v>3.9267469161054391E-2</v>
      </c>
    </row>
    <row r="143" spans="1:14" ht="15.75" customHeight="1" x14ac:dyDescent="0.3">
      <c r="A143" s="6">
        <v>43692</v>
      </c>
      <c r="B143" s="1">
        <v>3.3923999999999999</v>
      </c>
      <c r="C143" s="1">
        <v>3.3952999999999998</v>
      </c>
      <c r="D143" s="1">
        <f t="shared" si="0"/>
        <v>28.999999999999027</v>
      </c>
      <c r="E143" s="1">
        <v>3.4012000000000002</v>
      </c>
      <c r="F143" s="1">
        <f t="shared" si="1"/>
        <v>88.000000000003638</v>
      </c>
      <c r="G143" s="1">
        <v>4.835</v>
      </c>
      <c r="H143" s="1">
        <v>4.415</v>
      </c>
      <c r="I143" s="7">
        <v>1.847E-2</v>
      </c>
      <c r="J143" s="8">
        <f t="shared" si="2"/>
        <v>1.8598322096624598E-2</v>
      </c>
      <c r="K143" s="7">
        <v>2.1155E-2</v>
      </c>
      <c r="L143" s="8">
        <f t="shared" si="3"/>
        <v>2.1361329919608263E-2</v>
      </c>
      <c r="M143" s="9">
        <f t="shared" si="4"/>
        <v>2.9208631806576957E-2</v>
      </c>
      <c r="N143" s="10">
        <f t="shared" si="5"/>
        <v>3.1888085367027585E-2</v>
      </c>
    </row>
    <row r="144" spans="1:14" ht="15.75" customHeight="1" x14ac:dyDescent="0.3">
      <c r="A144" s="6">
        <v>43693</v>
      </c>
      <c r="B144" s="1">
        <v>3.3791000000000002</v>
      </c>
      <c r="C144" s="1">
        <v>3.3855</v>
      </c>
      <c r="D144" s="1">
        <f t="shared" si="0"/>
        <v>63.999999999997392</v>
      </c>
      <c r="E144" s="1">
        <v>3.3936999999999999</v>
      </c>
      <c r="F144" s="1">
        <f t="shared" si="1"/>
        <v>145.99999999999724</v>
      </c>
      <c r="G144" s="1">
        <v>4.8075000000000001</v>
      </c>
      <c r="H144" s="1">
        <v>4.53</v>
      </c>
      <c r="I144" s="7">
        <v>1.8675000000000001E-2</v>
      </c>
      <c r="J144" s="8">
        <f t="shared" si="2"/>
        <v>1.8806190897700414E-2</v>
      </c>
      <c r="K144" s="7">
        <v>2.1215000000000001E-2</v>
      </c>
      <c r="L144" s="8">
        <f t="shared" si="3"/>
        <v>2.1422505434377292E-2</v>
      </c>
      <c r="M144" s="9">
        <f t="shared" si="4"/>
        <v>3.6528366261316503E-2</v>
      </c>
      <c r="N144" s="10">
        <f t="shared" si="5"/>
        <v>4.4880701895121389E-2</v>
      </c>
    </row>
    <row r="145" spans="1:14" ht="15.75" customHeight="1" x14ac:dyDescent="0.3">
      <c r="A145" s="6">
        <v>43696</v>
      </c>
      <c r="B145" s="1">
        <v>3.3864999999999998</v>
      </c>
      <c r="C145" s="1">
        <v>3.3931</v>
      </c>
      <c r="D145" s="1">
        <f t="shared" si="0"/>
        <v>66.00000000000162</v>
      </c>
      <c r="E145" s="1">
        <v>3.4045000000000001</v>
      </c>
      <c r="F145" s="1">
        <f t="shared" si="1"/>
        <v>180.00000000000239</v>
      </c>
      <c r="G145" s="1">
        <v>4.83</v>
      </c>
      <c r="H145" s="1">
        <v>4.6425000000000001</v>
      </c>
      <c r="I145" s="7">
        <v>1.8883999999999998E-2</v>
      </c>
      <c r="J145" s="8">
        <f t="shared" si="2"/>
        <v>1.9018148426336978E-2</v>
      </c>
      <c r="K145" s="7">
        <v>2.1080000000000002E-2</v>
      </c>
      <c r="L145" s="8">
        <f t="shared" si="3"/>
        <v>2.128486524921458E-2</v>
      </c>
      <c r="M145" s="9">
        <f t="shared" si="4"/>
        <v>4.0856726159274492E-2</v>
      </c>
      <c r="N145" s="10">
        <f t="shared" si="5"/>
        <v>4.5427323715897527E-2</v>
      </c>
    </row>
    <row r="146" spans="1:14" ht="15.75" customHeight="1" x14ac:dyDescent="0.3">
      <c r="A146" s="6">
        <v>43697</v>
      </c>
      <c r="B146" s="1">
        <v>3.383</v>
      </c>
      <c r="C146" s="1">
        <v>3.3868</v>
      </c>
      <c r="D146" s="1">
        <f t="shared" si="0"/>
        <v>38.000000000000256</v>
      </c>
      <c r="E146" s="1">
        <v>3.3973</v>
      </c>
      <c r="F146" s="1">
        <f t="shared" si="1"/>
        <v>142.9999999999998</v>
      </c>
      <c r="G146" s="1">
        <v>4.8574999999999999</v>
      </c>
      <c r="H146" s="1">
        <v>4.6749999999999998</v>
      </c>
      <c r="I146" s="7">
        <v>1.8839999999999999E-2</v>
      </c>
      <c r="J146" s="8">
        <f t="shared" si="2"/>
        <v>1.8973523040578533E-2</v>
      </c>
      <c r="K146" s="7">
        <v>2.1025000000000002E-2</v>
      </c>
      <c r="L146" s="8">
        <f t="shared" si="3"/>
        <v>2.122879449271986E-2</v>
      </c>
      <c r="M146" s="9">
        <f t="shared" si="4"/>
        <v>3.631194675286209E-2</v>
      </c>
      <c r="N146" s="10">
        <f t="shared" si="5"/>
        <v>3.5079461906144749E-2</v>
      </c>
    </row>
    <row r="147" spans="1:14" ht="15.75" customHeight="1" x14ac:dyDescent="0.3">
      <c r="A147" s="6">
        <v>43698</v>
      </c>
      <c r="B147" s="1">
        <v>3.3765000000000001</v>
      </c>
      <c r="C147" s="1">
        <v>3.3784999999999998</v>
      </c>
      <c r="D147" s="1">
        <f t="shared" si="0"/>
        <v>19.999999999997797</v>
      </c>
      <c r="E147" s="1">
        <v>3.3902999999999999</v>
      </c>
      <c r="F147" s="1">
        <f t="shared" si="1"/>
        <v>137.99999999999812</v>
      </c>
      <c r="G147" s="1">
        <v>4.8574999999999999</v>
      </c>
      <c r="H147" s="1">
        <v>4.5975000000000001</v>
      </c>
      <c r="I147" s="7">
        <v>1.8929000000000001E-2</v>
      </c>
      <c r="J147" s="8">
        <f t="shared" si="2"/>
        <v>1.9063789541498455E-2</v>
      </c>
      <c r="K147" s="7">
        <v>2.1000000000000001E-2</v>
      </c>
      <c r="L147" s="8">
        <f t="shared" si="3"/>
        <v>2.1203308718083402E-2</v>
      </c>
      <c r="M147" s="9">
        <f t="shared" si="4"/>
        <v>3.5826153751676193E-2</v>
      </c>
      <c r="N147" s="10">
        <f t="shared" si="5"/>
        <v>2.848566695114596E-2</v>
      </c>
    </row>
    <row r="148" spans="1:14" ht="15.75" customHeight="1" x14ac:dyDescent="0.3">
      <c r="A148" s="6">
        <v>43699</v>
      </c>
      <c r="B148" s="1">
        <v>3.3746999999999998</v>
      </c>
      <c r="C148" s="1">
        <v>3.3771</v>
      </c>
      <c r="D148" s="1">
        <f t="shared" si="0"/>
        <v>24.000000000001798</v>
      </c>
      <c r="E148" s="1">
        <v>3.3856999999999999</v>
      </c>
      <c r="F148" s="1">
        <f t="shared" si="1"/>
        <v>110.00000000000121</v>
      </c>
      <c r="G148" s="1">
        <v>4.91</v>
      </c>
      <c r="H148" s="1">
        <v>4.585</v>
      </c>
      <c r="I148" s="7">
        <v>1.9E-2</v>
      </c>
      <c r="J148" s="8">
        <f t="shared" si="2"/>
        <v>1.9135804196566797E-2</v>
      </c>
      <c r="K148" s="7">
        <v>2.0745E-2</v>
      </c>
      <c r="L148" s="8">
        <f t="shared" si="3"/>
        <v>2.0943387116896695E-2</v>
      </c>
      <c r="M148" s="9">
        <f t="shared" si="4"/>
        <v>3.2488605668531845E-2</v>
      </c>
      <c r="N148" s="10">
        <f t="shared" si="5"/>
        <v>2.9690372600268411E-2</v>
      </c>
    </row>
    <row r="149" spans="1:14" ht="15.75" customHeight="1" x14ac:dyDescent="0.3">
      <c r="A149" s="6">
        <v>43700</v>
      </c>
      <c r="B149" s="1">
        <v>3.3761999999999999</v>
      </c>
      <c r="C149" s="1">
        <v>3.3805000000000001</v>
      </c>
      <c r="D149" s="1">
        <f t="shared" si="0"/>
        <v>43.000000000001926</v>
      </c>
      <c r="E149" s="1">
        <v>3.3896999999999999</v>
      </c>
      <c r="F149" s="1">
        <f t="shared" si="1"/>
        <v>135.00000000000068</v>
      </c>
      <c r="G149" s="1">
        <v>4.8600000000000003</v>
      </c>
      <c r="H149" s="1">
        <v>4.585</v>
      </c>
      <c r="I149" s="7">
        <v>1.8599999999999998E-2</v>
      </c>
      <c r="J149" s="8">
        <f t="shared" si="2"/>
        <v>1.8730137646032707E-2</v>
      </c>
      <c r="K149" s="7">
        <v>2.0539999999999999E-2</v>
      </c>
      <c r="L149" s="8">
        <f t="shared" si="3"/>
        <v>2.073447451001087E-2</v>
      </c>
      <c r="M149" s="9">
        <f t="shared" si="4"/>
        <v>3.5122015828010333E-2</v>
      </c>
      <c r="N149" s="10">
        <f t="shared" si="5"/>
        <v>3.644456809892227E-2</v>
      </c>
    </row>
    <row r="150" spans="1:14" ht="15.75" customHeight="1" x14ac:dyDescent="0.3">
      <c r="A150" s="6">
        <v>43703</v>
      </c>
      <c r="B150" s="1">
        <v>3.3822999999999999</v>
      </c>
      <c r="C150" s="1">
        <v>3.3868999999999998</v>
      </c>
      <c r="D150" s="1">
        <f t="shared" si="0"/>
        <v>45.999999999999375</v>
      </c>
      <c r="E150" s="1">
        <v>3.3957000000000002</v>
      </c>
      <c r="F150" s="1">
        <f t="shared" si="1"/>
        <v>134.00000000000301</v>
      </c>
      <c r="G150" s="1">
        <v>4.8925000000000001</v>
      </c>
      <c r="H150" s="1">
        <v>4.6850000000000005</v>
      </c>
      <c r="I150" s="7">
        <v>1.8749999999999999E-2</v>
      </c>
      <c r="J150" s="8">
        <f t="shared" si="2"/>
        <v>1.8882248407602109E-2</v>
      </c>
      <c r="K150" s="7">
        <v>2.0369999999999999E-2</v>
      </c>
      <c r="L150" s="8">
        <f t="shared" si="3"/>
        <v>2.0561259632217332E-2</v>
      </c>
      <c r="M150" s="9">
        <f t="shared" si="4"/>
        <v>3.5124890958439403E-2</v>
      </c>
      <c r="N150" s="10">
        <f t="shared" si="5"/>
        <v>3.7342234113844741E-2</v>
      </c>
    </row>
    <row r="151" spans="1:14" ht="15.75" customHeight="1" x14ac:dyDescent="0.3">
      <c r="A151" s="6">
        <v>43704</v>
      </c>
      <c r="B151" s="1">
        <v>3.3944999999999999</v>
      </c>
      <c r="C151" s="1">
        <v>3.3992</v>
      </c>
      <c r="D151" s="1">
        <f t="shared" si="0"/>
        <v>47.000000000001485</v>
      </c>
      <c r="E151" s="1">
        <v>3.4074999999999998</v>
      </c>
      <c r="F151" s="1">
        <f t="shared" si="1"/>
        <v>129.99999999999901</v>
      </c>
      <c r="G151" s="1">
        <v>4.92</v>
      </c>
      <c r="H151" s="1">
        <v>4.6150000000000002</v>
      </c>
      <c r="I151" s="7">
        <v>1.873E-2</v>
      </c>
      <c r="J151" s="8">
        <f t="shared" si="2"/>
        <v>1.8861965988591578E-2</v>
      </c>
      <c r="K151" s="7">
        <v>2.0379999999999999E-2</v>
      </c>
      <c r="L151" s="8">
        <f t="shared" si="3"/>
        <v>2.0571447996761805E-2</v>
      </c>
      <c r="M151" s="9">
        <f t="shared" si="4"/>
        <v>3.4559698487548696E-2</v>
      </c>
      <c r="N151" s="10">
        <f t="shared" si="5"/>
        <v>3.7658086722209827E-2</v>
      </c>
    </row>
    <row r="152" spans="1:14" ht="15.75" customHeight="1" x14ac:dyDescent="0.3">
      <c r="A152" s="6">
        <v>43705</v>
      </c>
      <c r="B152" s="1">
        <v>3.4013</v>
      </c>
      <c r="C152" s="1">
        <v>3.4050000000000002</v>
      </c>
      <c r="D152" s="1">
        <f t="shared" si="0"/>
        <v>37.000000000002586</v>
      </c>
      <c r="E152" s="1">
        <v>3.4135</v>
      </c>
      <c r="F152" s="1">
        <f t="shared" si="1"/>
        <v>121.99999999999989</v>
      </c>
      <c r="G152" s="1">
        <v>4.9050000000000002</v>
      </c>
      <c r="H152" s="1">
        <v>4.66</v>
      </c>
      <c r="I152" s="7">
        <v>1.8679999999999999E-2</v>
      </c>
      <c r="J152" s="8">
        <f t="shared" si="2"/>
        <v>1.8811261265879731E-2</v>
      </c>
      <c r="K152" s="7">
        <v>2.0320000000000001E-2</v>
      </c>
      <c r="L152" s="8">
        <f t="shared" si="3"/>
        <v>2.0510319208002281E-2</v>
      </c>
      <c r="M152" s="9">
        <f t="shared" si="4"/>
        <v>3.3507444273427778E-2</v>
      </c>
      <c r="N152" s="10">
        <f t="shared" si="5"/>
        <v>3.3911882595379694E-2</v>
      </c>
    </row>
    <row r="153" spans="1:14" ht="15.75" customHeight="1" x14ac:dyDescent="0.3">
      <c r="A153" s="6">
        <v>43710</v>
      </c>
      <c r="B153" s="1">
        <v>3.4054000000000002</v>
      </c>
      <c r="C153" s="1">
        <v>3.4062999999999999</v>
      </c>
      <c r="D153" s="1">
        <f t="shared" si="0"/>
        <v>8.9999999999967883</v>
      </c>
      <c r="E153" s="1">
        <v>3.4192</v>
      </c>
      <c r="F153" s="1">
        <f t="shared" si="1"/>
        <v>137.99999999999812</v>
      </c>
      <c r="G153" s="1">
        <v>5.1775000000000002</v>
      </c>
      <c r="H153" s="1">
        <v>5.1100000000000003</v>
      </c>
      <c r="I153" s="7">
        <v>1.8380000000000001E-2</v>
      </c>
      <c r="J153" s="8">
        <f t="shared" si="2"/>
        <v>1.8507072671581026E-2</v>
      </c>
      <c r="K153" s="7">
        <v>1.9910999999999998E-2</v>
      </c>
      <c r="L153" s="8">
        <f t="shared" si="3"/>
        <v>2.0093714040728239E-2</v>
      </c>
      <c r="M153" s="9">
        <f t="shared" si="4"/>
        <v>3.5117239496207597E-2</v>
      </c>
      <c r="N153" s="10">
        <f t="shared" si="5"/>
        <v>2.3333580214190075E-2</v>
      </c>
    </row>
    <row r="154" spans="1:14" ht="15.75" customHeight="1" x14ac:dyDescent="0.3">
      <c r="A154" s="6">
        <v>43711</v>
      </c>
      <c r="B154" s="1">
        <v>3.4043999999999999</v>
      </c>
      <c r="C154" s="1">
        <v>3.4098000000000002</v>
      </c>
      <c r="D154" s="1">
        <f t="shared" si="0"/>
        <v>54.000000000002935</v>
      </c>
      <c r="E154" s="1">
        <v>3.4186999999999999</v>
      </c>
      <c r="F154" s="1">
        <f t="shared" si="1"/>
        <v>142.9999999999998</v>
      </c>
      <c r="G154" s="1">
        <v>4.7699999999999996</v>
      </c>
      <c r="H154" s="1">
        <v>4.5949999999999998</v>
      </c>
      <c r="I154" s="7">
        <v>1.806E-2</v>
      </c>
      <c r="J154" s="8">
        <f t="shared" si="2"/>
        <v>1.8182679922721157E-2</v>
      </c>
      <c r="K154" s="7">
        <v>1.9574999999999999E-2</v>
      </c>
      <c r="L154" s="8">
        <f t="shared" si="3"/>
        <v>1.9751582925248146E-2</v>
      </c>
      <c r="M154" s="9">
        <f t="shared" si="4"/>
        <v>3.5398056863946259E-2</v>
      </c>
      <c r="N154" s="10">
        <f t="shared" si="5"/>
        <v>3.9331962094694584E-2</v>
      </c>
    </row>
    <row r="155" spans="1:14" ht="15.75" customHeight="1" x14ac:dyDescent="0.3">
      <c r="A155" s="6">
        <v>43712</v>
      </c>
      <c r="B155" s="1">
        <v>3.3793000000000002</v>
      </c>
      <c r="C155" s="1">
        <v>3.3839999999999999</v>
      </c>
      <c r="D155" s="1">
        <f t="shared" si="0"/>
        <v>46.999999999997044</v>
      </c>
      <c r="E155" s="1">
        <v>3.3936999999999999</v>
      </c>
      <c r="F155" s="1">
        <f t="shared" si="1"/>
        <v>143.99999999999747</v>
      </c>
      <c r="G155" s="1">
        <v>4.91</v>
      </c>
      <c r="H155" s="1">
        <v>4.7975000000000003</v>
      </c>
      <c r="I155" s="7">
        <v>1.8010000000000002E-2</v>
      </c>
      <c r="J155" s="8">
        <f t="shared" si="2"/>
        <v>1.8132000556312144E-2</v>
      </c>
      <c r="K155" s="7">
        <v>1.9515000000000001E-2</v>
      </c>
      <c r="L155" s="8">
        <f t="shared" si="3"/>
        <v>1.9690499152997365E-2</v>
      </c>
      <c r="M155" s="9">
        <f t="shared" si="4"/>
        <v>3.5597249524563113E-2</v>
      </c>
      <c r="N155" s="10">
        <f t="shared" si="5"/>
        <v>3.6839766087298775E-2</v>
      </c>
    </row>
    <row r="156" spans="1:14" ht="15.75" customHeight="1" x14ac:dyDescent="0.3">
      <c r="A156" s="6">
        <v>43713</v>
      </c>
      <c r="B156" s="1">
        <v>3.3645</v>
      </c>
      <c r="C156" s="1">
        <v>3.3738000000000001</v>
      </c>
      <c r="D156" s="1">
        <f t="shared" si="0"/>
        <v>93.000000000000853</v>
      </c>
      <c r="E156" s="1">
        <v>3.3767</v>
      </c>
      <c r="F156" s="1">
        <f t="shared" si="1"/>
        <v>121.99999999999989</v>
      </c>
      <c r="G156" s="1">
        <v>4.9175000000000004</v>
      </c>
      <c r="H156" s="1">
        <v>4.8574999999999999</v>
      </c>
      <c r="I156" s="7">
        <v>1.8260000000000002E-2</v>
      </c>
      <c r="J156" s="8">
        <f t="shared" si="2"/>
        <v>1.8385416308521751E-2</v>
      </c>
      <c r="K156" s="7">
        <v>1.9515000000000001E-2</v>
      </c>
      <c r="L156" s="8">
        <f t="shared" si="3"/>
        <v>1.9690499152997365E-2</v>
      </c>
      <c r="M156" s="9">
        <f t="shared" si="4"/>
        <v>3.3237005735824221E-2</v>
      </c>
      <c r="N156" s="10">
        <f t="shared" si="5"/>
        <v>5.4032465495229998E-2</v>
      </c>
    </row>
    <row r="157" spans="1:14" ht="15.75" customHeight="1" x14ac:dyDescent="0.3">
      <c r="A157" s="6">
        <v>43714</v>
      </c>
      <c r="B157" s="1">
        <v>3.3420000000000001</v>
      </c>
      <c r="C157" s="1">
        <v>3.3407999999999998</v>
      </c>
      <c r="D157" s="1">
        <f t="shared" si="0"/>
        <v>-12.000000000003119</v>
      </c>
      <c r="E157" s="1">
        <v>3.3492000000000002</v>
      </c>
      <c r="F157" s="1">
        <f t="shared" si="1"/>
        <v>72.000000000000952</v>
      </c>
      <c r="G157" s="1">
        <v>4.7149999999999999</v>
      </c>
      <c r="H157" s="1">
        <v>4.68</v>
      </c>
      <c r="I157" s="7">
        <v>1.8329999999999999E-2</v>
      </c>
      <c r="J157" s="8">
        <f t="shared" si="2"/>
        <v>1.8456381195754323E-2</v>
      </c>
      <c r="K157" s="7">
        <v>1.9525000000000001E-2</v>
      </c>
      <c r="L157" s="8">
        <f t="shared" si="3"/>
        <v>1.9700679548781741E-2</v>
      </c>
      <c r="M157" s="9">
        <f t="shared" si="4"/>
        <v>2.7261428396784915E-2</v>
      </c>
      <c r="N157" s="10">
        <f t="shared" si="5"/>
        <v>1.5315662745955416E-2</v>
      </c>
    </row>
    <row r="158" spans="1:14" ht="15.75" customHeight="1" x14ac:dyDescent="0.3">
      <c r="A158" s="6">
        <v>43717</v>
      </c>
      <c r="B158" s="1">
        <v>3.3492999999999999</v>
      </c>
      <c r="C158" s="1">
        <v>3.3477999999999999</v>
      </c>
      <c r="D158" s="1">
        <f t="shared" si="0"/>
        <v>-15.000000000000568</v>
      </c>
      <c r="E158" s="1">
        <v>3.3620000000000001</v>
      </c>
      <c r="F158" s="1">
        <f t="shared" si="1"/>
        <v>127.00000000000156</v>
      </c>
      <c r="G158" s="1">
        <v>4.6449999999999996</v>
      </c>
      <c r="H158" s="1">
        <v>4.6574999999999998</v>
      </c>
      <c r="I158" s="7">
        <v>1.8260000000000002E-2</v>
      </c>
      <c r="J158" s="8">
        <f t="shared" si="2"/>
        <v>1.8385416308521751E-2</v>
      </c>
      <c r="K158" s="7">
        <v>1.9405000000000002E-2</v>
      </c>
      <c r="L158" s="8">
        <f t="shared" si="3"/>
        <v>1.9578520948325906E-2</v>
      </c>
      <c r="M158" s="9">
        <f t="shared" si="4"/>
        <v>3.3919699268676995E-2</v>
      </c>
      <c r="N158" s="10">
        <f t="shared" si="5"/>
        <v>1.4112520558235087E-2</v>
      </c>
    </row>
    <row r="159" spans="1:14" ht="15.75" customHeight="1" x14ac:dyDescent="0.3">
      <c r="A159" s="6">
        <v>43718</v>
      </c>
      <c r="B159" s="1">
        <v>3.3435000000000001</v>
      </c>
      <c r="C159" s="1">
        <v>3.3481999999999998</v>
      </c>
      <c r="D159" s="1">
        <f t="shared" si="0"/>
        <v>46.999999999997044</v>
      </c>
      <c r="E159" s="1">
        <v>3.3559999999999999</v>
      </c>
      <c r="F159" s="1">
        <f t="shared" si="1"/>
        <v>124.99999999999733</v>
      </c>
      <c r="G159" s="1">
        <v>4.6375000000000002</v>
      </c>
      <c r="H159" s="1">
        <v>4.625</v>
      </c>
      <c r="I159" s="7">
        <v>1.8359999999999998E-2</v>
      </c>
      <c r="J159" s="8">
        <f t="shared" si="2"/>
        <v>1.8486795854181004E-2</v>
      </c>
      <c r="K159" s="7">
        <v>1.9325000000000002E-2</v>
      </c>
      <c r="L159" s="8">
        <f t="shared" si="3"/>
        <v>1.9497089334224338E-2</v>
      </c>
      <c r="M159" s="9">
        <f t="shared" si="4"/>
        <v>3.3803269797733737E-2</v>
      </c>
      <c r="N159" s="10">
        <f t="shared" si="5"/>
        <v>3.6828113493949211E-2</v>
      </c>
    </row>
    <row r="160" spans="1:14" ht="15.75" customHeight="1" x14ac:dyDescent="0.3">
      <c r="A160" s="6">
        <v>43719</v>
      </c>
      <c r="B160" s="1">
        <v>3.3393000000000002</v>
      </c>
      <c r="C160" s="1">
        <v>3.3472</v>
      </c>
      <c r="D160" s="1">
        <f t="shared" si="0"/>
        <v>78.999999999997954</v>
      </c>
      <c r="E160" s="1">
        <v>3.3552</v>
      </c>
      <c r="F160" s="1">
        <f t="shared" si="1"/>
        <v>158.99999999999804</v>
      </c>
      <c r="G160" s="1">
        <v>4.63</v>
      </c>
      <c r="H160" s="1">
        <v>4.6349999999999998</v>
      </c>
      <c r="I160" s="7">
        <v>1.8294999999999999E-2</v>
      </c>
      <c r="J160" s="8">
        <f t="shared" si="2"/>
        <v>1.8420898288551646E-2</v>
      </c>
      <c r="K160" s="7">
        <v>1.9255000000000001E-2</v>
      </c>
      <c r="L160" s="8">
        <f t="shared" si="3"/>
        <v>1.9425841562466184E-2</v>
      </c>
      <c r="M160" s="9">
        <f t="shared" si="4"/>
        <v>3.7956624895659541E-2</v>
      </c>
      <c r="N160" s="10">
        <f t="shared" si="5"/>
        <v>4.8746061677559682E-2</v>
      </c>
    </row>
    <row r="161" spans="1:14" ht="15.75" customHeight="1" x14ac:dyDescent="0.3">
      <c r="A161" s="6">
        <v>43720</v>
      </c>
      <c r="B161" s="1">
        <v>3.3250000000000002</v>
      </c>
      <c r="C161" s="1">
        <v>3.327</v>
      </c>
      <c r="D161" s="1">
        <f t="shared" si="0"/>
        <v>19.999999999997797</v>
      </c>
      <c r="E161" s="1">
        <v>3.3365</v>
      </c>
      <c r="F161" s="1">
        <f t="shared" si="1"/>
        <v>114.99999999999844</v>
      </c>
      <c r="G161" s="1">
        <v>4.4400000000000004</v>
      </c>
      <c r="H161" s="1">
        <v>4.1124999999999998</v>
      </c>
      <c r="I161" s="7">
        <v>1.8286E-2</v>
      </c>
      <c r="J161" s="8">
        <f t="shared" si="2"/>
        <v>1.8411774262275582E-2</v>
      </c>
      <c r="K161" s="7">
        <v>1.908E-2</v>
      </c>
      <c r="L161" s="8">
        <f t="shared" si="3"/>
        <v>1.9247742101131449E-2</v>
      </c>
      <c r="M161" s="9">
        <f t="shared" si="4"/>
        <v>3.2574343591292187E-2</v>
      </c>
      <c r="N161" s="10">
        <f t="shared" si="5"/>
        <v>2.6629106019140369E-2</v>
      </c>
    </row>
    <row r="162" spans="1:14" ht="15.75" customHeight="1" x14ac:dyDescent="0.3">
      <c r="A162" s="6">
        <v>43721</v>
      </c>
      <c r="B162" s="1">
        <v>3.32</v>
      </c>
      <c r="C162" s="1">
        <v>3.3193000000000001</v>
      </c>
      <c r="D162" s="1">
        <f t="shared" si="0"/>
        <v>-6.9999999999970086</v>
      </c>
      <c r="E162" s="1">
        <v>3.327</v>
      </c>
      <c r="F162" s="1">
        <f t="shared" si="1"/>
        <v>70.000000000001165</v>
      </c>
      <c r="G162" s="1">
        <v>4.4800000000000004</v>
      </c>
      <c r="H162" s="1">
        <v>4.085</v>
      </c>
      <c r="I162" s="7">
        <v>1.847E-2</v>
      </c>
      <c r="J162" s="8">
        <f t="shared" si="2"/>
        <v>1.8598322096624598E-2</v>
      </c>
      <c r="K162" s="7">
        <v>1.916E-2</v>
      </c>
      <c r="L162" s="8">
        <f t="shared" si="3"/>
        <v>1.9329155458375658E-2</v>
      </c>
      <c r="M162" s="9">
        <f t="shared" si="4"/>
        <v>2.7216117593930278E-2</v>
      </c>
      <c r="N162" s="10">
        <f t="shared" si="5"/>
        <v>1.67531185208869E-2</v>
      </c>
    </row>
    <row r="163" spans="1:14" ht="15.75" customHeight="1" x14ac:dyDescent="0.3">
      <c r="A163" s="6">
        <v>43724</v>
      </c>
      <c r="B163" s="1">
        <v>3.3330000000000002</v>
      </c>
      <c r="C163" s="1">
        <v>3.3378999999999999</v>
      </c>
      <c r="D163" s="1">
        <f t="shared" si="0"/>
        <v>48.999999999996824</v>
      </c>
      <c r="E163" s="1">
        <v>3.3460999999999999</v>
      </c>
      <c r="F163" s="1">
        <f t="shared" si="1"/>
        <v>130.99999999999667</v>
      </c>
      <c r="G163" s="1">
        <v>4.4000000000000004</v>
      </c>
      <c r="H163" s="1">
        <v>4.0750000000000002</v>
      </c>
      <c r="I163" s="7">
        <v>1.8460000000000001E-2</v>
      </c>
      <c r="J163" s="8">
        <f t="shared" si="2"/>
        <v>1.8588182968848121E-2</v>
      </c>
      <c r="K163" s="7">
        <v>1.9205E-2</v>
      </c>
      <c r="L163" s="8">
        <f t="shared" si="3"/>
        <v>1.9374953091386038E-2</v>
      </c>
      <c r="M163" s="9">
        <f t="shared" si="4"/>
        <v>3.4696649047072814E-2</v>
      </c>
      <c r="N163" s="10">
        <f t="shared" si="5"/>
        <v>3.7504652297633445E-2</v>
      </c>
    </row>
    <row r="164" spans="1:14" ht="15.75" customHeight="1" x14ac:dyDescent="0.3">
      <c r="A164" s="6">
        <v>43725</v>
      </c>
      <c r="B164" s="1">
        <v>3.339</v>
      </c>
      <c r="C164" s="1">
        <v>3.3429000000000002</v>
      </c>
      <c r="D164" s="1">
        <f t="shared" si="0"/>
        <v>39.000000000002366</v>
      </c>
      <c r="E164" s="1">
        <v>3.351</v>
      </c>
      <c r="F164" s="1">
        <f t="shared" si="1"/>
        <v>120.00000000000011</v>
      </c>
      <c r="G164" s="1">
        <v>4.4000000000000004</v>
      </c>
      <c r="H164" s="1">
        <v>4.1150000000000002</v>
      </c>
      <c r="I164" s="7">
        <v>1.8439999999999998E-2</v>
      </c>
      <c r="J164" s="8">
        <f t="shared" si="2"/>
        <v>1.8567904940375746E-2</v>
      </c>
      <c r="K164" s="7">
        <v>1.908E-2</v>
      </c>
      <c r="L164" s="8">
        <f t="shared" si="3"/>
        <v>1.9247742101131449E-2</v>
      </c>
      <c r="M164" s="9">
        <f t="shared" si="4"/>
        <v>3.3289515071333708E-2</v>
      </c>
      <c r="N164" s="10">
        <f t="shared" si="5"/>
        <v>3.3625826620151456E-2</v>
      </c>
    </row>
    <row r="165" spans="1:14" ht="15.75" customHeight="1" x14ac:dyDescent="0.3">
      <c r="A165" s="6">
        <v>43726</v>
      </c>
      <c r="B165" s="1">
        <v>3.3506999999999998</v>
      </c>
      <c r="C165" s="1">
        <v>3.3553999999999999</v>
      </c>
      <c r="D165" s="1">
        <f t="shared" si="0"/>
        <v>47.000000000001485</v>
      </c>
      <c r="E165" s="1">
        <v>3.3637000000000001</v>
      </c>
      <c r="F165" s="1">
        <f t="shared" si="1"/>
        <v>130.00000000000344</v>
      </c>
      <c r="G165" s="1">
        <v>4.4050000000000002</v>
      </c>
      <c r="H165" s="1">
        <v>4.0599999999999996</v>
      </c>
      <c r="I165" s="7">
        <v>1.8409999999999999E-2</v>
      </c>
      <c r="J165" s="8">
        <f t="shared" si="2"/>
        <v>1.8537488465365071E-2</v>
      </c>
      <c r="K165" s="7">
        <v>1.9110000000000002E-2</v>
      </c>
      <c r="L165" s="8">
        <f t="shared" si="3"/>
        <v>1.9278271411567349E-2</v>
      </c>
      <c r="M165" s="9">
        <f t="shared" si="4"/>
        <v>3.4436548552846169E-2</v>
      </c>
      <c r="N165" s="10">
        <f t="shared" si="5"/>
        <v>3.6568055052407233E-2</v>
      </c>
    </row>
    <row r="166" spans="1:14" ht="15.75" customHeight="1" x14ac:dyDescent="0.3">
      <c r="A166" s="6">
        <v>43727</v>
      </c>
      <c r="B166" s="1">
        <v>3.3551000000000002</v>
      </c>
      <c r="C166" s="1">
        <v>3.3590999999999998</v>
      </c>
      <c r="D166" s="1">
        <f t="shared" si="0"/>
        <v>39.999999999995595</v>
      </c>
      <c r="E166" s="1">
        <v>3.3681999999999999</v>
      </c>
      <c r="F166" s="1">
        <f t="shared" si="1"/>
        <v>130.99999999999667</v>
      </c>
      <c r="G166" s="1">
        <v>4.4000000000000004</v>
      </c>
      <c r="H166" s="1">
        <v>3.9649999999999999</v>
      </c>
      <c r="I166" s="7">
        <v>1.8120000000000001E-2</v>
      </c>
      <c r="J166" s="8">
        <f t="shared" si="2"/>
        <v>1.8243497659814922E-2</v>
      </c>
      <c r="K166" s="7">
        <v>1.8940000000000002E-2</v>
      </c>
      <c r="L166" s="8">
        <f t="shared" si="3"/>
        <v>1.9105283068450829E-2</v>
      </c>
      <c r="M166" s="9">
        <f t="shared" si="4"/>
        <v>3.4239821552642935E-2</v>
      </c>
      <c r="N166" s="10">
        <f t="shared" si="5"/>
        <v>3.3781176402562618E-2</v>
      </c>
    </row>
    <row r="167" spans="1:14" ht="15.75" customHeight="1" x14ac:dyDescent="0.3">
      <c r="A167" s="6">
        <v>43728</v>
      </c>
      <c r="B167" s="1">
        <v>3.359</v>
      </c>
      <c r="C167" s="1">
        <v>3.3635000000000002</v>
      </c>
      <c r="D167" s="1">
        <f t="shared" si="0"/>
        <v>45.000000000001705</v>
      </c>
      <c r="E167" s="1">
        <v>3.3719999999999999</v>
      </c>
      <c r="F167" s="1">
        <f t="shared" si="1"/>
        <v>129.99999999999901</v>
      </c>
      <c r="G167" s="1">
        <v>4.415</v>
      </c>
      <c r="H167" s="1">
        <v>3.9550000000000001</v>
      </c>
      <c r="I167" s="7">
        <v>1.7936000000000001E-2</v>
      </c>
      <c r="J167" s="8">
        <f t="shared" si="2"/>
        <v>1.8056998566068794E-2</v>
      </c>
      <c r="K167" s="7">
        <v>1.866E-2</v>
      </c>
      <c r="L167" s="8">
        <f t="shared" si="3"/>
        <v>1.882041975775417E-2</v>
      </c>
      <c r="M167" s="9">
        <f t="shared" si="4"/>
        <v>3.3909062918754396E-2</v>
      </c>
      <c r="N167" s="10">
        <f t="shared" si="5"/>
        <v>3.5320417687115802E-2</v>
      </c>
    </row>
    <row r="168" spans="1:14" ht="15.75" customHeight="1" x14ac:dyDescent="0.3">
      <c r="A168" s="6">
        <v>43731</v>
      </c>
      <c r="B168" s="1">
        <v>3.3553000000000002</v>
      </c>
      <c r="C168" s="1">
        <v>3.3572000000000002</v>
      </c>
      <c r="D168" s="1">
        <f t="shared" si="0"/>
        <v>19.000000000000128</v>
      </c>
      <c r="E168" s="1">
        <v>3.3656999999999999</v>
      </c>
      <c r="F168" s="1">
        <f t="shared" si="1"/>
        <v>103.99999999999743</v>
      </c>
      <c r="G168" s="1">
        <v>4.4074999999999998</v>
      </c>
      <c r="H168" s="1">
        <v>4.0350000000000001</v>
      </c>
      <c r="I168" s="7">
        <v>1.7829999999999999E-2</v>
      </c>
      <c r="J168" s="8">
        <f t="shared" si="2"/>
        <v>1.7949570502020062E-2</v>
      </c>
      <c r="K168" s="7">
        <v>1.8759999999999999E-2</v>
      </c>
      <c r="L168" s="8">
        <f t="shared" si="3"/>
        <v>1.8922148274360007E-2</v>
      </c>
      <c r="M168" s="9">
        <f t="shared" si="4"/>
        <v>3.0629209992163009E-2</v>
      </c>
      <c r="N168" s="10">
        <f t="shared" si="5"/>
        <v>2.5867552689238904E-2</v>
      </c>
    </row>
    <row r="169" spans="1:14" ht="15.75" customHeight="1" x14ac:dyDescent="0.3">
      <c r="A169" s="6">
        <v>43732</v>
      </c>
      <c r="B169" s="1">
        <v>3.3418000000000001</v>
      </c>
      <c r="C169" s="1">
        <v>3.3479000000000001</v>
      </c>
      <c r="D169" s="1">
        <f t="shared" si="0"/>
        <v>60.999999999999943</v>
      </c>
      <c r="E169" s="1">
        <v>3.3557999999999999</v>
      </c>
      <c r="F169" s="1">
        <f t="shared" si="1"/>
        <v>139.9999999999979</v>
      </c>
      <c r="G169" s="1">
        <v>4.4000000000000004</v>
      </c>
      <c r="H169" s="1">
        <v>4.07</v>
      </c>
      <c r="I169" s="7">
        <v>1.78E-2</v>
      </c>
      <c r="J169" s="8">
        <f t="shared" si="2"/>
        <v>1.7919167876639275E-2</v>
      </c>
      <c r="K169" s="7">
        <v>1.8929999999999999E-2</v>
      </c>
      <c r="L169" s="8">
        <f t="shared" si="3"/>
        <v>1.9095108121713444E-2</v>
      </c>
      <c r="M169" s="9">
        <f t="shared" si="4"/>
        <v>3.5084374329840573E-2</v>
      </c>
      <c r="N169" s="10">
        <f t="shared" si="5"/>
        <v>4.1643214457833588E-2</v>
      </c>
    </row>
    <row r="170" spans="1:14" ht="15.75" customHeight="1" x14ac:dyDescent="0.3">
      <c r="A170" s="6">
        <v>43733</v>
      </c>
      <c r="B170" s="1">
        <v>3.3509000000000002</v>
      </c>
      <c r="C170" s="1">
        <v>3.3555000000000001</v>
      </c>
      <c r="D170" s="1">
        <f t="shared" si="0"/>
        <v>45.999999999999375</v>
      </c>
      <c r="E170" s="1">
        <v>3.3633999999999999</v>
      </c>
      <c r="F170" s="1">
        <f t="shared" si="1"/>
        <v>124.99999999999733</v>
      </c>
      <c r="G170" s="1">
        <v>4.3949999999999996</v>
      </c>
      <c r="H170" s="1">
        <v>4.05</v>
      </c>
      <c r="I170" s="7">
        <v>1.787E-2</v>
      </c>
      <c r="J170" s="8">
        <f t="shared" si="2"/>
        <v>1.7990108395244286E-2</v>
      </c>
      <c r="K170" s="7">
        <v>1.8855E-2</v>
      </c>
      <c r="L170" s="8">
        <f t="shared" si="3"/>
        <v>1.9018798989423269E-2</v>
      </c>
      <c r="M170" s="9">
        <f t="shared" si="4"/>
        <v>3.3265116048500021E-2</v>
      </c>
      <c r="N170" s="10">
        <f t="shared" si="5"/>
        <v>3.5932608771522156E-2</v>
      </c>
    </row>
    <row r="171" spans="1:14" ht="15.75" customHeight="1" x14ac:dyDescent="0.3">
      <c r="A171" s="6">
        <v>43734</v>
      </c>
      <c r="B171" s="1">
        <v>3.3839000000000001</v>
      </c>
      <c r="C171" s="1">
        <v>3.3914</v>
      </c>
      <c r="D171" s="1">
        <f t="shared" si="0"/>
        <v>74.999999999998408</v>
      </c>
      <c r="E171" s="1">
        <v>3.4</v>
      </c>
      <c r="F171" s="1">
        <f t="shared" si="1"/>
        <v>160.99999999999781</v>
      </c>
      <c r="G171" s="1">
        <v>4.42</v>
      </c>
      <c r="H171" s="1">
        <v>3.99</v>
      </c>
      <c r="I171" s="7">
        <v>1.7780000000000001E-2</v>
      </c>
      <c r="J171" s="8">
        <f t="shared" si="2"/>
        <v>1.7898899838064475E-2</v>
      </c>
      <c r="K171" s="7">
        <v>1.8720000000000001E-2</v>
      </c>
      <c r="L171" s="8">
        <f t="shared" si="3"/>
        <v>1.8881455750443088E-2</v>
      </c>
      <c r="M171" s="9">
        <f t="shared" si="4"/>
        <v>3.740952575537837E-2</v>
      </c>
      <c r="N171" s="10">
        <f t="shared" si="5"/>
        <v>4.6312955675157585E-2</v>
      </c>
    </row>
    <row r="172" spans="1:14" ht="15.75" customHeight="1" x14ac:dyDescent="0.3">
      <c r="A172" s="6">
        <v>43735</v>
      </c>
      <c r="B172" s="1">
        <v>3.3822999999999999</v>
      </c>
      <c r="C172" s="1">
        <v>3.3853</v>
      </c>
      <c r="D172" s="1">
        <f t="shared" si="0"/>
        <v>30.000000000001137</v>
      </c>
      <c r="E172" s="1">
        <v>3.3940999999999999</v>
      </c>
      <c r="F172" s="1">
        <f t="shared" si="1"/>
        <v>118.00000000000033</v>
      </c>
      <c r="G172" s="1">
        <v>4.83</v>
      </c>
      <c r="H172" s="1">
        <v>4.5649999999999995</v>
      </c>
      <c r="I172" s="7">
        <v>1.7600000000000001E-2</v>
      </c>
      <c r="J172" s="8">
        <f t="shared" si="2"/>
        <v>1.7716501110809579E-2</v>
      </c>
      <c r="K172" s="7">
        <v>1.8544999999999999E-2</v>
      </c>
      <c r="L172" s="8">
        <f t="shared" si="3"/>
        <v>1.8703443473357062E-2</v>
      </c>
      <c r="M172" s="9">
        <f t="shared" si="4"/>
        <v>3.1993231024119551E-2</v>
      </c>
      <c r="N172" s="10">
        <f t="shared" si="5"/>
        <v>2.9599212272099162E-2</v>
      </c>
    </row>
    <row r="173" spans="1:14" ht="15.75" customHeight="1" x14ac:dyDescent="0.3">
      <c r="A173" s="6">
        <v>43738</v>
      </c>
      <c r="B173" s="1">
        <v>3.37</v>
      </c>
      <c r="C173" s="1">
        <v>3.3736999999999999</v>
      </c>
      <c r="D173" s="1">
        <f t="shared" si="0"/>
        <v>36.999999999998145</v>
      </c>
      <c r="E173" s="1">
        <v>3.3851</v>
      </c>
      <c r="F173" s="1">
        <f t="shared" si="1"/>
        <v>150.99999999999892</v>
      </c>
      <c r="G173" s="1">
        <v>4.8899999999999997</v>
      </c>
      <c r="H173" s="1">
        <v>4.6550000000000002</v>
      </c>
      <c r="I173" s="7">
        <v>1.7589999999999998E-2</v>
      </c>
      <c r="J173" s="8">
        <f t="shared" si="2"/>
        <v>1.7706368566988928E-2</v>
      </c>
      <c r="K173" s="7">
        <v>1.8425E-2</v>
      </c>
      <c r="L173" s="8">
        <f t="shared" si="3"/>
        <v>1.8581394389671768E-2</v>
      </c>
      <c r="M173" s="9">
        <f t="shared" si="4"/>
        <v>3.6069526021028864E-2</v>
      </c>
      <c r="N173" s="10">
        <f t="shared" si="5"/>
        <v>3.2082614125297226E-2</v>
      </c>
    </row>
    <row r="174" spans="1:14" ht="15.75" customHeight="1" x14ac:dyDescent="0.3">
      <c r="A174" s="6">
        <v>43739</v>
      </c>
      <c r="B174" s="1">
        <v>3.3877000000000002</v>
      </c>
      <c r="C174" s="1">
        <v>3.3931</v>
      </c>
      <c r="D174" s="1">
        <f t="shared" si="0"/>
        <v>53.999999999998494</v>
      </c>
      <c r="E174" s="1">
        <v>3.4032999999999998</v>
      </c>
      <c r="F174" s="1">
        <f t="shared" si="1"/>
        <v>155.99999999999613</v>
      </c>
      <c r="G174" s="1">
        <v>5.8525</v>
      </c>
      <c r="H174" s="1">
        <v>5.7450000000000001</v>
      </c>
      <c r="I174" s="7">
        <v>1.7195000000000002E-2</v>
      </c>
      <c r="J174" s="8">
        <f t="shared" si="2"/>
        <v>1.730619360158836E-2</v>
      </c>
      <c r="K174" s="7">
        <v>1.8359999999999998E-2</v>
      </c>
      <c r="L174" s="8">
        <f t="shared" si="3"/>
        <v>1.8515290066100087E-2</v>
      </c>
      <c r="M174" s="9">
        <f t="shared" si="4"/>
        <v>3.6174373045599451E-2</v>
      </c>
      <c r="N174" s="10">
        <f t="shared" si="5"/>
        <v>3.8169184180088411E-2</v>
      </c>
    </row>
    <row r="175" spans="1:14" ht="15.75" customHeight="1" x14ac:dyDescent="0.3">
      <c r="A175" s="6">
        <v>43740</v>
      </c>
      <c r="B175" s="1">
        <v>3.3895</v>
      </c>
      <c r="C175" s="1">
        <v>3.3942000000000001</v>
      </c>
      <c r="D175" s="1">
        <f t="shared" si="0"/>
        <v>47.000000000001485</v>
      </c>
      <c r="E175" s="1">
        <v>3.4024999999999999</v>
      </c>
      <c r="F175" s="1">
        <f t="shared" si="1"/>
        <v>129.99999999999901</v>
      </c>
      <c r="G175" s="1">
        <v>6.0949999999999998</v>
      </c>
      <c r="H175" s="1">
        <v>5.95</v>
      </c>
      <c r="I175" s="7">
        <v>1.6840000000000001E-2</v>
      </c>
      <c r="J175" s="8">
        <f t="shared" si="2"/>
        <v>1.6946643387987681E-2</v>
      </c>
      <c r="K175" s="7">
        <v>1.8359999999999998E-2</v>
      </c>
      <c r="L175" s="8">
        <f t="shared" si="3"/>
        <v>1.8515290066100087E-2</v>
      </c>
      <c r="M175" s="9">
        <f t="shared" si="4"/>
        <v>3.2638112041643241E-2</v>
      </c>
      <c r="N175" s="10">
        <f t="shared" si="5"/>
        <v>3.5592850748044969E-2</v>
      </c>
    </row>
    <row r="176" spans="1:14" ht="15.75" customHeight="1" x14ac:dyDescent="0.3">
      <c r="A176" s="6">
        <v>43741</v>
      </c>
      <c r="B176" s="1">
        <v>3.3734000000000002</v>
      </c>
      <c r="C176" s="1">
        <v>3.3752</v>
      </c>
      <c r="D176" s="1">
        <f t="shared" si="0"/>
        <v>17.999999999998018</v>
      </c>
      <c r="E176" s="1">
        <v>3.3822000000000001</v>
      </c>
      <c r="F176" s="1">
        <f t="shared" si="1"/>
        <v>87.99999999999919</v>
      </c>
      <c r="G176" s="1">
        <v>5.6950000000000003</v>
      </c>
      <c r="H176" s="1">
        <v>5.53</v>
      </c>
      <c r="I176" s="7">
        <v>1.6549999999999999E-2</v>
      </c>
      <c r="J176" s="8">
        <f t="shared" si="2"/>
        <v>1.6652997048454798E-2</v>
      </c>
      <c r="K176" s="7">
        <v>1.8090000000000002E-2</v>
      </c>
      <c r="L176" s="8">
        <f t="shared" si="3"/>
        <v>1.8240744968391009E-2</v>
      </c>
      <c r="M176" s="9">
        <f t="shared" si="4"/>
        <v>2.7302922735639834E-2</v>
      </c>
      <c r="N176" s="10">
        <f t="shared" si="5"/>
        <v>2.4779744602608123E-2</v>
      </c>
    </row>
    <row r="177" spans="1:14" ht="15.75" customHeight="1" x14ac:dyDescent="0.3">
      <c r="A177" s="6">
        <v>43742</v>
      </c>
      <c r="B177" s="1">
        <v>3.3795000000000002</v>
      </c>
      <c r="C177" s="1">
        <v>3.3828</v>
      </c>
      <c r="D177" s="1">
        <f t="shared" si="0"/>
        <v>32.999999999998586</v>
      </c>
      <c r="E177" s="1">
        <v>3.3921999999999999</v>
      </c>
      <c r="F177" s="1">
        <f t="shared" si="1"/>
        <v>126.99999999999712</v>
      </c>
      <c r="G177" s="1">
        <v>5.7750000000000004</v>
      </c>
      <c r="H177" s="1">
        <v>5.6749999999999998</v>
      </c>
      <c r="I177" s="7">
        <v>1.6659999999999998E-2</v>
      </c>
      <c r="J177" s="8">
        <f t="shared" si="2"/>
        <v>1.6764372655694748E-2</v>
      </c>
      <c r="K177" s="7">
        <v>1.7995000000000001E-2</v>
      </c>
      <c r="L177" s="8">
        <f t="shared" si="3"/>
        <v>1.8144161902050815E-2</v>
      </c>
      <c r="M177" s="9">
        <f t="shared" si="4"/>
        <v>3.2134550729127964E-2</v>
      </c>
      <c r="N177" s="10">
        <f t="shared" si="5"/>
        <v>3.0138761823373716E-2</v>
      </c>
    </row>
    <row r="178" spans="1:14" ht="15.75" customHeight="1" x14ac:dyDescent="0.3">
      <c r="A178" s="6">
        <v>43745</v>
      </c>
      <c r="B178" s="1">
        <v>3.3828999999999998</v>
      </c>
      <c r="C178" s="1">
        <v>3.3868</v>
      </c>
      <c r="D178" s="1">
        <f t="shared" si="0"/>
        <v>39.000000000002366</v>
      </c>
      <c r="E178" s="1">
        <v>3.3942000000000001</v>
      </c>
      <c r="F178" s="1">
        <f t="shared" si="1"/>
        <v>113.0000000000031</v>
      </c>
      <c r="G178" s="1">
        <v>5.5649999999999995</v>
      </c>
      <c r="H178" s="1">
        <v>5.48</v>
      </c>
      <c r="I178" s="7">
        <v>1.6659999999999998E-2</v>
      </c>
      <c r="J178" s="8">
        <f t="shared" si="2"/>
        <v>1.6764372655694748E-2</v>
      </c>
      <c r="K178" s="7">
        <v>1.78E-2</v>
      </c>
      <c r="L178" s="8">
        <f t="shared" si="3"/>
        <v>1.7945938759416302E-2</v>
      </c>
      <c r="M178" s="9">
        <f t="shared" si="4"/>
        <v>3.0417904798649698E-2</v>
      </c>
      <c r="N178" s="10">
        <f t="shared" si="5"/>
        <v>3.2118129641775406E-2</v>
      </c>
    </row>
    <row r="179" spans="1:14" ht="15.75" customHeight="1" x14ac:dyDescent="0.3">
      <c r="A179" s="6">
        <v>43747</v>
      </c>
      <c r="B179" s="1">
        <v>3.3671000000000002</v>
      </c>
      <c r="C179" s="1">
        <v>3.3719999999999999</v>
      </c>
      <c r="D179" s="1">
        <f t="shared" si="0"/>
        <v>48.999999999996824</v>
      </c>
      <c r="E179" s="1">
        <v>3.3801999999999999</v>
      </c>
      <c r="F179" s="1">
        <f t="shared" si="1"/>
        <v>130.99999999999667</v>
      </c>
      <c r="G179" s="1">
        <v>5.5475000000000003</v>
      </c>
      <c r="H179" s="1">
        <v>5.3849999999999998</v>
      </c>
      <c r="I179" s="7">
        <v>1.6320000000000001E-2</v>
      </c>
      <c r="J179" s="8">
        <f t="shared" si="2"/>
        <v>1.6420150346351026E-2</v>
      </c>
      <c r="K179" s="7">
        <v>1.7669999999999998E-2</v>
      </c>
      <c r="L179" s="8">
        <f t="shared" si="3"/>
        <v>1.7813809651765711E-2</v>
      </c>
      <c r="M179" s="9">
        <f t="shared" si="4"/>
        <v>3.233059089683521E-2</v>
      </c>
      <c r="N179" s="10">
        <f t="shared" si="5"/>
        <v>3.5730948287460151E-2</v>
      </c>
    </row>
    <row r="180" spans="1:14" ht="15.75" customHeight="1" x14ac:dyDescent="0.3">
      <c r="A180" s="6">
        <v>43748</v>
      </c>
      <c r="B180" s="1">
        <v>3.3654999999999999</v>
      </c>
      <c r="C180" s="1">
        <v>3.371</v>
      </c>
      <c r="D180" s="1">
        <f t="shared" si="0"/>
        <v>55.000000000000604</v>
      </c>
      <c r="E180" s="1">
        <v>3.3794</v>
      </c>
      <c r="F180" s="1">
        <f t="shared" si="1"/>
        <v>139.00000000000023</v>
      </c>
      <c r="G180" s="1">
        <v>5.4924999999999997</v>
      </c>
      <c r="H180" s="1">
        <v>5.3250000000000002</v>
      </c>
      <c r="I180" s="7">
        <v>1.6345000000000002E-2</v>
      </c>
      <c r="J180" s="8">
        <f t="shared" si="2"/>
        <v>1.6445457832821253E-2</v>
      </c>
      <c r="K180" s="7">
        <v>1.7469999999999999E-2</v>
      </c>
      <c r="L180" s="8">
        <f t="shared" si="3"/>
        <v>1.761056479933143E-2</v>
      </c>
      <c r="M180" s="9">
        <f t="shared" si="4"/>
        <v>3.3342041163929581E-2</v>
      </c>
      <c r="N180" s="10">
        <f t="shared" si="5"/>
        <v>3.7747029001910626E-2</v>
      </c>
    </row>
    <row r="181" spans="1:14" ht="15.75" customHeight="1" x14ac:dyDescent="0.3">
      <c r="A181" s="6">
        <v>43749</v>
      </c>
      <c r="B181" s="1">
        <v>3.3555000000000001</v>
      </c>
      <c r="C181" s="1">
        <v>3.3593999999999999</v>
      </c>
      <c r="D181" s="1">
        <f t="shared" si="0"/>
        <v>38.999999999997925</v>
      </c>
      <c r="E181" s="1">
        <v>3.3672</v>
      </c>
      <c r="F181" s="1">
        <f t="shared" si="1"/>
        <v>116.99999999999821</v>
      </c>
      <c r="G181" s="1">
        <v>5.5449999999999999</v>
      </c>
      <c r="H181" s="1">
        <v>5.3550000000000004</v>
      </c>
      <c r="I181" s="7">
        <v>1.6469999999999999E-2</v>
      </c>
      <c r="J181" s="8">
        <f t="shared" si="2"/>
        <v>1.6572002354120485E-2</v>
      </c>
      <c r="K181" s="7">
        <v>1.7309999999999999E-2</v>
      </c>
      <c r="L181" s="8">
        <f t="shared" si="3"/>
        <v>1.7447995704546582E-2</v>
      </c>
      <c r="M181" s="9">
        <f t="shared" si="4"/>
        <v>3.0824715595760832E-2</v>
      </c>
      <c r="N181" s="10">
        <f t="shared" si="5"/>
        <v>3.1729663706875577E-2</v>
      </c>
    </row>
    <row r="182" spans="1:14" ht="15.75" customHeight="1" x14ac:dyDescent="0.3">
      <c r="A182" s="6">
        <v>43752</v>
      </c>
      <c r="B182" s="1">
        <v>3.3673999999999999</v>
      </c>
      <c r="C182" s="1">
        <v>3.37</v>
      </c>
      <c r="D182" s="1">
        <f t="shared" si="0"/>
        <v>26.000000000001577</v>
      </c>
      <c r="E182" s="1">
        <v>3.3776999999999999</v>
      </c>
      <c r="F182" s="1">
        <f t="shared" si="1"/>
        <v>102.99999999999976</v>
      </c>
      <c r="G182" s="1">
        <v>5.085</v>
      </c>
      <c r="H182" s="1">
        <v>4.92</v>
      </c>
      <c r="I182" s="7">
        <v>1.6459999999999999E-2</v>
      </c>
      <c r="J182" s="8">
        <f t="shared" si="2"/>
        <v>1.6561878357617799E-2</v>
      </c>
      <c r="K182" s="7">
        <v>1.736E-2</v>
      </c>
      <c r="L182" s="8">
        <f t="shared" si="3"/>
        <v>1.7498795989083105E-2</v>
      </c>
      <c r="M182" s="9">
        <f t="shared" si="4"/>
        <v>2.9056652468367306E-2</v>
      </c>
      <c r="N182" s="10">
        <f t="shared" si="5"/>
        <v>2.6966374061413445E-2</v>
      </c>
    </row>
    <row r="183" spans="1:14" ht="15.75" customHeight="1" x14ac:dyDescent="0.3">
      <c r="A183" s="6">
        <v>43753</v>
      </c>
      <c r="B183" s="1">
        <v>3.3673000000000002</v>
      </c>
      <c r="C183" s="1">
        <v>3.3727</v>
      </c>
      <c r="D183" s="1">
        <f t="shared" si="0"/>
        <v>53.999999999998494</v>
      </c>
      <c r="E183" s="1">
        <v>3.3793000000000002</v>
      </c>
      <c r="F183" s="1">
        <f t="shared" si="1"/>
        <v>120.00000000000011</v>
      </c>
      <c r="G183" s="1">
        <v>5.5824999999999996</v>
      </c>
      <c r="H183" s="1">
        <v>5.4749999999999996</v>
      </c>
      <c r="I183" s="7">
        <v>1.6539999999999999E-2</v>
      </c>
      <c r="J183" s="8">
        <f t="shared" si="2"/>
        <v>1.6642872446990919E-2</v>
      </c>
      <c r="K183" s="7">
        <v>1.737E-2</v>
      </c>
      <c r="L183" s="8">
        <f t="shared" si="3"/>
        <v>1.7508956324994163E-2</v>
      </c>
      <c r="M183" s="9">
        <f t="shared" si="4"/>
        <v>3.1212508024751839E-2</v>
      </c>
      <c r="N183" s="10">
        <f t="shared" si="5"/>
        <v>3.7263433627064746E-2</v>
      </c>
    </row>
    <row r="184" spans="1:14" ht="15.75" customHeight="1" x14ac:dyDescent="0.3">
      <c r="A184" s="6">
        <v>43754</v>
      </c>
      <c r="B184" s="1">
        <v>3.363</v>
      </c>
      <c r="C184" s="1">
        <v>3.3700999999999999</v>
      </c>
      <c r="D184" s="1">
        <f t="shared" si="0"/>
        <v>70.999999999998835</v>
      </c>
      <c r="E184" s="1">
        <v>3.3795000000000002</v>
      </c>
      <c r="F184" s="1">
        <f t="shared" si="1"/>
        <v>165.00000000000182</v>
      </c>
      <c r="G184" s="1">
        <v>5.5525000000000002</v>
      </c>
      <c r="H184" s="1">
        <v>5.4249999999999998</v>
      </c>
      <c r="I184" s="7">
        <v>1.6299999999999999E-2</v>
      </c>
      <c r="J184" s="8">
        <f t="shared" si="2"/>
        <v>1.6399904697434353E-2</v>
      </c>
      <c r="K184" s="7">
        <v>1.7245E-2</v>
      </c>
      <c r="L184" s="8">
        <f t="shared" si="3"/>
        <v>1.7381958810416931E-2</v>
      </c>
      <c r="M184" s="9">
        <f t="shared" si="4"/>
        <v>3.6494374935883922E-2</v>
      </c>
      <c r="N184" s="10">
        <f t="shared" si="5"/>
        <v>4.3458250555936884E-2</v>
      </c>
    </row>
    <row r="185" spans="1:14" ht="15.75" customHeight="1" x14ac:dyDescent="0.3">
      <c r="A185" s="6">
        <v>43755</v>
      </c>
      <c r="B185" s="1">
        <v>3.3496999999999999</v>
      </c>
      <c r="C185" s="1">
        <v>3.3536000000000001</v>
      </c>
      <c r="D185" s="1">
        <f t="shared" si="0"/>
        <v>39.000000000002366</v>
      </c>
      <c r="E185" s="1">
        <v>3.3616999999999999</v>
      </c>
      <c r="F185" s="1">
        <f t="shared" si="1"/>
        <v>120.00000000000011</v>
      </c>
      <c r="G185" s="1">
        <v>5.4450000000000003</v>
      </c>
      <c r="H185" s="1">
        <v>5.21</v>
      </c>
      <c r="I185" s="7">
        <v>1.6284E-2</v>
      </c>
      <c r="J185" s="8">
        <f t="shared" si="2"/>
        <v>1.6383708396065177E-2</v>
      </c>
      <c r="K185" s="7">
        <v>1.7079999999999998E-2</v>
      </c>
      <c r="L185" s="8">
        <f t="shared" si="3"/>
        <v>1.7214344339398613E-2</v>
      </c>
      <c r="M185" s="9">
        <f t="shared" si="4"/>
        <v>3.1026573167999727E-2</v>
      </c>
      <c r="N185" s="10">
        <f t="shared" si="5"/>
        <v>3.1517614170960551E-2</v>
      </c>
    </row>
    <row r="186" spans="1:14" ht="15.75" customHeight="1" x14ac:dyDescent="0.3">
      <c r="A186" s="6">
        <v>43756</v>
      </c>
      <c r="B186" s="1">
        <v>3.3382999999999998</v>
      </c>
      <c r="C186" s="1">
        <v>3.3412999999999999</v>
      </c>
      <c r="D186" s="1">
        <f t="shared" si="0"/>
        <v>30.000000000001137</v>
      </c>
      <c r="E186" s="1">
        <v>3.3502000000000001</v>
      </c>
      <c r="F186" s="1">
        <f t="shared" si="1"/>
        <v>119.00000000000244</v>
      </c>
      <c r="G186" s="1">
        <v>5.4974999999999996</v>
      </c>
      <c r="H186" s="1">
        <v>5.27</v>
      </c>
      <c r="I186" s="7">
        <v>1.6040000000000002E-2</v>
      </c>
      <c r="J186" s="8">
        <f t="shared" si="2"/>
        <v>1.6136738783373961E-2</v>
      </c>
      <c r="K186" s="7">
        <v>1.6890000000000002E-2</v>
      </c>
      <c r="L186" s="8">
        <f t="shared" si="3"/>
        <v>1.7021365093618623E-2</v>
      </c>
      <c r="M186" s="9">
        <f t="shared" si="4"/>
        <v>3.0703239636355573E-2</v>
      </c>
      <c r="N186" s="10">
        <f t="shared" si="5"/>
        <v>2.804322529060066E-2</v>
      </c>
    </row>
    <row r="187" spans="1:14" ht="15.75" customHeight="1" x14ac:dyDescent="0.3">
      <c r="A187" s="6">
        <v>43759</v>
      </c>
      <c r="B187" s="1">
        <v>3.3380000000000001</v>
      </c>
      <c r="C187" s="1">
        <v>3.3401999999999998</v>
      </c>
      <c r="D187" s="1">
        <f t="shared" si="0"/>
        <v>21.999999999997577</v>
      </c>
      <c r="E187" s="1">
        <v>3.4125000000000001</v>
      </c>
      <c r="F187" s="1">
        <f t="shared" si="1"/>
        <v>745.00000000000011</v>
      </c>
      <c r="G187" s="1">
        <v>5.49</v>
      </c>
      <c r="H187" s="1">
        <v>5.52</v>
      </c>
      <c r="I187" s="7">
        <v>1.6049999999999998E-2</v>
      </c>
      <c r="J187" s="8">
        <f t="shared" si="2"/>
        <v>1.6146859604222685E-2</v>
      </c>
      <c r="K187" s="7">
        <v>1.6774999999999998E-2</v>
      </c>
      <c r="L187" s="8">
        <f t="shared" si="3"/>
        <v>1.6904578169999906E-2</v>
      </c>
      <c r="M187" s="9">
        <f t="shared" si="4"/>
        <v>0.10994584589341994</v>
      </c>
      <c r="N187" s="10">
        <f t="shared" si="5"/>
        <v>2.4976420810469691E-2</v>
      </c>
    </row>
    <row r="188" spans="1:14" ht="15.75" customHeight="1" x14ac:dyDescent="0.3">
      <c r="A188" s="6">
        <v>43760</v>
      </c>
      <c r="B188" s="1">
        <v>3.3492000000000002</v>
      </c>
      <c r="C188" s="1">
        <v>3.3515000000000001</v>
      </c>
      <c r="D188" s="1">
        <f t="shared" si="0"/>
        <v>22.999999999999687</v>
      </c>
      <c r="E188" s="1">
        <v>3.3567</v>
      </c>
      <c r="F188" s="1">
        <f t="shared" si="1"/>
        <v>74.999999999998408</v>
      </c>
      <c r="G188" s="1">
        <v>5.49</v>
      </c>
      <c r="H188" s="1">
        <v>5.4749999999999996</v>
      </c>
      <c r="I188" s="7">
        <v>1.5949999999999999E-2</v>
      </c>
      <c r="J188" s="8">
        <f t="shared" si="2"/>
        <v>1.6045654797807396E-2</v>
      </c>
      <c r="K188" s="7">
        <v>1.6764999999999999E-2</v>
      </c>
      <c r="L188" s="8">
        <f t="shared" si="3"/>
        <v>1.6894423366331957E-2</v>
      </c>
      <c r="M188" s="9">
        <f t="shared" si="4"/>
        <v>2.5177360829698125E-2</v>
      </c>
      <c r="N188" s="10">
        <f t="shared" si="5"/>
        <v>2.5306144399345198E-2</v>
      </c>
    </row>
    <row r="189" spans="1:14" ht="15.75" customHeight="1" x14ac:dyDescent="0.3">
      <c r="A189" s="6">
        <v>43761</v>
      </c>
      <c r="B189" s="1">
        <v>3.3456999999999999</v>
      </c>
      <c r="C189" s="1">
        <v>3.3483999999999998</v>
      </c>
      <c r="D189" s="1">
        <f t="shared" si="0"/>
        <v>26.999999999999247</v>
      </c>
      <c r="E189" s="1">
        <v>3.3567999999999998</v>
      </c>
      <c r="F189" s="1">
        <f t="shared" si="1"/>
        <v>110.99999999999888</v>
      </c>
      <c r="G189" s="1">
        <v>5.4850000000000003</v>
      </c>
      <c r="H189" s="1">
        <v>5.4249999999999998</v>
      </c>
      <c r="I189" s="7">
        <v>1.5899999999999997E-2</v>
      </c>
      <c r="J189" s="8">
        <f t="shared" si="2"/>
        <v>1.5995055229597321E-2</v>
      </c>
      <c r="K189" s="7">
        <v>1.6676E-2</v>
      </c>
      <c r="L189" s="8">
        <f t="shared" si="3"/>
        <v>1.6804049708732949E-2</v>
      </c>
      <c r="M189" s="9">
        <f t="shared" si="4"/>
        <v>2.9545334656758682E-2</v>
      </c>
      <c r="N189" s="10">
        <f t="shared" si="5"/>
        <v>2.6694676575831577E-2</v>
      </c>
    </row>
    <row r="190" spans="1:14" ht="15.75" customHeight="1" x14ac:dyDescent="0.3">
      <c r="A190" s="6">
        <v>43762</v>
      </c>
      <c r="B190" s="1">
        <v>3.3494999999999999</v>
      </c>
      <c r="C190" s="1">
        <v>3.3529999999999998</v>
      </c>
      <c r="D190" s="1">
        <f t="shared" si="0"/>
        <v>34.999999999998366</v>
      </c>
      <c r="E190" s="1">
        <v>3.359</v>
      </c>
      <c r="F190" s="1">
        <f t="shared" si="1"/>
        <v>95.000000000000639</v>
      </c>
      <c r="G190" s="1">
        <v>5.48</v>
      </c>
      <c r="H190" s="1">
        <v>5.3250000000000002</v>
      </c>
      <c r="I190" s="7">
        <v>1.583E-2</v>
      </c>
      <c r="J190" s="8">
        <f t="shared" si="2"/>
        <v>1.5924219009185059E-2</v>
      </c>
      <c r="K190" s="7">
        <v>1.6420000000000001E-2</v>
      </c>
      <c r="L190" s="8">
        <f t="shared" si="3"/>
        <v>1.6544139558012594E-2</v>
      </c>
      <c r="M190" s="9">
        <f t="shared" si="4"/>
        <v>2.7498982829695651E-2</v>
      </c>
      <c r="N190" s="10">
        <f t="shared" si="5"/>
        <v>2.9364286820875884E-2</v>
      </c>
    </row>
    <row r="191" spans="1:14" ht="15.75" customHeight="1" x14ac:dyDescent="0.3">
      <c r="A191" s="6">
        <v>43763</v>
      </c>
      <c r="B191" s="1">
        <v>3.3355999999999999</v>
      </c>
      <c r="C191" s="1">
        <v>3.3393000000000002</v>
      </c>
      <c r="D191" s="1">
        <f t="shared" si="0"/>
        <v>37.000000000002586</v>
      </c>
      <c r="E191" s="1">
        <v>3.3481999999999998</v>
      </c>
      <c r="F191" s="1">
        <f t="shared" si="1"/>
        <v>125.99999999999945</v>
      </c>
      <c r="G191" s="1">
        <v>5.4474999999999998</v>
      </c>
      <c r="H191" s="1">
        <v>5.33</v>
      </c>
      <c r="I191" s="7">
        <v>1.585E-2</v>
      </c>
      <c r="J191" s="8">
        <f t="shared" si="2"/>
        <v>1.5944457551323676E-2</v>
      </c>
      <c r="K191" s="7">
        <v>1.6334999999999999E-2</v>
      </c>
      <c r="L191" s="8">
        <f t="shared" si="3"/>
        <v>1.6457854734114319E-2</v>
      </c>
      <c r="M191" s="9">
        <f t="shared" si="4"/>
        <v>3.1382297551142635E-2</v>
      </c>
      <c r="N191" s="10">
        <f t="shared" si="5"/>
        <v>3.0070723548314415E-2</v>
      </c>
    </row>
    <row r="192" spans="1:14" ht="15.75" customHeight="1" x14ac:dyDescent="0.3">
      <c r="A192" s="6">
        <v>43766</v>
      </c>
      <c r="B192" s="1">
        <v>3.3315999999999999</v>
      </c>
      <c r="C192" s="1">
        <v>3.3348</v>
      </c>
      <c r="D192" s="1">
        <f t="shared" si="0"/>
        <v>32.000000000000917</v>
      </c>
      <c r="E192" s="1">
        <v>3.3414999999999999</v>
      </c>
      <c r="F192" s="1">
        <f t="shared" si="1"/>
        <v>99.000000000000199</v>
      </c>
      <c r="G192" s="1">
        <v>5.0374999999999996</v>
      </c>
      <c r="H192" s="1">
        <v>4.88</v>
      </c>
      <c r="I192" s="7">
        <v>1.583E-2</v>
      </c>
      <c r="J192" s="8">
        <f t="shared" si="2"/>
        <v>1.5924219009185059E-2</v>
      </c>
      <c r="K192" s="7">
        <v>1.6219999999999998E-2</v>
      </c>
      <c r="L192" s="8">
        <f t="shared" si="3"/>
        <v>1.6341127128917554E-2</v>
      </c>
      <c r="M192" s="9">
        <f t="shared" si="4"/>
        <v>2.8053608834395893E-2</v>
      </c>
      <c r="N192" s="10">
        <f t="shared" si="5"/>
        <v>2.8117550832632565E-2</v>
      </c>
    </row>
    <row r="193" spans="1:14" ht="15.75" customHeight="1" x14ac:dyDescent="0.3">
      <c r="A193" s="6">
        <v>43767</v>
      </c>
      <c r="B193" s="1">
        <v>3.3365999999999998</v>
      </c>
      <c r="C193" s="1">
        <v>3.3388999999999998</v>
      </c>
      <c r="D193" s="1">
        <f t="shared" si="0"/>
        <v>22.999999999999687</v>
      </c>
      <c r="E193" s="1">
        <v>3.3464999999999998</v>
      </c>
      <c r="F193" s="1">
        <f t="shared" si="1"/>
        <v>99.000000000000199</v>
      </c>
      <c r="G193" s="1">
        <v>5.4824999999999999</v>
      </c>
      <c r="H193" s="1">
        <v>5.34</v>
      </c>
      <c r="I193" s="7">
        <v>1.5659999999999997E-2</v>
      </c>
      <c r="J193" s="8">
        <f t="shared" si="2"/>
        <v>1.575220360926699E-2</v>
      </c>
      <c r="K193" s="7">
        <v>1.6040000000000002E-2</v>
      </c>
      <c r="L193" s="8">
        <f t="shared" si="3"/>
        <v>1.6158447719244906E-2</v>
      </c>
      <c r="M193" s="9">
        <f t="shared" si="4"/>
        <v>2.7861285660563562E-2</v>
      </c>
      <c r="N193" s="10">
        <f t="shared" si="5"/>
        <v>2.4595943409782661E-2</v>
      </c>
    </row>
    <row r="194" spans="1:14" ht="15.75" customHeight="1" x14ac:dyDescent="0.3">
      <c r="A194" s="6">
        <v>43768</v>
      </c>
      <c r="B194" s="1">
        <v>3.3448000000000002</v>
      </c>
      <c r="C194" s="1">
        <v>3.3472</v>
      </c>
      <c r="D194" s="1">
        <f t="shared" si="0"/>
        <v>23.999999999997357</v>
      </c>
      <c r="E194" s="1">
        <v>3.3546</v>
      </c>
      <c r="F194" s="1">
        <f t="shared" si="1"/>
        <v>97.999999999998096</v>
      </c>
      <c r="G194" s="1">
        <v>5.4349999999999996</v>
      </c>
      <c r="H194" s="1">
        <v>5.3449999999999998</v>
      </c>
      <c r="I194" s="7">
        <v>1.5533000000000002E-2</v>
      </c>
      <c r="J194" s="8">
        <f t="shared" si="2"/>
        <v>1.5623712242671228E-2</v>
      </c>
      <c r="K194" s="7">
        <v>1.5910000000000001E-2</v>
      </c>
      <c r="L194" s="8">
        <f t="shared" si="3"/>
        <v>1.6026531309510261E-2</v>
      </c>
      <c r="M194" s="9">
        <f t="shared" si="4"/>
        <v>2.7578915106779345E-2</v>
      </c>
      <c r="N194" s="10">
        <f t="shared" si="5"/>
        <v>2.4809513638545111E-2</v>
      </c>
    </row>
    <row r="195" spans="1:14" ht="15.75" customHeight="1" x14ac:dyDescent="0.3">
      <c r="A195" s="6">
        <v>43773</v>
      </c>
      <c r="B195" s="1">
        <v>3.3331</v>
      </c>
      <c r="C195" s="1">
        <v>3.3359999999999999</v>
      </c>
      <c r="D195" s="1">
        <f t="shared" si="0"/>
        <v>28.999999999999027</v>
      </c>
      <c r="E195" s="1">
        <v>3.343</v>
      </c>
      <c r="F195" s="1">
        <f t="shared" si="1"/>
        <v>99.000000000000199</v>
      </c>
      <c r="G195" s="1">
        <v>5.4974999999999996</v>
      </c>
      <c r="H195" s="1">
        <v>5.4850000000000003</v>
      </c>
      <c r="I195" s="7">
        <v>1.5569999999999999E-2</v>
      </c>
      <c r="J195" s="8">
        <f t="shared" si="2"/>
        <v>1.5661145476800975E-2</v>
      </c>
      <c r="K195" s="7">
        <v>1.5789999999999998E-2</v>
      </c>
      <c r="L195" s="8">
        <f t="shared" si="3"/>
        <v>1.5904776249345831E-2</v>
      </c>
      <c r="M195" s="9">
        <f t="shared" si="4"/>
        <v>2.7781912901641004E-2</v>
      </c>
      <c r="N195" s="10">
        <f t="shared" si="5"/>
        <v>2.6562469118053045E-2</v>
      </c>
    </row>
    <row r="196" spans="1:14" ht="15.75" customHeight="1" x14ac:dyDescent="0.3">
      <c r="A196" s="6">
        <v>43774</v>
      </c>
      <c r="B196" s="1">
        <v>3.3372000000000002</v>
      </c>
      <c r="C196" s="1">
        <v>3.3401999999999998</v>
      </c>
      <c r="D196" s="1">
        <f t="shared" si="0"/>
        <v>29.999999999996696</v>
      </c>
      <c r="E196" s="1">
        <v>3.347</v>
      </c>
      <c r="F196" s="1">
        <f t="shared" si="1"/>
        <v>97.999999999998096</v>
      </c>
      <c r="G196" s="1">
        <v>5.5374999999999996</v>
      </c>
      <c r="H196" s="1">
        <v>5.5549999999999997</v>
      </c>
      <c r="I196" s="7">
        <v>1.5598999999999998E-2</v>
      </c>
      <c r="J196" s="8">
        <f t="shared" si="2"/>
        <v>1.5690485762032802E-2</v>
      </c>
      <c r="K196" s="7">
        <v>1.5779999999999999E-2</v>
      </c>
      <c r="L196" s="8">
        <f t="shared" si="3"/>
        <v>1.5894630598069615E-2</v>
      </c>
      <c r="M196" s="9">
        <f t="shared" si="4"/>
        <v>2.767382258515183E-2</v>
      </c>
      <c r="N196" s="10">
        <f t="shared" si="5"/>
        <v>2.690792686662058E-2</v>
      </c>
    </row>
    <row r="197" spans="1:14" ht="15.75" customHeight="1" x14ac:dyDescent="0.3">
      <c r="A197" s="6">
        <v>43775</v>
      </c>
      <c r="B197" s="1">
        <v>3.3401000000000001</v>
      </c>
      <c r="C197" s="1">
        <v>3.3437999999999999</v>
      </c>
      <c r="D197" s="1">
        <f t="shared" si="0"/>
        <v>36.999999999998145</v>
      </c>
      <c r="E197" s="1">
        <v>3.3492999999999999</v>
      </c>
      <c r="F197" s="1">
        <f t="shared" si="1"/>
        <v>91.999999999998749</v>
      </c>
      <c r="G197" s="1">
        <v>4.9874999999999998</v>
      </c>
      <c r="H197" s="1">
        <v>4.6399999999999997</v>
      </c>
      <c r="I197" s="7">
        <v>1.5535E-2</v>
      </c>
      <c r="J197" s="8">
        <f t="shared" si="2"/>
        <v>1.5625735634278159E-2</v>
      </c>
      <c r="K197" s="7">
        <v>1.5789999999999998E-2</v>
      </c>
      <c r="L197" s="8">
        <f t="shared" si="3"/>
        <v>1.5904776249345831E-2</v>
      </c>
      <c r="M197" s="9">
        <f t="shared" si="4"/>
        <v>2.6861845320640398E-2</v>
      </c>
      <c r="N197" s="10">
        <f t="shared" si="5"/>
        <v>2.9491795997629744E-2</v>
      </c>
    </row>
    <row r="198" spans="1:14" ht="15.75" customHeight="1" x14ac:dyDescent="0.3">
      <c r="A198" s="6">
        <v>43776</v>
      </c>
      <c r="B198" s="1">
        <v>3.3441000000000001</v>
      </c>
      <c r="C198" s="1">
        <v>3.3487</v>
      </c>
      <c r="D198" s="1">
        <f t="shared" si="0"/>
        <v>45.999999999999375</v>
      </c>
      <c r="E198" s="1">
        <v>3.3551000000000002</v>
      </c>
      <c r="F198" s="1">
        <f t="shared" si="1"/>
        <v>110.00000000000121</v>
      </c>
      <c r="G198" s="1">
        <v>4.6449999999999996</v>
      </c>
      <c r="H198" s="1">
        <v>4.34</v>
      </c>
      <c r="I198" s="7">
        <v>1.5529999999999999E-2</v>
      </c>
      <c r="J198" s="8">
        <f t="shared" si="2"/>
        <v>1.5620677160930851E-2</v>
      </c>
      <c r="K198" s="7">
        <v>1.575E-2</v>
      </c>
      <c r="L198" s="8">
        <f t="shared" si="3"/>
        <v>1.5864194201517634E-2</v>
      </c>
      <c r="M198" s="9">
        <f t="shared" si="4"/>
        <v>2.9049786251486465E-2</v>
      </c>
      <c r="N198" s="10">
        <f t="shared" si="5"/>
        <v>3.2760189858039412E-2</v>
      </c>
    </row>
    <row r="199" spans="1:14" ht="15.75" customHeight="1" x14ac:dyDescent="0.3">
      <c r="A199" s="6">
        <v>43777</v>
      </c>
      <c r="B199" s="1">
        <v>3.3580000000000001</v>
      </c>
      <c r="C199" s="1">
        <v>3.3614000000000002</v>
      </c>
      <c r="D199" s="1">
        <f t="shared" si="0"/>
        <v>34.000000000000696</v>
      </c>
      <c r="E199" s="1">
        <v>3.3673000000000002</v>
      </c>
      <c r="F199" s="1">
        <f t="shared" si="1"/>
        <v>93.000000000000853</v>
      </c>
      <c r="G199" s="1">
        <v>4.8</v>
      </c>
      <c r="H199" s="1">
        <v>4.4550000000000001</v>
      </c>
      <c r="I199" s="7">
        <v>1.5550000000000001E-2</v>
      </c>
      <c r="J199" s="8">
        <f t="shared" si="2"/>
        <v>1.5640911167697169E-2</v>
      </c>
      <c r="K199" s="7">
        <v>1.5679999999999999E-2</v>
      </c>
      <c r="L199" s="8">
        <f t="shared" si="3"/>
        <v>1.579317919354617E-2</v>
      </c>
      <c r="M199" s="9">
        <f t="shared" si="4"/>
        <v>2.6939031306551176E-2</v>
      </c>
      <c r="N199" s="10">
        <f t="shared" si="5"/>
        <v>2.820411945966117E-2</v>
      </c>
    </row>
    <row r="200" spans="1:14" ht="15.75" customHeight="1" x14ac:dyDescent="0.3">
      <c r="A200" s="6">
        <v>43780</v>
      </c>
      <c r="B200" s="1">
        <v>3.3624999999999998</v>
      </c>
      <c r="C200" s="1">
        <v>3.3658000000000001</v>
      </c>
      <c r="D200" s="1">
        <f t="shared" si="0"/>
        <v>33.000000000003027</v>
      </c>
      <c r="E200" s="1">
        <v>3.3727999999999998</v>
      </c>
      <c r="F200" s="1">
        <f t="shared" si="1"/>
        <v>102.99999999999976</v>
      </c>
      <c r="G200" s="1">
        <v>4.8475000000000001</v>
      </c>
      <c r="H200" s="1">
        <v>4.6100000000000003</v>
      </c>
      <c r="I200" s="7">
        <v>1.554E-2</v>
      </c>
      <c r="J200" s="8">
        <f t="shared" si="2"/>
        <v>1.5630794126521685E-2</v>
      </c>
      <c r="K200" s="7">
        <v>1.5709999999999998E-2</v>
      </c>
      <c r="L200" s="8">
        <f t="shared" si="3"/>
        <v>1.5823613639718515E-2</v>
      </c>
      <c r="M200" s="9">
        <f t="shared" si="4"/>
        <v>2.8132398950579507E-2</v>
      </c>
      <c r="N200" s="10">
        <f t="shared" si="5"/>
        <v>2.7851706128849463E-2</v>
      </c>
    </row>
    <row r="201" spans="1:14" ht="15.75" customHeight="1" x14ac:dyDescent="0.3">
      <c r="A201" s="6">
        <v>43781</v>
      </c>
      <c r="B201" s="1">
        <v>3.3826999999999998</v>
      </c>
      <c r="C201" s="1">
        <v>3.3871000000000002</v>
      </c>
      <c r="D201" s="1">
        <f t="shared" si="0"/>
        <v>44.000000000004036</v>
      </c>
      <c r="E201" s="1">
        <v>3.3942000000000001</v>
      </c>
      <c r="F201" s="1">
        <f t="shared" si="1"/>
        <v>115.00000000000287</v>
      </c>
      <c r="G201" s="1">
        <v>4.8449999999999998</v>
      </c>
      <c r="H201" s="1">
        <v>4.59</v>
      </c>
      <c r="I201" s="7">
        <v>1.5529999999999999E-2</v>
      </c>
      <c r="J201" s="8">
        <f t="shared" si="2"/>
        <v>1.5620677160930851E-2</v>
      </c>
      <c r="K201" s="7">
        <v>1.5685000000000001E-2</v>
      </c>
      <c r="L201" s="8">
        <f t="shared" si="3"/>
        <v>1.5798251543195807E-2</v>
      </c>
      <c r="M201" s="9">
        <f t="shared" si="4"/>
        <v>2.9502289993669217E-2</v>
      </c>
      <c r="N201" s="10">
        <f t="shared" si="5"/>
        <v>3.1767600732783841E-2</v>
      </c>
    </row>
    <row r="202" spans="1:14" ht="15.75" customHeight="1" x14ac:dyDescent="0.3">
      <c r="A202" s="6">
        <v>43782</v>
      </c>
      <c r="B202" s="1">
        <v>3.3885000000000001</v>
      </c>
      <c r="C202" s="1">
        <v>3.3935</v>
      </c>
      <c r="D202" s="1">
        <f t="shared" si="0"/>
        <v>49.999999999998934</v>
      </c>
      <c r="E202" s="1">
        <v>3.4016000000000002</v>
      </c>
      <c r="F202" s="1">
        <f t="shared" si="1"/>
        <v>131.00000000000111</v>
      </c>
      <c r="G202" s="1">
        <v>4.8600000000000003</v>
      </c>
      <c r="H202" s="1">
        <v>4.54</v>
      </c>
      <c r="I202" s="7">
        <v>1.5440000000000001E-2</v>
      </c>
      <c r="J202" s="8">
        <f t="shared" si="2"/>
        <v>1.5529627871821994E-2</v>
      </c>
      <c r="K202" s="7">
        <v>1.5644999999999999E-2</v>
      </c>
      <c r="L202" s="8">
        <f t="shared" si="3"/>
        <v>1.5757673396091576E-2</v>
      </c>
      <c r="M202" s="9">
        <f t="shared" si="4"/>
        <v>3.1325152896854336E-2</v>
      </c>
      <c r="N202" s="10">
        <f t="shared" si="5"/>
        <v>3.3890332534784351E-2</v>
      </c>
    </row>
    <row r="203" spans="1:14" ht="15.75" customHeight="1" x14ac:dyDescent="0.3">
      <c r="A203" s="6">
        <v>43783</v>
      </c>
      <c r="B203" s="1">
        <v>3.3875000000000002</v>
      </c>
      <c r="C203" s="1">
        <v>3.3921000000000001</v>
      </c>
      <c r="D203" s="1">
        <f t="shared" si="0"/>
        <v>45.999999999999375</v>
      </c>
      <c r="E203" s="1">
        <v>3.3995000000000002</v>
      </c>
      <c r="F203" s="1">
        <f t="shared" si="1"/>
        <v>120.00000000000011</v>
      </c>
      <c r="G203" s="1">
        <v>4.83</v>
      </c>
      <c r="H203" s="1">
        <v>4.43</v>
      </c>
      <c r="I203" s="7">
        <v>1.5413000000000001E-2</v>
      </c>
      <c r="J203" s="8">
        <f t="shared" si="2"/>
        <v>1.5502314278889706E-2</v>
      </c>
      <c r="K203" s="7">
        <v>1.5640000000000001E-2</v>
      </c>
      <c r="L203" s="8">
        <f t="shared" si="3"/>
        <v>1.5752601232184249E-2</v>
      </c>
      <c r="M203" s="9">
        <f t="shared" si="4"/>
        <v>2.9968360805334493E-2</v>
      </c>
      <c r="N203" s="10">
        <f t="shared" si="5"/>
        <v>3.2428677346622914E-2</v>
      </c>
    </row>
    <row r="204" spans="1:14" ht="15.75" customHeight="1" x14ac:dyDescent="0.3">
      <c r="A204" s="6">
        <v>43784</v>
      </c>
      <c r="B204" s="1">
        <v>3.3643000000000001</v>
      </c>
      <c r="C204" s="1">
        <v>3.3673999999999999</v>
      </c>
      <c r="D204" s="1">
        <f t="shared" si="0"/>
        <v>30.999999999998806</v>
      </c>
      <c r="E204" s="1">
        <v>3.3757999999999999</v>
      </c>
      <c r="F204" s="1">
        <f t="shared" si="1"/>
        <v>114.99999999999844</v>
      </c>
      <c r="G204" s="1">
        <v>4.8149999999999995</v>
      </c>
      <c r="H204" s="1">
        <v>4.4550000000000001</v>
      </c>
      <c r="I204" s="7">
        <v>1.5449999999999998E-2</v>
      </c>
      <c r="J204" s="8">
        <f t="shared" si="2"/>
        <v>1.5539744157175628E-2</v>
      </c>
      <c r="K204" s="7">
        <v>1.5600000000000001E-2</v>
      </c>
      <c r="L204" s="8">
        <f t="shared" si="3"/>
        <v>1.5712024756715071E-2</v>
      </c>
      <c r="M204" s="9">
        <f t="shared" si="4"/>
        <v>2.9496554961743859E-2</v>
      </c>
      <c r="N204" s="10">
        <f t="shared" si="5"/>
        <v>2.7000127903181292E-2</v>
      </c>
    </row>
    <row r="205" spans="1:14" ht="15.75" customHeight="1" x14ac:dyDescent="0.3">
      <c r="A205" s="6">
        <v>43787</v>
      </c>
      <c r="B205" s="1">
        <v>3.3742999999999999</v>
      </c>
      <c r="C205" s="1">
        <v>3.3778999999999999</v>
      </c>
      <c r="D205" s="1">
        <f t="shared" si="0"/>
        <v>36.000000000000476</v>
      </c>
      <c r="E205" s="1">
        <v>3.3856000000000002</v>
      </c>
      <c r="F205" s="1">
        <f t="shared" si="1"/>
        <v>113.0000000000031</v>
      </c>
      <c r="G205" s="1">
        <v>4.6624999999999996</v>
      </c>
      <c r="H205" s="1">
        <v>4.41</v>
      </c>
      <c r="I205" s="7">
        <v>1.5440000000000001E-2</v>
      </c>
      <c r="J205" s="8">
        <f t="shared" si="2"/>
        <v>1.5529627871821994E-2</v>
      </c>
      <c r="K205" s="7">
        <v>1.5590000000000001E-2</v>
      </c>
      <c r="L205" s="8">
        <f t="shared" si="3"/>
        <v>1.5701880870013118E-2</v>
      </c>
      <c r="M205" s="9">
        <f t="shared" si="4"/>
        <v>2.9201510025730126E-2</v>
      </c>
      <c r="N205" s="10">
        <f t="shared" si="5"/>
        <v>2.8782138105852395E-2</v>
      </c>
    </row>
    <row r="206" spans="1:14" ht="15.75" customHeight="1" x14ac:dyDescent="0.3">
      <c r="A206" s="6">
        <v>43788</v>
      </c>
      <c r="B206" s="1">
        <v>3.3767</v>
      </c>
      <c r="C206" s="1">
        <v>3.3811999999999998</v>
      </c>
      <c r="D206" s="1">
        <f t="shared" si="0"/>
        <v>44.999999999997264</v>
      </c>
      <c r="E206" s="1">
        <v>3.3883999999999999</v>
      </c>
      <c r="F206" s="1">
        <f t="shared" si="1"/>
        <v>116.99999999999821</v>
      </c>
      <c r="G206" s="1">
        <v>4.6974999999999998</v>
      </c>
      <c r="H206" s="1">
        <v>4.4950000000000001</v>
      </c>
      <c r="I206" s="7">
        <v>1.5430000000000001E-2</v>
      </c>
      <c r="J206" s="8">
        <f t="shared" si="2"/>
        <v>1.5519511662049457E-2</v>
      </c>
      <c r="K206" s="7">
        <v>1.5520000000000001E-2</v>
      </c>
      <c r="L206" s="8">
        <f t="shared" si="3"/>
        <v>1.5630876263264204E-2</v>
      </c>
      <c r="M206" s="9">
        <f t="shared" si="4"/>
        <v>2.966761384259553E-2</v>
      </c>
      <c r="N206" s="10">
        <f t="shared" si="5"/>
        <v>3.1992366990756915E-2</v>
      </c>
    </row>
    <row r="207" spans="1:14" ht="15.75" customHeight="1" x14ac:dyDescent="0.3">
      <c r="A207" s="6">
        <v>43789</v>
      </c>
      <c r="B207" s="1">
        <v>3.3835000000000002</v>
      </c>
      <c r="C207" s="1">
        <v>3.3881999999999999</v>
      </c>
      <c r="D207" s="1">
        <f t="shared" si="0"/>
        <v>46.999999999997044</v>
      </c>
      <c r="E207" s="1">
        <v>3.3951000000000002</v>
      </c>
      <c r="F207" s="1">
        <f t="shared" si="1"/>
        <v>116.00000000000054</v>
      </c>
      <c r="G207" s="1">
        <v>4.72</v>
      </c>
      <c r="H207" s="1">
        <v>4.3899999999999997</v>
      </c>
      <c r="I207" s="7">
        <v>1.5430000000000001E-2</v>
      </c>
      <c r="J207" s="8">
        <f t="shared" si="2"/>
        <v>1.5519511662049457E-2</v>
      </c>
      <c r="K207" s="7">
        <v>1.5590000000000001E-2</v>
      </c>
      <c r="L207" s="8">
        <f t="shared" si="3"/>
        <v>1.5701880870013118E-2</v>
      </c>
      <c r="M207" s="9">
        <f t="shared" si="4"/>
        <v>2.9517732349586323E-2</v>
      </c>
      <c r="N207" s="10">
        <f t="shared" si="5"/>
        <v>3.2762700092417552E-2</v>
      </c>
    </row>
    <row r="208" spans="1:14" ht="15.75" customHeight="1" x14ac:dyDescent="0.3">
      <c r="A208" s="6">
        <v>43790</v>
      </c>
      <c r="B208" s="1">
        <v>3.3740000000000001</v>
      </c>
      <c r="C208" s="1">
        <v>3.3784999999999998</v>
      </c>
      <c r="D208" s="1">
        <f t="shared" si="0"/>
        <v>44.999999999997264</v>
      </c>
      <c r="E208" s="1">
        <v>3.3944999999999999</v>
      </c>
      <c r="F208" s="1">
        <f t="shared" si="1"/>
        <v>204.99999999999741</v>
      </c>
      <c r="G208" s="1">
        <v>4.7149999999999999</v>
      </c>
      <c r="H208" s="1">
        <v>4.2850000000000001</v>
      </c>
      <c r="I208" s="7">
        <v>1.5512000000000001E-2</v>
      </c>
      <c r="J208" s="8">
        <f t="shared" si="2"/>
        <v>1.5602466813336546E-2</v>
      </c>
      <c r="K208" s="7">
        <v>1.5659999999999997E-2</v>
      </c>
      <c r="L208" s="8">
        <f t="shared" si="3"/>
        <v>1.5772890027123676E-2</v>
      </c>
      <c r="M208" s="9">
        <f t="shared" si="4"/>
        <v>4.0511024633690162E-2</v>
      </c>
      <c r="N208" s="10">
        <f t="shared" si="5"/>
        <v>3.2149859661075864E-2</v>
      </c>
    </row>
    <row r="209" spans="1:14" ht="15.75" customHeight="1" x14ac:dyDescent="0.3">
      <c r="A209" s="6">
        <v>43791</v>
      </c>
      <c r="B209" s="1">
        <v>3.3889</v>
      </c>
      <c r="C209" s="1">
        <v>3.3868999999999998</v>
      </c>
      <c r="D209" s="1">
        <f t="shared" si="0"/>
        <v>-20.000000000002238</v>
      </c>
      <c r="E209" s="1">
        <v>3.3875000000000002</v>
      </c>
      <c r="F209" s="1">
        <f t="shared" si="1"/>
        <v>-13.999999999998458</v>
      </c>
      <c r="G209" s="1">
        <v>4.7125000000000004</v>
      </c>
      <c r="H209" s="1">
        <v>4.3600000000000003</v>
      </c>
      <c r="I209" s="7">
        <v>1.55E-2</v>
      </c>
      <c r="J209" s="8">
        <f t="shared" si="2"/>
        <v>1.5590326717656922E-2</v>
      </c>
      <c r="K209" s="7">
        <v>1.562E-2</v>
      </c>
      <c r="L209" s="8">
        <f t="shared" si="3"/>
        <v>1.5732312808717008E-2</v>
      </c>
      <c r="M209" s="9">
        <f t="shared" si="4"/>
        <v>1.3913150481486003E-2</v>
      </c>
      <c r="N209" s="10">
        <f t="shared" si="5"/>
        <v>8.5622564461478312E-3</v>
      </c>
    </row>
    <row r="210" spans="1:14" ht="15.75" customHeight="1" x14ac:dyDescent="0.3">
      <c r="A210" s="6">
        <v>43794</v>
      </c>
      <c r="B210" s="1">
        <v>3.3864999999999998</v>
      </c>
      <c r="C210" s="1">
        <v>3.391</v>
      </c>
      <c r="D210" s="1">
        <f t="shared" si="0"/>
        <v>45.000000000001705</v>
      </c>
      <c r="E210" s="1">
        <v>3.3993000000000002</v>
      </c>
      <c r="F210" s="1">
        <f t="shared" si="1"/>
        <v>128.00000000000367</v>
      </c>
      <c r="G210" s="1">
        <v>4.7225000000000001</v>
      </c>
      <c r="H210" s="1">
        <v>4.4000000000000004</v>
      </c>
      <c r="I210" s="7">
        <v>1.5565000000000001E-2</v>
      </c>
      <c r="J210" s="8">
        <f t="shared" si="2"/>
        <v>1.5656086871180142E-2</v>
      </c>
      <c r="K210" s="7">
        <v>1.5629999999999998E-2</v>
      </c>
      <c r="L210" s="8">
        <f t="shared" si="3"/>
        <v>1.5742456974015218E-2</v>
      </c>
      <c r="M210" s="9">
        <f t="shared" si="4"/>
        <v>3.1098922228939063E-2</v>
      </c>
      <c r="N210" s="10">
        <f t="shared" si="5"/>
        <v>3.2058045834032489E-2</v>
      </c>
    </row>
    <row r="211" spans="1:14" ht="15.75" customHeight="1" x14ac:dyDescent="0.3">
      <c r="A211" s="6">
        <v>43795</v>
      </c>
      <c r="B211" s="1">
        <v>3.3847</v>
      </c>
      <c r="C211" s="1">
        <v>3.391</v>
      </c>
      <c r="D211" s="1">
        <f t="shared" si="0"/>
        <v>62.999999999999723</v>
      </c>
      <c r="E211" s="1">
        <v>3.3984000000000001</v>
      </c>
      <c r="F211" s="1">
        <f t="shared" si="1"/>
        <v>137.00000000000045</v>
      </c>
      <c r="G211" s="1">
        <v>4.7125000000000004</v>
      </c>
      <c r="H211" s="1">
        <v>4.4550000000000001</v>
      </c>
      <c r="I211" s="7">
        <v>1.5550000000000001E-2</v>
      </c>
      <c r="J211" s="8">
        <f t="shared" si="2"/>
        <v>1.5640911167697169E-2</v>
      </c>
      <c r="K211" s="7">
        <v>1.5640000000000001E-2</v>
      </c>
      <c r="L211" s="8">
        <f t="shared" si="3"/>
        <v>1.5752601232184249E-2</v>
      </c>
      <c r="M211" s="9">
        <f t="shared" si="4"/>
        <v>3.21847565685629E-2</v>
      </c>
      <c r="N211" s="10">
        <f t="shared" si="5"/>
        <v>3.8673959618946485E-2</v>
      </c>
    </row>
    <row r="212" spans="1:14" ht="15.75" customHeight="1" x14ac:dyDescent="0.3">
      <c r="A212" s="6">
        <v>43796</v>
      </c>
      <c r="B212" s="1">
        <v>3.3847999999999998</v>
      </c>
      <c r="C212" s="1">
        <v>3.3891999999999998</v>
      </c>
      <c r="D212" s="1">
        <f t="shared" si="0"/>
        <v>43.999999999999595</v>
      </c>
      <c r="E212" s="1">
        <v>3.3969</v>
      </c>
      <c r="F212" s="1">
        <f t="shared" si="1"/>
        <v>121.00000000000222</v>
      </c>
      <c r="G212" s="1">
        <v>4.7275</v>
      </c>
      <c r="H212" s="1">
        <v>4.3600000000000003</v>
      </c>
      <c r="I212" s="7">
        <v>1.5569999999999999E-2</v>
      </c>
      <c r="J212" s="8">
        <f t="shared" si="2"/>
        <v>1.5661145476800975E-2</v>
      </c>
      <c r="K212" s="7">
        <v>1.5665999999999999E-2</v>
      </c>
      <c r="L212" s="8">
        <f t="shared" si="3"/>
        <v>1.5778976738045625E-2</v>
      </c>
      <c r="M212" s="9">
        <f t="shared" si="4"/>
        <v>3.0262369654890708E-2</v>
      </c>
      <c r="N212" s="10">
        <f t="shared" si="5"/>
        <v>3.173804443984829E-2</v>
      </c>
    </row>
    <row r="213" spans="1:14" ht="15.75" customHeight="1" x14ac:dyDescent="0.3">
      <c r="A213" s="6">
        <v>43797</v>
      </c>
      <c r="B213" s="1">
        <v>3.3948</v>
      </c>
      <c r="C213" s="1">
        <v>3.3938000000000001</v>
      </c>
      <c r="D213" s="1">
        <f t="shared" si="0"/>
        <v>-9.9999999999988987</v>
      </c>
      <c r="E213" s="1">
        <v>3.3995000000000002</v>
      </c>
      <c r="F213" s="1">
        <f t="shared" si="1"/>
        <v>47.000000000001485</v>
      </c>
      <c r="G213" s="1">
        <v>4.7024999999999997</v>
      </c>
      <c r="H213" s="1">
        <v>4.2949999999999999</v>
      </c>
      <c r="I213" s="7">
        <v>1.5520000000000001E-2</v>
      </c>
      <c r="J213" s="8">
        <f t="shared" si="2"/>
        <v>1.5610560270923335E-2</v>
      </c>
      <c r="K213" s="7">
        <v>1.5659999999999997E-2</v>
      </c>
      <c r="L213" s="8">
        <f t="shared" si="3"/>
        <v>1.5772890027123676E-2</v>
      </c>
      <c r="M213" s="9">
        <f t="shared" si="4"/>
        <v>2.1246582032491856E-2</v>
      </c>
      <c r="N213" s="10">
        <f t="shared" si="5"/>
        <v>1.2188129242782564E-2</v>
      </c>
    </row>
    <row r="214" spans="1:14" ht="15.75" customHeight="1" x14ac:dyDescent="0.3">
      <c r="A214" s="6">
        <v>43798</v>
      </c>
      <c r="B214" s="1">
        <v>3.4047000000000001</v>
      </c>
      <c r="C214" s="1">
        <v>3.4093999999999998</v>
      </c>
      <c r="D214" s="1">
        <f t="shared" si="0"/>
        <v>46.999999999997044</v>
      </c>
      <c r="E214" s="1">
        <v>3.4167000000000001</v>
      </c>
      <c r="F214" s="1">
        <f t="shared" si="1"/>
        <v>120.00000000000011</v>
      </c>
      <c r="G214" s="1">
        <v>4.6974999999999998</v>
      </c>
      <c r="H214" s="1">
        <v>4.2750000000000004</v>
      </c>
      <c r="I214" s="7">
        <v>1.5560000000000001E-2</v>
      </c>
      <c r="J214" s="8">
        <f t="shared" si="2"/>
        <v>1.5651028284456192E-2</v>
      </c>
      <c r="K214" s="7">
        <v>1.5650000000000001E-2</v>
      </c>
      <c r="L214" s="8">
        <f t="shared" si="3"/>
        <v>1.5762745583220106E-2</v>
      </c>
      <c r="M214" s="9">
        <f t="shared" si="4"/>
        <v>3.0045716233958686E-2</v>
      </c>
      <c r="N214" s="10">
        <f t="shared" si="5"/>
        <v>3.2717540521461697E-2</v>
      </c>
    </row>
    <row r="215" spans="1:14" ht="15.75" customHeight="1" x14ac:dyDescent="0.3">
      <c r="A215" s="6">
        <v>43801</v>
      </c>
      <c r="B215" s="1">
        <v>3.3915000000000002</v>
      </c>
      <c r="C215" s="1">
        <v>3.3982999999999999</v>
      </c>
      <c r="D215" s="1">
        <f t="shared" si="0"/>
        <v>67.999999999996959</v>
      </c>
      <c r="E215" s="1">
        <v>3.403</v>
      </c>
      <c r="F215" s="1">
        <f t="shared" si="1"/>
        <v>114.99999999999844</v>
      </c>
      <c r="G215" s="1">
        <v>4.6950000000000003</v>
      </c>
      <c r="H215" s="1">
        <v>4.4400000000000004</v>
      </c>
      <c r="I215" s="7">
        <v>1.5569999999999999E-2</v>
      </c>
      <c r="J215" s="8">
        <f t="shared" si="2"/>
        <v>1.5661145476800975E-2</v>
      </c>
      <c r="K215" s="7">
        <v>1.567E-2</v>
      </c>
      <c r="L215" s="8">
        <f t="shared" si="3"/>
        <v>1.5783034563900733E-2</v>
      </c>
      <c r="M215" s="9">
        <f t="shared" si="4"/>
        <v>2.9507107969060087E-2</v>
      </c>
      <c r="N215" s="10">
        <f t="shared" si="5"/>
        <v>4.0494249130389237E-2</v>
      </c>
    </row>
    <row r="216" spans="1:14" ht="15.75" customHeight="1" x14ac:dyDescent="0.3">
      <c r="A216" s="6">
        <v>43802</v>
      </c>
      <c r="B216" s="1">
        <v>3.3895</v>
      </c>
      <c r="C216" s="1">
        <v>3.3940999999999999</v>
      </c>
      <c r="D216" s="1">
        <f t="shared" si="0"/>
        <v>45.999999999999375</v>
      </c>
      <c r="E216" s="1">
        <v>3.4011</v>
      </c>
      <c r="F216" s="1">
        <f t="shared" si="1"/>
        <v>116.00000000000054</v>
      </c>
      <c r="G216" s="1">
        <v>4.7324999999999999</v>
      </c>
      <c r="H216" s="1">
        <v>4.4349999999999996</v>
      </c>
      <c r="I216" s="7">
        <v>1.5510000000000001E-2</v>
      </c>
      <c r="J216" s="8">
        <f t="shared" si="2"/>
        <v>1.5600443456498247E-2</v>
      </c>
      <c r="K216" s="7">
        <v>1.5629999999999998E-2</v>
      </c>
      <c r="L216" s="8">
        <f t="shared" si="3"/>
        <v>1.5742456974015218E-2</v>
      </c>
      <c r="M216" s="9">
        <f t="shared" si="4"/>
        <v>2.9574871349459464E-2</v>
      </c>
      <c r="N216" s="10">
        <f t="shared" si="5"/>
        <v>3.2408453237534163E-2</v>
      </c>
    </row>
    <row r="217" spans="1:14" ht="15.75" customHeight="1" x14ac:dyDescent="0.3">
      <c r="A217" s="6">
        <v>43803</v>
      </c>
      <c r="B217" s="1">
        <v>3.3801000000000001</v>
      </c>
      <c r="C217" s="1">
        <v>3.3856000000000002</v>
      </c>
      <c r="D217" s="1">
        <f t="shared" si="0"/>
        <v>55.000000000000604</v>
      </c>
      <c r="E217" s="1">
        <v>3.3915000000000002</v>
      </c>
      <c r="F217" s="1">
        <f t="shared" si="1"/>
        <v>114.00000000000077</v>
      </c>
      <c r="G217" s="1">
        <v>4.7225000000000001</v>
      </c>
      <c r="H217" s="1">
        <v>4.3949999999999996</v>
      </c>
      <c r="I217" s="7">
        <v>1.5480000000000001E-2</v>
      </c>
      <c r="J217" s="8">
        <f t="shared" si="2"/>
        <v>1.5570093466719559E-2</v>
      </c>
      <c r="K217" s="7">
        <v>1.5629999999999998E-2</v>
      </c>
      <c r="L217" s="8">
        <f t="shared" si="3"/>
        <v>1.5742456974015218E-2</v>
      </c>
      <c r="M217" s="9">
        <f t="shared" si="4"/>
        <v>2.9340338952887679E-2</v>
      </c>
      <c r="N217" s="10">
        <f t="shared" si="5"/>
        <v>3.5754358906750827E-2</v>
      </c>
    </row>
    <row r="218" spans="1:14" ht="15.75" customHeight="1" x14ac:dyDescent="0.3">
      <c r="A218" s="6">
        <v>43804</v>
      </c>
      <c r="B218" s="1">
        <v>3.3795000000000002</v>
      </c>
      <c r="C218" s="1">
        <v>3.3837000000000002</v>
      </c>
      <c r="D218" s="1">
        <f t="shared" si="0"/>
        <v>41.999999999999815</v>
      </c>
      <c r="E218" s="1">
        <v>3.3978999999999999</v>
      </c>
      <c r="F218" s="1">
        <f t="shared" si="1"/>
        <v>183.9999999999975</v>
      </c>
      <c r="G218" s="1">
        <v>4.7125000000000004</v>
      </c>
      <c r="H218" s="1">
        <v>4.3650000000000002</v>
      </c>
      <c r="I218" s="7">
        <v>1.5470000000000001E-2</v>
      </c>
      <c r="J218" s="8">
        <f t="shared" si="2"/>
        <v>1.55599769546233E-2</v>
      </c>
      <c r="K218" s="7">
        <v>1.5629999999999998E-2</v>
      </c>
      <c r="L218" s="8">
        <f t="shared" si="3"/>
        <v>1.5742456974015218E-2</v>
      </c>
      <c r="M218" s="9">
        <f t="shared" si="4"/>
        <v>3.7858503030690382E-2</v>
      </c>
      <c r="N218" s="10">
        <f t="shared" si="5"/>
        <v>3.0994653289839524E-2</v>
      </c>
    </row>
    <row r="219" spans="1:14" ht="15.75" customHeight="1" x14ac:dyDescent="0.3">
      <c r="A219" s="6">
        <v>43805</v>
      </c>
      <c r="B219" s="1">
        <v>3.3774000000000002</v>
      </c>
      <c r="C219" s="1">
        <v>3.3810000000000002</v>
      </c>
      <c r="D219" s="1">
        <f t="shared" si="0"/>
        <v>36.000000000000476</v>
      </c>
      <c r="E219" s="1">
        <v>3.3875000000000002</v>
      </c>
      <c r="F219" s="1">
        <f t="shared" si="1"/>
        <v>100.99999999999997</v>
      </c>
      <c r="G219" s="1">
        <v>4.7125000000000004</v>
      </c>
      <c r="H219" s="1">
        <v>4.4050000000000002</v>
      </c>
      <c r="I219" s="7">
        <v>1.5520000000000001E-2</v>
      </c>
      <c r="J219" s="8">
        <f t="shared" si="2"/>
        <v>1.5610560270923335E-2</v>
      </c>
      <c r="K219" s="7">
        <v>1.5585E-2</v>
      </c>
      <c r="L219" s="8">
        <f t="shared" si="3"/>
        <v>1.5696808961484621E-2</v>
      </c>
      <c r="M219" s="9">
        <f t="shared" si="4"/>
        <v>2.7813759496535084E-2</v>
      </c>
      <c r="N219" s="10">
        <f t="shared" si="5"/>
        <v>2.8764924548511539E-2</v>
      </c>
    </row>
    <row r="220" spans="1:14" ht="15.75" customHeight="1" x14ac:dyDescent="0.3">
      <c r="A220" s="6">
        <v>43808</v>
      </c>
      <c r="B220" s="1">
        <v>3.375</v>
      </c>
      <c r="C220" s="1">
        <v>3.3797000000000001</v>
      </c>
      <c r="D220" s="1">
        <f t="shared" si="0"/>
        <v>47.000000000001485</v>
      </c>
      <c r="E220" s="1">
        <v>3.3872999999999998</v>
      </c>
      <c r="F220" s="1">
        <f t="shared" si="1"/>
        <v>122.99999999999756</v>
      </c>
      <c r="G220" s="1">
        <v>4.7300000000000004</v>
      </c>
      <c r="H220" s="1">
        <v>4.5049999999999999</v>
      </c>
      <c r="I220" s="7">
        <v>1.5523E-2</v>
      </c>
      <c r="J220" s="8">
        <f t="shared" si="2"/>
        <v>1.5613595329988739E-2</v>
      </c>
      <c r="K220" s="7">
        <v>1.5596E-2</v>
      </c>
      <c r="L220" s="8">
        <f t="shared" si="3"/>
        <v>1.570796719088996E-2</v>
      </c>
      <c r="M220" s="9">
        <f t="shared" si="4"/>
        <v>3.050011758295712E-2</v>
      </c>
      <c r="N220" s="10">
        <f t="shared" si="5"/>
        <v>3.2812186533005772E-2</v>
      </c>
    </row>
    <row r="221" spans="1:14" ht="15.75" customHeight="1" x14ac:dyDescent="0.3">
      <c r="A221" s="6">
        <v>43809</v>
      </c>
      <c r="B221" s="1">
        <v>3.3993000000000002</v>
      </c>
      <c r="C221" s="1">
        <v>3.4037999999999999</v>
      </c>
      <c r="D221" s="1">
        <f t="shared" si="0"/>
        <v>44.999999999997264</v>
      </c>
      <c r="E221" s="1">
        <v>3.4119999999999999</v>
      </c>
      <c r="F221" s="1">
        <f t="shared" si="1"/>
        <v>126.99999999999712</v>
      </c>
      <c r="G221" s="1">
        <v>4.7350000000000003</v>
      </c>
      <c r="H221" s="1">
        <v>4.4800000000000004</v>
      </c>
      <c r="I221" s="7">
        <v>1.5545E-2</v>
      </c>
      <c r="J221" s="8">
        <f t="shared" si="2"/>
        <v>1.5635852637661873E-2</v>
      </c>
      <c r="K221" s="7">
        <v>1.562E-2</v>
      </c>
      <c r="L221" s="8">
        <f t="shared" si="3"/>
        <v>1.5732312808717008E-2</v>
      </c>
      <c r="M221" s="9">
        <f t="shared" si="4"/>
        <v>3.0899042562826162E-2</v>
      </c>
      <c r="N221" s="10">
        <f t="shared" si="5"/>
        <v>3.1985855307361977E-2</v>
      </c>
    </row>
    <row r="222" spans="1:14" ht="15.75" customHeight="1" x14ac:dyDescent="0.3">
      <c r="A222" s="6">
        <v>43810</v>
      </c>
      <c r="B222" s="1">
        <v>3.3925000000000001</v>
      </c>
      <c r="C222" s="1">
        <v>3.3978000000000002</v>
      </c>
      <c r="D222" s="1">
        <f t="shared" si="0"/>
        <v>53.000000000000824</v>
      </c>
      <c r="E222" s="1">
        <v>3.4064999999999999</v>
      </c>
      <c r="F222" s="1">
        <f t="shared" si="1"/>
        <v>139.9999999999979</v>
      </c>
      <c r="G222" s="1">
        <v>4.74</v>
      </c>
      <c r="H222" s="1">
        <v>4.45</v>
      </c>
      <c r="I222" s="7">
        <v>1.5569999999999999E-2</v>
      </c>
      <c r="J222" s="8">
        <f t="shared" si="2"/>
        <v>1.5661145476800975E-2</v>
      </c>
      <c r="K222" s="7">
        <v>1.5629999999999998E-2</v>
      </c>
      <c r="L222" s="8">
        <f t="shared" si="3"/>
        <v>1.5742456974015218E-2</v>
      </c>
      <c r="M222" s="9">
        <f t="shared" si="4"/>
        <v>3.2530731230776988E-2</v>
      </c>
      <c r="N222" s="10">
        <f t="shared" si="5"/>
        <v>3.4949297358704001E-2</v>
      </c>
    </row>
    <row r="223" spans="1:14" ht="15.75" customHeight="1" x14ac:dyDescent="0.3">
      <c r="A223" s="6">
        <v>43811</v>
      </c>
      <c r="B223" s="1">
        <v>3.3765999999999998</v>
      </c>
      <c r="C223" s="1">
        <v>3.39</v>
      </c>
      <c r="D223" s="1">
        <f t="shared" si="0"/>
        <v>134.00000000000301</v>
      </c>
      <c r="E223" s="1">
        <v>3.4062000000000001</v>
      </c>
      <c r="F223" s="1">
        <f t="shared" si="1"/>
        <v>296.00000000000296</v>
      </c>
      <c r="G223" s="1">
        <v>4.7249999999999996</v>
      </c>
      <c r="H223" s="1">
        <v>4.3899999999999997</v>
      </c>
      <c r="I223" s="7">
        <v>1.558E-2</v>
      </c>
      <c r="J223" s="8">
        <f t="shared" si="2"/>
        <v>1.5671262744729519E-2</v>
      </c>
      <c r="K223" s="7">
        <v>1.5590000000000001E-2</v>
      </c>
      <c r="L223" s="8">
        <f t="shared" si="3"/>
        <v>1.5701880870013118E-2</v>
      </c>
      <c r="M223" s="9">
        <f t="shared" si="4"/>
        <v>5.1756679124686844E-2</v>
      </c>
      <c r="N223" s="10">
        <f t="shared" si="5"/>
        <v>6.5141341879443537E-2</v>
      </c>
    </row>
    <row r="224" spans="1:14" ht="15.75" customHeight="1" x14ac:dyDescent="0.3">
      <c r="A224" s="6">
        <v>43812</v>
      </c>
      <c r="B224" s="1">
        <v>3.3664999999999998</v>
      </c>
      <c r="C224" s="1">
        <v>3.37</v>
      </c>
      <c r="D224" s="1">
        <f t="shared" si="0"/>
        <v>35.000000000002807</v>
      </c>
      <c r="E224" s="1">
        <v>3.3765999999999998</v>
      </c>
      <c r="F224" s="1">
        <f t="shared" si="1"/>
        <v>100.99999999999997</v>
      </c>
      <c r="G224" s="1">
        <v>4.7949999999999999</v>
      </c>
      <c r="H224" s="1">
        <v>4.4749999999999996</v>
      </c>
      <c r="I224" s="7">
        <v>1.558E-2</v>
      </c>
      <c r="J224" s="8">
        <f t="shared" si="2"/>
        <v>1.5671262744729519E-2</v>
      </c>
      <c r="K224" s="7">
        <v>1.5569999999999999E-2</v>
      </c>
      <c r="L224" s="8">
        <f t="shared" si="3"/>
        <v>1.5681593375201031E-2</v>
      </c>
      <c r="M224" s="9">
        <f t="shared" si="4"/>
        <v>2.791488276659182E-2</v>
      </c>
      <c r="N224" s="10">
        <f t="shared" si="5"/>
        <v>2.8425808653965046E-2</v>
      </c>
    </row>
    <row r="225" spans="1:14" ht="15.75" customHeight="1" x14ac:dyDescent="0.3">
      <c r="A225" s="6">
        <v>43815</v>
      </c>
      <c r="B225" s="1">
        <v>3.3519999999999999</v>
      </c>
      <c r="C225" s="1">
        <v>3.3628999999999998</v>
      </c>
      <c r="D225" s="1">
        <f t="shared" si="0"/>
        <v>108.99999999999909</v>
      </c>
      <c r="E225" s="1">
        <v>3.3759999999999999</v>
      </c>
      <c r="F225" s="1">
        <f t="shared" si="1"/>
        <v>240.00000000000023</v>
      </c>
      <c r="G225" s="1">
        <v>4.7524999999999995</v>
      </c>
      <c r="H225" s="1">
        <v>4.59</v>
      </c>
      <c r="I225" s="7">
        <v>1.5609999999999999E-2</v>
      </c>
      <c r="J225" s="8">
        <f t="shared" si="2"/>
        <v>1.5701615002030378E-2</v>
      </c>
      <c r="K225" s="7">
        <v>1.5600000000000001E-2</v>
      </c>
      <c r="L225" s="8">
        <f t="shared" si="3"/>
        <v>1.5712024756715071E-2</v>
      </c>
      <c r="M225" s="9">
        <f t="shared" si="4"/>
        <v>4.5104830293697606E-2</v>
      </c>
      <c r="N225" s="10">
        <f t="shared" si="5"/>
        <v>5.606320939011411E-2</v>
      </c>
    </row>
    <row r="226" spans="1:14" ht="15.75" customHeight="1" x14ac:dyDescent="0.3">
      <c r="A226" s="6">
        <v>43816</v>
      </c>
      <c r="B226" s="1">
        <v>3.3401000000000001</v>
      </c>
      <c r="C226" s="1">
        <v>3.3513999999999999</v>
      </c>
      <c r="D226" s="1">
        <f t="shared" si="0"/>
        <v>112.99999999999866</v>
      </c>
      <c r="E226" s="1">
        <v>3.3540000000000001</v>
      </c>
      <c r="F226" s="1">
        <f t="shared" si="1"/>
        <v>139.00000000000023</v>
      </c>
      <c r="G226" s="1">
        <v>4.3650000000000002</v>
      </c>
      <c r="H226" s="1">
        <v>4.1449999999999996</v>
      </c>
      <c r="I226" s="7">
        <v>1.5629999999999998E-2</v>
      </c>
      <c r="J226" s="8">
        <f t="shared" si="2"/>
        <v>1.5721850218162858E-2</v>
      </c>
      <c r="K226" s="7">
        <v>1.5600000000000001E-2</v>
      </c>
      <c r="L226" s="8">
        <f t="shared" si="3"/>
        <v>1.5712024756715071E-2</v>
      </c>
      <c r="M226" s="9">
        <f t="shared" si="4"/>
        <v>3.2735605499569109E-2</v>
      </c>
      <c r="N226" s="10">
        <f t="shared" si="5"/>
        <v>5.7723478365237169E-2</v>
      </c>
    </row>
    <row r="227" spans="1:14" ht="15.75" customHeight="1" x14ac:dyDescent="0.3">
      <c r="A227" s="6">
        <v>43817</v>
      </c>
      <c r="B227" s="1">
        <v>3.3393000000000002</v>
      </c>
      <c r="C227" s="1">
        <v>3.3448000000000002</v>
      </c>
      <c r="D227" s="1">
        <f t="shared" si="0"/>
        <v>55.000000000000604</v>
      </c>
      <c r="E227" s="1">
        <v>3.3534999999999999</v>
      </c>
      <c r="F227" s="1">
        <f t="shared" si="1"/>
        <v>141.99999999999767</v>
      </c>
      <c r="G227" s="1">
        <v>4.5649999999999995</v>
      </c>
      <c r="H227" s="1">
        <v>4.3099999999999996</v>
      </c>
      <c r="I227" s="7">
        <v>1.5629999999999998E-2</v>
      </c>
      <c r="J227" s="8">
        <f t="shared" si="2"/>
        <v>1.5721850218162858E-2</v>
      </c>
      <c r="K227" s="7">
        <v>1.5600000000000001E-2</v>
      </c>
      <c r="L227" s="8">
        <f t="shared" si="3"/>
        <v>1.5712024756715071E-2</v>
      </c>
      <c r="M227" s="9">
        <f t="shared" si="4"/>
        <v>3.3109340114418462E-2</v>
      </c>
      <c r="N227" s="10">
        <f t="shared" si="5"/>
        <v>3.5970047023891949E-2</v>
      </c>
    </row>
    <row r="228" spans="1:14" ht="15.75" customHeight="1" x14ac:dyDescent="0.3">
      <c r="A228" s="6">
        <v>43818</v>
      </c>
      <c r="B228" s="1">
        <v>3.3342000000000001</v>
      </c>
      <c r="C228" s="1">
        <v>3.34</v>
      </c>
      <c r="D228" s="1">
        <f t="shared" si="0"/>
        <v>57.999999999998053</v>
      </c>
      <c r="E228" s="1">
        <v>3.3504999999999998</v>
      </c>
      <c r="F228" s="1">
        <f t="shared" si="1"/>
        <v>162.99999999999758</v>
      </c>
      <c r="G228" s="1">
        <v>4.5600000000000005</v>
      </c>
      <c r="H228" s="1">
        <v>4.33</v>
      </c>
      <c r="I228" s="7">
        <v>1.5650000000000001E-2</v>
      </c>
      <c r="J228" s="8">
        <f t="shared" si="2"/>
        <v>1.5742085736644373E-2</v>
      </c>
      <c r="K228" s="7">
        <v>1.558E-2</v>
      </c>
      <c r="L228" s="8">
        <f t="shared" si="3"/>
        <v>1.5691737076175993E-2</v>
      </c>
      <c r="M228" s="9">
        <f t="shared" si="4"/>
        <v>3.5750967319123861E-2</v>
      </c>
      <c r="N228" s="10">
        <f t="shared" si="5"/>
        <v>3.7097900494081903E-2</v>
      </c>
    </row>
    <row r="229" spans="1:14" ht="15.75" customHeight="1" x14ac:dyDescent="0.3">
      <c r="A229" s="6">
        <v>43819</v>
      </c>
      <c r="B229" s="1">
        <v>3.3151000000000002</v>
      </c>
      <c r="C229" s="1">
        <v>3.3264</v>
      </c>
      <c r="D229" s="1">
        <f t="shared" si="0"/>
        <v>112.99999999999866</v>
      </c>
      <c r="E229" s="1">
        <v>3.3435000000000001</v>
      </c>
      <c r="F229" s="1">
        <f t="shared" si="1"/>
        <v>283.99999999999983</v>
      </c>
      <c r="G229" s="1">
        <v>4.5600000000000005</v>
      </c>
      <c r="H229" s="1">
        <v>4.3150000000000004</v>
      </c>
      <c r="I229" s="7">
        <v>1.5650000000000001E-2</v>
      </c>
      <c r="J229" s="8">
        <f t="shared" si="2"/>
        <v>1.5742085736644373E-2</v>
      </c>
      <c r="K229" s="7">
        <v>1.5609999999999999E-2</v>
      </c>
      <c r="L229" s="8">
        <f t="shared" si="3"/>
        <v>1.572216873628185E-2</v>
      </c>
      <c r="M229" s="9">
        <f t="shared" si="4"/>
        <v>5.0998808250931171E-2</v>
      </c>
      <c r="N229" s="10">
        <f t="shared" si="5"/>
        <v>5.8056827416066215E-2</v>
      </c>
    </row>
    <row r="230" spans="1:14" ht="15.75" customHeight="1" x14ac:dyDescent="0.3">
      <c r="A230" s="6">
        <v>43822</v>
      </c>
      <c r="B230" s="1">
        <v>3.3184999999999998</v>
      </c>
      <c r="C230" s="1">
        <v>3.3191999999999999</v>
      </c>
      <c r="D230" s="1">
        <f t="shared" si="0"/>
        <v>7.0000000000014495</v>
      </c>
      <c r="E230" s="1">
        <v>3.3249</v>
      </c>
      <c r="F230" s="1">
        <f t="shared" si="1"/>
        <v>64.000000000001833</v>
      </c>
      <c r="G230" s="1">
        <v>4.5625</v>
      </c>
      <c r="H230" s="1">
        <v>4.3250000000000002</v>
      </c>
      <c r="I230" s="7">
        <v>1.567E-2</v>
      </c>
      <c r="J230" s="8">
        <f t="shared" si="2"/>
        <v>1.5762321557478476E-2</v>
      </c>
      <c r="K230" s="7">
        <v>1.562E-2</v>
      </c>
      <c r="L230" s="8">
        <f t="shared" si="3"/>
        <v>1.5732312808717008E-2</v>
      </c>
      <c r="M230" s="9">
        <f t="shared" si="4"/>
        <v>2.3620943546895257E-2</v>
      </c>
      <c r="N230" s="10">
        <f t="shared" si="5"/>
        <v>1.8306384550466515E-2</v>
      </c>
    </row>
    <row r="231" spans="1:14" ht="15.75" customHeight="1" x14ac:dyDescent="0.3">
      <c r="A231" s="6">
        <v>43823</v>
      </c>
      <c r="B231" s="1">
        <v>3.3174000000000001</v>
      </c>
      <c r="C231" s="1">
        <v>3.3176999999999999</v>
      </c>
      <c r="D231" s="1">
        <f t="shared" si="0"/>
        <v>2.9999999999974492</v>
      </c>
      <c r="E231" s="1">
        <v>3.3245</v>
      </c>
      <c r="F231" s="1">
        <f t="shared" si="1"/>
        <v>70.999999999998835</v>
      </c>
      <c r="G231" s="1">
        <v>4.5724999999999998</v>
      </c>
      <c r="H231" s="1">
        <v>4.3049999999999997</v>
      </c>
      <c r="I231" s="7">
        <v>1.5668000000000001E-2</v>
      </c>
      <c r="J231" s="8">
        <f t="shared" si="2"/>
        <v>1.5760297961788794E-2</v>
      </c>
      <c r="K231" s="7">
        <v>1.5615999999999998E-2</v>
      </c>
      <c r="L231" s="8">
        <f t="shared" si="3"/>
        <v>1.5728255168598215E-2</v>
      </c>
      <c r="M231" s="9">
        <f t="shared" si="4"/>
        <v>2.4484098350324501E-2</v>
      </c>
      <c r="N231" s="10">
        <f t="shared" si="5"/>
        <v>1.6831058866732196E-2</v>
      </c>
    </row>
    <row r="232" spans="1:14" ht="15.75" customHeight="1" x14ac:dyDescent="0.3">
      <c r="A232" s="6">
        <v>43825</v>
      </c>
      <c r="B232" s="1">
        <v>3.3193999999999999</v>
      </c>
      <c r="C232" s="1">
        <v>3.3241999999999998</v>
      </c>
      <c r="D232" s="1">
        <f t="shared" si="0"/>
        <v>47.999999999999154</v>
      </c>
      <c r="E232" s="1">
        <v>3.331</v>
      </c>
      <c r="F232" s="1">
        <f t="shared" si="1"/>
        <v>116.00000000000054</v>
      </c>
      <c r="G232" s="1">
        <v>4.53</v>
      </c>
      <c r="H232" s="1">
        <v>4.2050000000000001</v>
      </c>
      <c r="I232" s="7">
        <v>1.5659999999999997E-2</v>
      </c>
      <c r="J232" s="8">
        <f t="shared" si="2"/>
        <v>1.575220360926699E-2</v>
      </c>
      <c r="K232" s="7">
        <v>1.562E-2</v>
      </c>
      <c r="L232" s="8">
        <f t="shared" si="3"/>
        <v>1.5732312808717008E-2</v>
      </c>
      <c r="M232" s="9">
        <f t="shared" si="4"/>
        <v>3.0025425977763032E-2</v>
      </c>
      <c r="N232" s="10">
        <f t="shared" si="5"/>
        <v>3.3498699921465258E-2</v>
      </c>
    </row>
    <row r="233" spans="1:14" ht="15.75" customHeight="1" x14ac:dyDescent="0.3">
      <c r="A233" s="6">
        <v>43826</v>
      </c>
      <c r="B233" s="1">
        <v>3.3147000000000002</v>
      </c>
      <c r="C233" s="1">
        <v>3.3241999999999998</v>
      </c>
      <c r="D233" s="1">
        <f t="shared" si="0"/>
        <v>94.999999999996191</v>
      </c>
      <c r="E233" s="1">
        <v>3.331</v>
      </c>
      <c r="F233" s="1">
        <f t="shared" si="1"/>
        <v>162.99999999999758</v>
      </c>
      <c r="G233" s="1">
        <v>4.57</v>
      </c>
      <c r="H233" s="1">
        <v>4.22</v>
      </c>
      <c r="I233" s="7">
        <v>1.5640000000000001E-2</v>
      </c>
      <c r="J233" s="8">
        <f t="shared" si="2"/>
        <v>1.5731967939610181E-2</v>
      </c>
      <c r="K233" s="7">
        <v>1.5600000000000001E-2</v>
      </c>
      <c r="L233" s="8">
        <f t="shared" si="3"/>
        <v>1.5712024756715071E-2</v>
      </c>
      <c r="M233" s="9">
        <f t="shared" si="4"/>
        <v>3.5859226548638379E-2</v>
      </c>
      <c r="N233" s="10">
        <f t="shared" si="5"/>
        <v>5.1200591014744168E-2</v>
      </c>
    </row>
    <row r="234" spans="1:14" ht="15.75" customHeight="1" x14ac:dyDescent="0.3">
      <c r="A234" s="6">
        <v>43829</v>
      </c>
      <c r="B234" s="1">
        <v>3.3174999999999999</v>
      </c>
      <c r="C234" s="1">
        <v>3.3201999999999998</v>
      </c>
      <c r="D234" s="1">
        <f t="shared" si="0"/>
        <v>26.999999999999247</v>
      </c>
      <c r="E234" s="1">
        <v>3.327</v>
      </c>
      <c r="F234" s="1">
        <f t="shared" si="1"/>
        <v>95.000000000000639</v>
      </c>
      <c r="G234" s="1">
        <v>4.58</v>
      </c>
      <c r="H234" s="1">
        <v>4.3899999999999997</v>
      </c>
      <c r="I234" s="7">
        <v>1.5629999999999998E-2</v>
      </c>
      <c r="J234" s="8">
        <f t="shared" si="2"/>
        <v>1.5721850218162858E-2</v>
      </c>
      <c r="K234" s="7">
        <v>1.5560000000000001E-2</v>
      </c>
      <c r="L234" s="8">
        <f t="shared" si="3"/>
        <v>1.5671449767090895E-2</v>
      </c>
      <c r="M234" s="9">
        <f t="shared" si="4"/>
        <v>2.7406413463525681E-2</v>
      </c>
      <c r="N234" s="10">
        <f t="shared" si="5"/>
        <v>2.5635416327647542E-2</v>
      </c>
    </row>
    <row r="235" spans="1:14" ht="15.75" customHeight="1" x14ac:dyDescent="0.3">
      <c r="A235" s="6">
        <v>43830</v>
      </c>
      <c r="B235" s="1">
        <v>3.3123</v>
      </c>
      <c r="C235" s="1">
        <v>3.3212000000000002</v>
      </c>
      <c r="D235" s="1">
        <f t="shared" si="0"/>
        <v>89.000000000001307</v>
      </c>
      <c r="E235" s="1">
        <v>3.3279999999999998</v>
      </c>
      <c r="F235" s="1">
        <f t="shared" si="1"/>
        <v>156.99999999999824</v>
      </c>
      <c r="G235" s="1">
        <v>4.5425000000000004</v>
      </c>
      <c r="H235" s="1">
        <v>4.3049999999999997</v>
      </c>
      <c r="I235" s="7">
        <v>1.5615999999999998E-2</v>
      </c>
      <c r="J235" s="8">
        <f t="shared" si="2"/>
        <v>1.570768553512325E-2</v>
      </c>
      <c r="K235" s="7">
        <v>1.554E-2</v>
      </c>
      <c r="L235" s="8">
        <f t="shared" si="3"/>
        <v>1.5651162829456E-2</v>
      </c>
      <c r="M235" s="9">
        <f t="shared" si="4"/>
        <v>3.5102483804163143E-2</v>
      </c>
      <c r="N235" s="10">
        <f t="shared" si="5"/>
        <v>4.8887587222220752E-2</v>
      </c>
    </row>
    <row r="236" spans="1:14" ht="15.75" customHeight="1" x14ac:dyDescent="0.3">
      <c r="A236" s="6">
        <v>43832</v>
      </c>
      <c r="B236" s="1">
        <v>3.2993000000000001</v>
      </c>
      <c r="C236" s="1">
        <v>3.3045</v>
      </c>
      <c r="D236" s="1">
        <f t="shared" si="0"/>
        <v>51.999999999998714</v>
      </c>
      <c r="E236" s="1">
        <v>3.3109999999999999</v>
      </c>
      <c r="F236" s="1">
        <f t="shared" si="1"/>
        <v>116.99999999999821</v>
      </c>
      <c r="G236" s="1">
        <v>4.5475000000000003</v>
      </c>
      <c r="H236" s="1">
        <v>4.29</v>
      </c>
      <c r="I236" s="7">
        <v>1.5600000000000001E-2</v>
      </c>
      <c r="J236" s="8">
        <f t="shared" si="2"/>
        <v>1.569149750734411E-2</v>
      </c>
      <c r="K236" s="7">
        <v>1.5520000000000001E-2</v>
      </c>
      <c r="L236" s="8">
        <f t="shared" si="3"/>
        <v>1.5630876263264204E-2</v>
      </c>
      <c r="M236" s="9">
        <f t="shared" si="4"/>
        <v>3.0175724586000152E-2</v>
      </c>
      <c r="N236" s="10">
        <f t="shared" si="5"/>
        <v>3.5006996301171434E-2</v>
      </c>
    </row>
    <row r="237" spans="1:14" ht="15.75" customHeight="1" x14ac:dyDescent="0.3">
      <c r="A237" s="6">
        <v>43833</v>
      </c>
      <c r="B237" s="1">
        <v>3.3151000000000002</v>
      </c>
      <c r="C237" s="1">
        <v>3.3052999999999999</v>
      </c>
      <c r="D237" s="1">
        <f t="shared" si="0"/>
        <v>-98.00000000000253</v>
      </c>
      <c r="E237" s="1">
        <v>3.3115000000000001</v>
      </c>
      <c r="F237" s="1">
        <f t="shared" si="1"/>
        <v>-36.000000000000476</v>
      </c>
      <c r="G237" s="1">
        <v>4.5575000000000001</v>
      </c>
      <c r="H237" s="1">
        <v>4.17</v>
      </c>
      <c r="I237" s="7">
        <v>1.5609999999999999E-2</v>
      </c>
      <c r="J237" s="8">
        <f t="shared" si="2"/>
        <v>1.5701615002030378E-2</v>
      </c>
      <c r="K237" s="7">
        <v>1.5550000000000001E-2</v>
      </c>
      <c r="L237" s="8">
        <f t="shared" si="3"/>
        <v>1.5661306251842477E-2</v>
      </c>
      <c r="M237" s="9">
        <f t="shared" si="4"/>
        <v>1.1296832071943319E-2</v>
      </c>
      <c r="N237" s="10">
        <f t="shared" si="5"/>
        <v>-1.9788237664339348E-2</v>
      </c>
    </row>
    <row r="238" spans="1:14" ht="15.75" customHeight="1" x14ac:dyDescent="0.3">
      <c r="A238" s="6">
        <v>43836</v>
      </c>
      <c r="B238" s="1">
        <v>3.3254999999999999</v>
      </c>
      <c r="C238" s="1">
        <v>3.3252999999999999</v>
      </c>
      <c r="D238" s="1">
        <f t="shared" si="0"/>
        <v>-1.9999999999997797</v>
      </c>
      <c r="E238" s="1">
        <v>3.3315000000000001</v>
      </c>
      <c r="F238" s="1">
        <f t="shared" si="1"/>
        <v>60.000000000002274</v>
      </c>
      <c r="G238" s="1">
        <v>4.5925000000000002</v>
      </c>
      <c r="H238" s="1">
        <v>4.37</v>
      </c>
      <c r="I238" s="7">
        <v>1.5650000000000001E-2</v>
      </c>
      <c r="J238" s="8">
        <f t="shared" si="2"/>
        <v>1.5742085736644373E-2</v>
      </c>
      <c r="K238" s="7">
        <v>1.5569999999999999E-2</v>
      </c>
      <c r="L238" s="8">
        <f t="shared" si="3"/>
        <v>1.5681593375201031E-2</v>
      </c>
      <c r="M238" s="9">
        <f t="shared" si="4"/>
        <v>2.3092518627586101E-2</v>
      </c>
      <c r="N238" s="10">
        <f t="shared" si="5"/>
        <v>1.494882246223761E-2</v>
      </c>
    </row>
    <row r="239" spans="1:14" ht="15.75" customHeight="1" x14ac:dyDescent="0.3">
      <c r="A239" s="6">
        <v>43837</v>
      </c>
      <c r="B239" s="1">
        <v>3.3216000000000001</v>
      </c>
      <c r="C239" s="1">
        <v>3.3296999999999999</v>
      </c>
      <c r="D239" s="1">
        <f t="shared" si="0"/>
        <v>80.99999999999774</v>
      </c>
      <c r="E239" s="1">
        <v>3.3365</v>
      </c>
      <c r="F239" s="1">
        <f t="shared" si="1"/>
        <v>148.99999999999915</v>
      </c>
      <c r="G239" s="1">
        <v>4.5949999999999998</v>
      </c>
      <c r="H239" s="1">
        <v>4.3250000000000002</v>
      </c>
      <c r="I239" s="7">
        <v>1.5650000000000001E-2</v>
      </c>
      <c r="J239" s="8">
        <f t="shared" si="2"/>
        <v>1.5742085736644373E-2</v>
      </c>
      <c r="K239" s="7">
        <v>1.558E-2</v>
      </c>
      <c r="L239" s="8">
        <f t="shared" si="3"/>
        <v>1.5691737076175993E-2</v>
      </c>
      <c r="M239" s="9">
        <f t="shared" si="4"/>
        <v>3.4090710047858019E-2</v>
      </c>
      <c r="N239" s="10">
        <f t="shared" si="5"/>
        <v>4.581582881681312E-2</v>
      </c>
    </row>
    <row r="240" spans="1:14" ht="15.75" customHeight="1" x14ac:dyDescent="0.3">
      <c r="A240" s="6">
        <v>43838</v>
      </c>
      <c r="B240" s="1">
        <v>3.3151999999999999</v>
      </c>
      <c r="C240" s="1">
        <v>3.3262</v>
      </c>
      <c r="D240" s="1">
        <f t="shared" si="0"/>
        <v>110.00000000000121</v>
      </c>
      <c r="E240" s="1">
        <v>3.3330000000000002</v>
      </c>
      <c r="F240" s="1">
        <f t="shared" si="1"/>
        <v>178.00000000000261</v>
      </c>
      <c r="G240" s="1">
        <v>4.5824999999999996</v>
      </c>
      <c r="H240" s="1">
        <v>4.2750000000000004</v>
      </c>
      <c r="I240" s="7">
        <v>1.5689999999999999E-2</v>
      </c>
      <c r="J240" s="8">
        <f t="shared" si="2"/>
        <v>1.5782557680667386E-2</v>
      </c>
      <c r="K240" s="7">
        <v>1.5594999999999999E-2</v>
      </c>
      <c r="L240" s="8">
        <f t="shared" si="3"/>
        <v>1.5706952801756602E-2</v>
      </c>
      <c r="M240" s="9">
        <f t="shared" si="4"/>
        <v>3.7774681101572671E-2</v>
      </c>
      <c r="N240" s="10">
        <f t="shared" si="5"/>
        <v>5.6895213911017706E-2</v>
      </c>
    </row>
    <row r="241" spans="1:14" ht="15.75" customHeight="1" x14ac:dyDescent="0.3">
      <c r="A241" s="6">
        <v>43839</v>
      </c>
      <c r="B241" s="1">
        <v>3.3205</v>
      </c>
      <c r="C241" s="1">
        <v>3.3197000000000001</v>
      </c>
      <c r="D241" s="1">
        <f t="shared" si="0"/>
        <v>-7.9999999999991189</v>
      </c>
      <c r="E241" s="1">
        <v>3.3260000000000001</v>
      </c>
      <c r="F241" s="1">
        <f t="shared" si="1"/>
        <v>55.000000000000604</v>
      </c>
      <c r="G241" s="1">
        <v>4.5600000000000005</v>
      </c>
      <c r="H241" s="1">
        <v>4.2</v>
      </c>
      <c r="I241" s="7">
        <v>1.5674999999999998E-2</v>
      </c>
      <c r="J241" s="8">
        <f t="shared" si="2"/>
        <v>1.5767380559929878E-2</v>
      </c>
      <c r="K241" s="7">
        <v>1.5590000000000001E-2</v>
      </c>
      <c r="L241" s="8">
        <f t="shared" si="3"/>
        <v>1.5701880870013118E-2</v>
      </c>
      <c r="M241" s="9">
        <f t="shared" si="4"/>
        <v>2.2514095212236462E-2</v>
      </c>
      <c r="N241" s="10">
        <f t="shared" si="5"/>
        <v>1.2769241897493178E-2</v>
      </c>
    </row>
    <row r="242" spans="1:14" ht="15.75" customHeight="1" x14ac:dyDescent="0.3">
      <c r="A242" s="6">
        <v>43840</v>
      </c>
      <c r="B242" s="1">
        <v>3.3319999999999999</v>
      </c>
      <c r="C242" s="1">
        <v>3.3273000000000001</v>
      </c>
      <c r="D242" s="1">
        <f t="shared" si="0"/>
        <v>-46.999999999997044</v>
      </c>
      <c r="E242" s="1">
        <v>3.3334999999999999</v>
      </c>
      <c r="F242" s="1">
        <f t="shared" si="1"/>
        <v>15.000000000000568</v>
      </c>
      <c r="G242" s="1">
        <v>4.5975000000000001</v>
      </c>
      <c r="H242" s="1">
        <v>4.2750000000000004</v>
      </c>
      <c r="I242" s="7">
        <v>1.5679999999999999E-2</v>
      </c>
      <c r="J242" s="8">
        <f t="shared" si="2"/>
        <v>1.5772439581277942E-2</v>
      </c>
      <c r="K242" s="7">
        <v>1.5605000000000001E-2</v>
      </c>
      <c r="L242" s="8">
        <f t="shared" si="3"/>
        <v>1.5717096734889191E-2</v>
      </c>
      <c r="M242" s="9">
        <f t="shared" si="4"/>
        <v>1.760279714351376E-2</v>
      </c>
      <c r="N242" s="10">
        <f t="shared" si="5"/>
        <v>-1.342955235741794E-3</v>
      </c>
    </row>
    <row r="243" spans="1:14" ht="15.75" customHeight="1" x14ac:dyDescent="0.3">
      <c r="A243" s="6">
        <v>43843</v>
      </c>
      <c r="B243" s="1">
        <v>3.3332999999999999</v>
      </c>
      <c r="C243" s="1">
        <v>3.3371</v>
      </c>
      <c r="D243" s="1">
        <f t="shared" si="0"/>
        <v>38.000000000000256</v>
      </c>
      <c r="E243" s="1">
        <v>3.3428</v>
      </c>
      <c r="F243" s="1">
        <f t="shared" si="1"/>
        <v>95.000000000000639</v>
      </c>
      <c r="G243" s="1">
        <v>4.5425000000000004</v>
      </c>
      <c r="H243" s="1">
        <v>4.1950000000000003</v>
      </c>
      <c r="I243" s="7">
        <v>1.5765000000000001E-2</v>
      </c>
      <c r="J243" s="8">
        <f t="shared" si="2"/>
        <v>1.5858445835527091E-2</v>
      </c>
      <c r="K243" s="7">
        <v>1.5659999999999997E-2</v>
      </c>
      <c r="L243" s="8">
        <f t="shared" si="3"/>
        <v>1.5772890027123676E-2</v>
      </c>
      <c r="M243" s="9">
        <f t="shared" si="4"/>
        <v>2.7488950913385546E-2</v>
      </c>
      <c r="N243" s="10">
        <f t="shared" si="5"/>
        <v>2.975626230336359E-2</v>
      </c>
    </row>
    <row r="244" spans="1:14" ht="15.75" customHeight="1" x14ac:dyDescent="0.3">
      <c r="A244" s="6">
        <v>43844</v>
      </c>
      <c r="B244" s="1">
        <v>3.3233999999999999</v>
      </c>
      <c r="C244" s="1">
        <v>3.3256000000000001</v>
      </c>
      <c r="D244" s="1">
        <f t="shared" si="0"/>
        <v>22.000000000002018</v>
      </c>
      <c r="E244" s="1">
        <v>3.3317999999999999</v>
      </c>
      <c r="F244" s="1">
        <f t="shared" si="1"/>
        <v>83.999999999999631</v>
      </c>
      <c r="G244" s="1">
        <v>4.6124999999999998</v>
      </c>
      <c r="H244" s="1">
        <v>4.2850000000000001</v>
      </c>
      <c r="I244" s="7">
        <v>1.5769999999999999E-2</v>
      </c>
      <c r="J244" s="8">
        <f t="shared" si="2"/>
        <v>1.5863505197033945E-2</v>
      </c>
      <c r="K244" s="7">
        <v>1.5650000000000001E-2</v>
      </c>
      <c r="L244" s="8">
        <f t="shared" si="3"/>
        <v>1.5762745583220106E-2</v>
      </c>
      <c r="M244" s="9">
        <f t="shared" si="4"/>
        <v>2.6173019669430309E-2</v>
      </c>
      <c r="N244" s="10">
        <f t="shared" si="5"/>
        <v>2.3861074332000465E-2</v>
      </c>
    </row>
    <row r="245" spans="1:14" ht="15.75" customHeight="1" x14ac:dyDescent="0.3">
      <c r="A245" s="6">
        <v>43845</v>
      </c>
      <c r="B245" s="1">
        <v>3.3241999999999998</v>
      </c>
      <c r="C245" s="1">
        <v>3.3271999999999999</v>
      </c>
      <c r="D245" s="1">
        <f t="shared" si="0"/>
        <v>30.000000000001137</v>
      </c>
      <c r="E245" s="1">
        <v>3.3329</v>
      </c>
      <c r="F245" s="1">
        <f t="shared" si="1"/>
        <v>87.000000000001521</v>
      </c>
      <c r="G245" s="1">
        <v>4.6225000000000005</v>
      </c>
      <c r="H245" s="1">
        <v>4.3049999999999997</v>
      </c>
      <c r="I245" s="7">
        <v>1.5779999999999999E-2</v>
      </c>
      <c r="J245" s="8">
        <f t="shared" si="2"/>
        <v>1.5873623976742746E-2</v>
      </c>
      <c r="K245" s="7">
        <v>1.567E-2</v>
      </c>
      <c r="L245" s="8">
        <f t="shared" si="3"/>
        <v>1.5783034563900733E-2</v>
      </c>
      <c r="M245" s="9">
        <f t="shared" si="4"/>
        <v>2.6550306892047848E-2</v>
      </c>
      <c r="N245" s="10">
        <f t="shared" si="5"/>
        <v>2.683840014184069E-2</v>
      </c>
    </row>
    <row r="246" spans="1:14" ht="15.75" customHeight="1" x14ac:dyDescent="0.3">
      <c r="A246" s="6">
        <v>43846</v>
      </c>
      <c r="B246" s="1">
        <v>3.3231999999999999</v>
      </c>
      <c r="C246" s="1">
        <v>3.2770999999999999</v>
      </c>
      <c r="D246" s="1">
        <f t="shared" si="0"/>
        <v>-461.00000000000028</v>
      </c>
      <c r="E246" s="1">
        <v>3.2837000000000001</v>
      </c>
      <c r="F246" s="1">
        <f t="shared" si="1"/>
        <v>-394.99999999999869</v>
      </c>
      <c r="G246" s="1">
        <v>4.6274999999999995</v>
      </c>
      <c r="H246" s="1">
        <v>4.3049999999999997</v>
      </c>
      <c r="I246" s="7">
        <v>1.5789999999999998E-2</v>
      </c>
      <c r="J246" s="8">
        <f t="shared" si="2"/>
        <v>1.5883742832043524E-2</v>
      </c>
      <c r="K246" s="7">
        <v>1.5699999999999999E-2</v>
      </c>
      <c r="L246" s="8">
        <f t="shared" si="3"/>
        <v>1.581346873145395E-2</v>
      </c>
      <c r="M246" s="9">
        <f t="shared" si="4"/>
        <v>-3.1561635829651102E-2</v>
      </c>
      <c r="N246" s="10">
        <f t="shared" si="5"/>
        <v>-0.14096166587959391</v>
      </c>
    </row>
    <row r="247" spans="1:14" ht="15.75" customHeight="1" x14ac:dyDescent="0.3">
      <c r="A247" s="6">
        <v>43847</v>
      </c>
      <c r="B247" s="1">
        <v>3.3214999999999999</v>
      </c>
      <c r="C247" s="1">
        <v>3.3254999999999999</v>
      </c>
      <c r="D247" s="1">
        <f t="shared" si="0"/>
        <v>40.000000000000036</v>
      </c>
      <c r="E247" s="1">
        <v>3.3355000000000001</v>
      </c>
      <c r="F247" s="1">
        <f t="shared" si="1"/>
        <v>140.00000000000233</v>
      </c>
      <c r="G247" s="1">
        <v>4.5350000000000001</v>
      </c>
      <c r="H247" s="1">
        <v>4.29</v>
      </c>
      <c r="I247" s="7">
        <v>1.5800000000000002E-2</v>
      </c>
      <c r="J247" s="8">
        <f t="shared" si="2"/>
        <v>1.5893861762937611E-2</v>
      </c>
      <c r="K247" s="7">
        <v>1.5720000000000001E-2</v>
      </c>
      <c r="L247" s="8">
        <f t="shared" si="3"/>
        <v>1.5833758640854345E-2</v>
      </c>
      <c r="M247" s="9">
        <f t="shared" si="4"/>
        <v>3.3130276714332441E-2</v>
      </c>
      <c r="N247" s="10">
        <f t="shared" si="5"/>
        <v>3.061150455071493E-2</v>
      </c>
    </row>
    <row r="248" spans="1:14" ht="15.75" customHeight="1" x14ac:dyDescent="0.3">
      <c r="A248" s="6">
        <v>43850</v>
      </c>
      <c r="B248" s="1">
        <v>3.3170000000000002</v>
      </c>
      <c r="C248" s="1">
        <v>3.3195000000000001</v>
      </c>
      <c r="D248" s="1">
        <f t="shared" si="0"/>
        <v>24.999999999999467</v>
      </c>
      <c r="E248" s="1">
        <v>3.3330000000000002</v>
      </c>
      <c r="F248" s="1">
        <f t="shared" si="1"/>
        <v>160.00000000000014</v>
      </c>
      <c r="G248" s="1">
        <v>4.585</v>
      </c>
      <c r="H248" s="1">
        <v>4.37</v>
      </c>
      <c r="I248" s="7">
        <v>1.5800000000000002E-2</v>
      </c>
      <c r="J248" s="8">
        <f t="shared" si="2"/>
        <v>1.5893861762937611E-2</v>
      </c>
      <c r="K248" s="7">
        <v>1.5720000000000001E-2</v>
      </c>
      <c r="L248" s="8">
        <f t="shared" si="3"/>
        <v>1.5833758640854345E-2</v>
      </c>
      <c r="M248" s="9">
        <f t="shared" si="4"/>
        <v>3.5637350082535102E-2</v>
      </c>
      <c r="N248" s="10">
        <f t="shared" si="5"/>
        <v>2.5059462322280179E-2</v>
      </c>
    </row>
    <row r="249" spans="1:14" ht="15.75" customHeight="1" x14ac:dyDescent="0.3">
      <c r="A249" s="6">
        <v>43851</v>
      </c>
      <c r="B249" s="1">
        <v>3.3174999999999999</v>
      </c>
      <c r="C249" s="1">
        <v>3.3220999999999998</v>
      </c>
      <c r="D249" s="1">
        <f t="shared" si="0"/>
        <v>45.999999999999375</v>
      </c>
      <c r="E249" s="1">
        <v>3.3292000000000002</v>
      </c>
      <c r="F249" s="1">
        <f t="shared" si="1"/>
        <v>117.00000000000266</v>
      </c>
      <c r="G249" s="1">
        <v>4.5774999999999997</v>
      </c>
      <c r="H249" s="1">
        <v>4.3099999999999996</v>
      </c>
      <c r="I249" s="7">
        <v>1.576E-2</v>
      </c>
      <c r="J249" s="8">
        <f t="shared" si="2"/>
        <v>1.5853386492918231E-2</v>
      </c>
      <c r="K249" s="7">
        <v>1.5715E-2</v>
      </c>
      <c r="L249" s="8">
        <f t="shared" si="3"/>
        <v>1.5828686128678493E-2</v>
      </c>
      <c r="M249" s="9">
        <f t="shared" si="4"/>
        <v>3.0260028024207131E-2</v>
      </c>
      <c r="N249" s="10">
        <f t="shared" si="5"/>
        <v>3.2860594826515266E-2</v>
      </c>
    </row>
    <row r="250" spans="1:14" ht="15.75" customHeight="1" x14ac:dyDescent="0.3">
      <c r="A250" s="6">
        <v>43852</v>
      </c>
      <c r="B250" s="1">
        <v>3.3155000000000001</v>
      </c>
      <c r="C250" s="1">
        <v>3.3203</v>
      </c>
      <c r="D250" s="1">
        <f t="shared" si="0"/>
        <v>47.999999999999154</v>
      </c>
      <c r="E250" s="1">
        <v>3.3241999999999998</v>
      </c>
      <c r="F250" s="1">
        <f t="shared" si="1"/>
        <v>86.999999999997073</v>
      </c>
      <c r="G250" s="1">
        <v>4.57</v>
      </c>
      <c r="H250" s="1">
        <v>4.28</v>
      </c>
      <c r="I250" s="7">
        <v>1.5775000000000001E-2</v>
      </c>
      <c r="J250" s="8">
        <f t="shared" si="2"/>
        <v>1.5868564577438571E-2</v>
      </c>
      <c r="K250" s="7">
        <v>1.5724999999999999E-2</v>
      </c>
      <c r="L250" s="8">
        <f t="shared" si="3"/>
        <v>1.5838831176251178E-2</v>
      </c>
      <c r="M250" s="9">
        <f t="shared" si="4"/>
        <v>2.6573320432204284E-2</v>
      </c>
      <c r="N250" s="10">
        <f t="shared" si="5"/>
        <v>3.3628148800117996E-2</v>
      </c>
    </row>
    <row r="251" spans="1:14" ht="15.75" customHeight="1" x14ac:dyDescent="0.3">
      <c r="A251" s="6">
        <v>43853</v>
      </c>
      <c r="B251" s="1">
        <v>3.3193000000000001</v>
      </c>
      <c r="C251" s="1">
        <v>3.3203</v>
      </c>
      <c r="D251" s="1">
        <f t="shared" si="0"/>
        <v>9.9999999999988987</v>
      </c>
      <c r="E251" s="1">
        <v>3.3254999999999999</v>
      </c>
      <c r="F251" s="1">
        <f t="shared" si="1"/>
        <v>61.999999999997613</v>
      </c>
      <c r="G251" s="1">
        <v>4.57</v>
      </c>
      <c r="H251" s="1">
        <v>4.22</v>
      </c>
      <c r="I251" s="7">
        <v>1.5769999999999999E-2</v>
      </c>
      <c r="J251" s="8">
        <f t="shared" si="2"/>
        <v>1.5863505197033945E-2</v>
      </c>
      <c r="K251" s="7">
        <v>1.575E-2</v>
      </c>
      <c r="L251" s="8">
        <f t="shared" si="3"/>
        <v>1.5864194201517634E-2</v>
      </c>
      <c r="M251" s="9">
        <f t="shared" si="4"/>
        <v>2.3474775544903181E-2</v>
      </c>
      <c r="N251" s="10">
        <f t="shared" si="5"/>
        <v>1.9542858310873656E-2</v>
      </c>
    </row>
    <row r="252" spans="1:14" ht="15.75" customHeight="1" x14ac:dyDescent="0.3">
      <c r="A252" s="6">
        <v>43854</v>
      </c>
      <c r="B252" s="1">
        <v>3.3237999999999999</v>
      </c>
      <c r="C252" s="1">
        <v>3.3254000000000001</v>
      </c>
      <c r="D252" s="1">
        <f t="shared" si="0"/>
        <v>16.000000000002679</v>
      </c>
      <c r="E252" s="1">
        <v>3.3332999999999999</v>
      </c>
      <c r="F252" s="1">
        <f t="shared" si="1"/>
        <v>95.000000000000639</v>
      </c>
      <c r="G252" s="1">
        <v>4.59</v>
      </c>
      <c r="H252" s="1">
        <v>4.3150000000000004</v>
      </c>
      <c r="I252" s="7">
        <v>1.5769999999999999E-2</v>
      </c>
      <c r="J252" s="8">
        <f t="shared" si="2"/>
        <v>1.5863505197033945E-2</v>
      </c>
      <c r="K252" s="7">
        <v>1.5769999999999999E-2</v>
      </c>
      <c r="L252" s="8">
        <f t="shared" si="3"/>
        <v>1.5884485039674434E-2</v>
      </c>
      <c r="M252" s="9">
        <f t="shared" si="4"/>
        <v>2.7527452827111443E-2</v>
      </c>
      <c r="N252" s="10">
        <f t="shared" si="5"/>
        <v>2.1768324593955057E-2</v>
      </c>
    </row>
    <row r="253" spans="1:14" ht="15.75" customHeight="1" x14ac:dyDescent="0.3">
      <c r="A253" s="6">
        <v>43857</v>
      </c>
      <c r="B253" s="1">
        <v>3.3317999999999999</v>
      </c>
      <c r="C253" s="1">
        <v>3.3323999999999998</v>
      </c>
      <c r="D253" s="1">
        <f t="shared" si="0"/>
        <v>5.9999999999993392</v>
      </c>
      <c r="E253" s="1">
        <v>3.339</v>
      </c>
      <c r="F253" s="1">
        <f t="shared" si="1"/>
        <v>72.000000000000952</v>
      </c>
      <c r="G253" s="1">
        <v>4.5674999999999999</v>
      </c>
      <c r="H253" s="1">
        <v>4.3150000000000004</v>
      </c>
      <c r="I253" s="7">
        <v>1.5650000000000001E-2</v>
      </c>
      <c r="J253" s="8">
        <f t="shared" si="2"/>
        <v>1.5742085736644373E-2</v>
      </c>
      <c r="K253" s="7">
        <v>1.5739999999999997E-2</v>
      </c>
      <c r="L253" s="8">
        <f t="shared" si="3"/>
        <v>1.5854048921752684E-2</v>
      </c>
      <c r="M253" s="9">
        <f t="shared" si="4"/>
        <v>2.4550637659929375E-2</v>
      </c>
      <c r="N253" s="10">
        <f t="shared" si="5"/>
        <v>1.8051479092429545E-2</v>
      </c>
    </row>
    <row r="254" spans="1:14" ht="15.75" customHeight="1" x14ac:dyDescent="0.3">
      <c r="A254" s="6">
        <v>43858</v>
      </c>
      <c r="B254" s="1">
        <v>3.3386999999999998</v>
      </c>
      <c r="C254" s="1">
        <v>3.339</v>
      </c>
      <c r="D254" s="1">
        <f t="shared" si="0"/>
        <v>3.00000000000189</v>
      </c>
      <c r="E254" s="1">
        <v>3.3485</v>
      </c>
      <c r="F254" s="1">
        <f t="shared" si="1"/>
        <v>98.00000000000253</v>
      </c>
      <c r="G254" s="1">
        <v>4.58</v>
      </c>
      <c r="H254" s="1">
        <v>4.28</v>
      </c>
      <c r="I254" s="7">
        <v>1.5724999999999999E-2</v>
      </c>
      <c r="J254" s="8">
        <f t="shared" si="2"/>
        <v>1.5817971623798499E-2</v>
      </c>
      <c r="K254" s="7">
        <v>1.5789999999999998E-2</v>
      </c>
      <c r="L254" s="8">
        <f t="shared" si="3"/>
        <v>1.5904776249345831E-2</v>
      </c>
      <c r="M254" s="9">
        <f t="shared" si="4"/>
        <v>2.7797404347587484E-2</v>
      </c>
      <c r="N254" s="10">
        <f t="shared" si="5"/>
        <v>1.7000731312188044E-2</v>
      </c>
    </row>
    <row r="255" spans="1:14" ht="15.75" customHeight="1" x14ac:dyDescent="0.3">
      <c r="A255" s="6">
        <v>43859</v>
      </c>
      <c r="B255" s="1">
        <v>3.3450000000000002</v>
      </c>
      <c r="C255" s="1">
        <v>3.3492999999999999</v>
      </c>
      <c r="D255" s="1">
        <f t="shared" si="0"/>
        <v>42.999999999997485</v>
      </c>
      <c r="E255" s="1">
        <v>3.3538000000000001</v>
      </c>
      <c r="F255" s="1">
        <f t="shared" si="1"/>
        <v>87.99999999999919</v>
      </c>
      <c r="G255" s="1">
        <v>4.5724999999999998</v>
      </c>
      <c r="H255" s="1">
        <v>4.2549999999999999</v>
      </c>
      <c r="I255" s="7">
        <v>1.5844E-2</v>
      </c>
      <c r="J255" s="8">
        <f t="shared" si="2"/>
        <v>1.59383859569322E-2</v>
      </c>
      <c r="K255" s="7">
        <v>1.592E-2</v>
      </c>
      <c r="L255" s="8">
        <f t="shared" si="3"/>
        <v>1.6036678168287688E-2</v>
      </c>
      <c r="M255" s="9">
        <f t="shared" si="4"/>
        <v>2.6671539504707242E-2</v>
      </c>
      <c r="N255" s="10">
        <f t="shared" si="5"/>
        <v>3.1821360152840983E-2</v>
      </c>
    </row>
    <row r="256" spans="1:14" ht="15.75" customHeight="1" x14ac:dyDescent="0.3">
      <c r="A256" s="6">
        <v>43860</v>
      </c>
      <c r="B256" s="1">
        <v>3.3673999999999999</v>
      </c>
      <c r="C256" s="1">
        <v>3.3605</v>
      </c>
      <c r="D256" s="1">
        <f t="shared" si="0"/>
        <v>-68.999999999999062</v>
      </c>
      <c r="E256" s="1">
        <v>3.359</v>
      </c>
      <c r="F256" s="1">
        <f t="shared" si="1"/>
        <v>-83.999999999999631</v>
      </c>
      <c r="G256" s="1">
        <v>4.5724999999999998</v>
      </c>
      <c r="H256" s="1">
        <v>4.2949999999999999</v>
      </c>
      <c r="I256" s="7">
        <v>1.576E-2</v>
      </c>
      <c r="J256" s="8">
        <f t="shared" si="2"/>
        <v>1.5853386492918231E-2</v>
      </c>
      <c r="K256" s="7">
        <v>1.592E-2</v>
      </c>
      <c r="L256" s="8">
        <f t="shared" si="3"/>
        <v>1.6036678168287688E-2</v>
      </c>
      <c r="M256" s="9">
        <f t="shared" si="4"/>
        <v>5.7550406476127858E-3</v>
      </c>
      <c r="N256" s="10">
        <f t="shared" si="5"/>
        <v>-8.6667063893720586E-3</v>
      </c>
    </row>
    <row r="257" spans="1:14" ht="15.75" customHeight="1" x14ac:dyDescent="0.3">
      <c r="A257" s="6">
        <v>43861</v>
      </c>
      <c r="B257" s="1">
        <v>3.3849</v>
      </c>
      <c r="C257" s="1">
        <v>3.3805999999999998</v>
      </c>
      <c r="D257" s="1">
        <f t="shared" si="0"/>
        <v>-43.000000000001926</v>
      </c>
      <c r="E257" s="1">
        <v>3.3784999999999998</v>
      </c>
      <c r="F257" s="1">
        <f t="shared" si="1"/>
        <v>-64.000000000001833</v>
      </c>
      <c r="G257" s="1">
        <v>4.55</v>
      </c>
      <c r="H257" s="1">
        <v>4.17</v>
      </c>
      <c r="I257" s="7">
        <v>1.5510000000000001E-2</v>
      </c>
      <c r="J257" s="8">
        <f t="shared" si="2"/>
        <v>1.5600443456498247E-2</v>
      </c>
      <c r="K257" s="7">
        <v>1.5890000000000001E-2</v>
      </c>
      <c r="L257" s="8">
        <f t="shared" si="3"/>
        <v>1.600623787062605E-2</v>
      </c>
      <c r="M257" s="9">
        <f t="shared" si="4"/>
        <v>7.9412137055994148E-3</v>
      </c>
      <c r="N257" s="10">
        <f t="shared" si="5"/>
        <v>6.2582096096619466E-4</v>
      </c>
    </row>
    <row r="258" spans="1:14" ht="15.75" customHeight="1" x14ac:dyDescent="0.3">
      <c r="A258" s="6">
        <v>43864</v>
      </c>
      <c r="B258" s="1">
        <v>3.3721000000000001</v>
      </c>
      <c r="C258" s="1">
        <v>3.3824000000000001</v>
      </c>
      <c r="D258" s="1">
        <f t="shared" si="0"/>
        <v>102.99999999999976</v>
      </c>
      <c r="E258" s="1">
        <v>3.3891</v>
      </c>
      <c r="F258" s="1">
        <f t="shared" si="1"/>
        <v>169.99999999999903</v>
      </c>
      <c r="G258" s="1">
        <v>4.71</v>
      </c>
      <c r="H258" s="1">
        <v>4.32</v>
      </c>
      <c r="I258" s="7">
        <v>1.567E-2</v>
      </c>
      <c r="J258" s="8">
        <f t="shared" si="2"/>
        <v>1.5762321557478476E-2</v>
      </c>
      <c r="K258" s="7">
        <v>1.5904999999999999E-2</v>
      </c>
      <c r="L258" s="8">
        <f t="shared" si="3"/>
        <v>1.6021457914958015E-2</v>
      </c>
      <c r="M258" s="9">
        <f t="shared" si="4"/>
        <v>3.6401069070206571E-2</v>
      </c>
      <c r="N258" s="10">
        <f t="shared" si="5"/>
        <v>5.3894469159180058E-2</v>
      </c>
    </row>
    <row r="259" spans="1:14" ht="15.75" customHeight="1" x14ac:dyDescent="0.3">
      <c r="A259" s="6">
        <v>43865</v>
      </c>
      <c r="B259" s="1">
        <v>3.363</v>
      </c>
      <c r="C259" s="1">
        <v>3.3660999999999999</v>
      </c>
      <c r="D259" s="1">
        <f t="shared" si="0"/>
        <v>30.999999999998806</v>
      </c>
      <c r="E259" s="1">
        <v>3.3839999999999999</v>
      </c>
      <c r="F259" s="1">
        <f t="shared" si="1"/>
        <v>209.99999999999909</v>
      </c>
      <c r="G259" s="1">
        <v>4.6624999999999996</v>
      </c>
      <c r="H259" s="1">
        <v>4.32</v>
      </c>
      <c r="I259" s="7">
        <v>1.575E-2</v>
      </c>
      <c r="J259" s="8">
        <f t="shared" si="2"/>
        <v>1.5843267864394051E-2</v>
      </c>
      <c r="K259" s="7">
        <v>1.5914999999999999E-2</v>
      </c>
      <c r="L259" s="8">
        <f t="shared" si="3"/>
        <v>1.6031604727287929E-2</v>
      </c>
      <c r="M259" s="9">
        <f t="shared" si="4"/>
        <v>4.1455349319093671E-2</v>
      </c>
      <c r="N259" s="10">
        <f t="shared" si="5"/>
        <v>2.732764657289577E-2</v>
      </c>
    </row>
    <row r="260" spans="1:14" ht="15.75" customHeight="1" x14ac:dyDescent="0.3">
      <c r="A260" s="6">
        <v>43866</v>
      </c>
      <c r="B260" s="1">
        <v>3.3622000000000001</v>
      </c>
      <c r="C260" s="1">
        <v>3.3656999999999999</v>
      </c>
      <c r="D260" s="1">
        <f t="shared" si="0"/>
        <v>34.999999999998366</v>
      </c>
      <c r="E260" s="1">
        <v>3.3744999999999998</v>
      </c>
      <c r="F260" s="1">
        <f t="shared" si="1"/>
        <v>122.99999999999756</v>
      </c>
      <c r="G260" s="1">
        <v>4.66</v>
      </c>
      <c r="H260" s="1">
        <v>4.415</v>
      </c>
      <c r="I260" s="7">
        <v>1.5779999999999999E-2</v>
      </c>
      <c r="J260" s="8">
        <f t="shared" si="2"/>
        <v>1.5873623976742746E-2</v>
      </c>
      <c r="K260" s="7">
        <v>1.5910000000000001E-2</v>
      </c>
      <c r="L260" s="8">
        <f t="shared" si="3"/>
        <v>1.6026531309510261E-2</v>
      </c>
      <c r="M260" s="9">
        <f t="shared" si="4"/>
        <v>3.0820956492477736E-2</v>
      </c>
      <c r="N260" s="10">
        <f t="shared" si="5"/>
        <v>2.8791472567877952E-2</v>
      </c>
    </row>
    <row r="261" spans="1:14" ht="15.75" customHeight="1" x14ac:dyDescent="0.3">
      <c r="A261" s="6">
        <v>43867</v>
      </c>
      <c r="B261" s="1">
        <v>3.3757999999999999</v>
      </c>
      <c r="C261" s="1">
        <v>3.3730000000000002</v>
      </c>
      <c r="D261" s="1">
        <f t="shared" si="0"/>
        <v>-27.999999999996916</v>
      </c>
      <c r="E261" s="1">
        <v>3.3799000000000001</v>
      </c>
      <c r="F261" s="1">
        <f t="shared" si="1"/>
        <v>41.000000000002146</v>
      </c>
      <c r="G261" s="1">
        <v>4.68</v>
      </c>
      <c r="H261" s="1">
        <v>4.3949999999999996</v>
      </c>
      <c r="I261" s="7">
        <v>1.575E-2</v>
      </c>
      <c r="J261" s="8">
        <f t="shared" si="2"/>
        <v>1.5843267864394051E-2</v>
      </c>
      <c r="K261" s="7">
        <v>1.5885E-2</v>
      </c>
      <c r="L261" s="8">
        <f t="shared" si="3"/>
        <v>1.6001164568962389E-2</v>
      </c>
      <c r="M261" s="9">
        <f t="shared" si="4"/>
        <v>2.0787341829797024E-2</v>
      </c>
      <c r="N261" s="10">
        <f t="shared" si="5"/>
        <v>5.9347100923552443E-3</v>
      </c>
    </row>
    <row r="262" spans="1:14" ht="15.75" customHeight="1" x14ac:dyDescent="0.3">
      <c r="A262" s="6">
        <v>43868</v>
      </c>
      <c r="B262" s="1">
        <v>3.3889999999999998</v>
      </c>
      <c r="C262" s="1">
        <v>3.3921000000000001</v>
      </c>
      <c r="D262" s="1">
        <f t="shared" si="0"/>
        <v>31.000000000003247</v>
      </c>
      <c r="E262" s="1">
        <v>3.387</v>
      </c>
      <c r="F262" s="1">
        <f t="shared" si="1"/>
        <v>-19.999999999997797</v>
      </c>
      <c r="G262" s="1">
        <v>4.665</v>
      </c>
      <c r="H262" s="1">
        <v>4.2549999999999999</v>
      </c>
      <c r="I262" s="7">
        <v>1.5699999999999999E-2</v>
      </c>
      <c r="J262" s="8">
        <f t="shared" si="2"/>
        <v>1.5792675855645477E-2</v>
      </c>
      <c r="K262" s="7">
        <v>1.5904999999999999E-2</v>
      </c>
      <c r="L262" s="8">
        <f t="shared" si="3"/>
        <v>1.6021457914958015E-2</v>
      </c>
      <c r="M262" s="9">
        <f t="shared" si="4"/>
        <v>1.3396939454930701E-2</v>
      </c>
      <c r="N262" s="10">
        <f t="shared" si="5"/>
        <v>2.7230289494858617E-2</v>
      </c>
    </row>
    <row r="263" spans="1:14" ht="15.75" customHeight="1" x14ac:dyDescent="0.3">
      <c r="A263" s="6">
        <v>43871</v>
      </c>
      <c r="B263" s="1">
        <v>3.3936999999999999</v>
      </c>
      <c r="C263" s="1">
        <v>3.3971999999999998</v>
      </c>
      <c r="D263" s="1">
        <f t="shared" si="0"/>
        <v>34.999999999998366</v>
      </c>
      <c r="E263" s="1">
        <v>3.4035000000000002</v>
      </c>
      <c r="F263" s="1">
        <f t="shared" si="1"/>
        <v>98.00000000000253</v>
      </c>
      <c r="G263" s="1">
        <v>4.5449999999999999</v>
      </c>
      <c r="H263" s="1">
        <v>4.24</v>
      </c>
      <c r="I263" s="7">
        <v>1.5629999999999998E-2</v>
      </c>
      <c r="J263" s="8">
        <f t="shared" si="2"/>
        <v>1.5721850218162858E-2</v>
      </c>
      <c r="K263" s="7">
        <v>1.583E-2</v>
      </c>
      <c r="L263" s="8">
        <f t="shared" si="3"/>
        <v>1.594535978325573E-2</v>
      </c>
      <c r="M263" s="9">
        <f t="shared" si="4"/>
        <v>2.7505182654461224E-2</v>
      </c>
      <c r="N263" s="10">
        <f t="shared" si="5"/>
        <v>2.8590134926077759E-2</v>
      </c>
    </row>
    <row r="264" spans="1:14" ht="15.75" customHeight="1" x14ac:dyDescent="0.3">
      <c r="A264" s="6">
        <v>43872</v>
      </c>
      <c r="B264" s="1">
        <v>3.3877999999999999</v>
      </c>
      <c r="C264" s="1">
        <v>3.3948</v>
      </c>
      <c r="D264" s="1">
        <f t="shared" si="0"/>
        <v>70.000000000001165</v>
      </c>
      <c r="E264" s="1">
        <v>3.4055</v>
      </c>
      <c r="F264" s="1">
        <f t="shared" si="1"/>
        <v>177.00000000000048</v>
      </c>
      <c r="G264" s="1">
        <v>4.6399999999999997</v>
      </c>
      <c r="H264" s="1">
        <v>4.3600000000000003</v>
      </c>
      <c r="I264" s="7">
        <v>1.567E-2</v>
      </c>
      <c r="J264" s="8">
        <f t="shared" si="2"/>
        <v>1.5762321557478476E-2</v>
      </c>
      <c r="K264" s="7">
        <v>1.5819999999999997E-2</v>
      </c>
      <c r="L264" s="8">
        <f t="shared" si="3"/>
        <v>1.5935213760453815E-2</v>
      </c>
      <c r="M264" s="9">
        <f t="shared" si="4"/>
        <v>3.7157191229479247E-2</v>
      </c>
      <c r="N264" s="10">
        <f t="shared" si="5"/>
        <v>4.1413424473556448E-2</v>
      </c>
    </row>
    <row r="265" spans="1:14" ht="15.75" customHeight="1" x14ac:dyDescent="0.3">
      <c r="A265" s="6">
        <v>43873</v>
      </c>
      <c r="B265" s="1">
        <v>3.3786</v>
      </c>
      <c r="C265" s="1">
        <v>3.3879000000000001</v>
      </c>
      <c r="D265" s="1">
        <f t="shared" si="0"/>
        <v>93.000000000000853</v>
      </c>
      <c r="E265" s="1">
        <v>3.4005000000000001</v>
      </c>
      <c r="F265" s="1">
        <f t="shared" si="1"/>
        <v>219.00000000000031</v>
      </c>
      <c r="G265" s="1">
        <v>4.6749999999999998</v>
      </c>
      <c r="H265" s="1">
        <v>4.4000000000000004</v>
      </c>
      <c r="I265" s="7">
        <v>1.5709999999999998E-2</v>
      </c>
      <c r="J265" s="8">
        <f t="shared" si="2"/>
        <v>1.5802794106214657E-2</v>
      </c>
      <c r="K265" s="7">
        <v>1.5830999999999998E-2</v>
      </c>
      <c r="L265" s="8">
        <f t="shared" si="3"/>
        <v>1.5946374390644724E-2</v>
      </c>
      <c r="M265" s="9">
        <f t="shared" si="4"/>
        <v>4.2397614686102036E-2</v>
      </c>
      <c r="N265" s="10">
        <f t="shared" si="5"/>
        <v>5.0017280403366948E-2</v>
      </c>
    </row>
    <row r="266" spans="1:14" ht="15.75" customHeight="1" x14ac:dyDescent="0.3">
      <c r="A266" s="6">
        <v>43874</v>
      </c>
      <c r="B266" s="1">
        <v>3.3841000000000001</v>
      </c>
      <c r="C266" s="1">
        <v>3.3881999999999999</v>
      </c>
      <c r="D266" s="1">
        <f t="shared" si="0"/>
        <v>40.999999999997705</v>
      </c>
      <c r="E266" s="1">
        <v>3.3936999999999999</v>
      </c>
      <c r="F266" s="1">
        <f t="shared" si="1"/>
        <v>95.999999999998309</v>
      </c>
      <c r="G266" s="1">
        <v>4.67</v>
      </c>
      <c r="H266" s="1">
        <v>4.28</v>
      </c>
      <c r="I266" s="7">
        <v>1.5640000000000001E-2</v>
      </c>
      <c r="J266" s="8">
        <f t="shared" si="2"/>
        <v>1.5731967939610181E-2</v>
      </c>
      <c r="K266" s="7">
        <v>1.5824999999999999E-2</v>
      </c>
      <c r="L266" s="8">
        <f t="shared" si="3"/>
        <v>1.594028676024517E-2</v>
      </c>
      <c r="M266" s="9">
        <f t="shared" si="4"/>
        <v>2.7306800744425264E-2</v>
      </c>
      <c r="N266" s="10">
        <f t="shared" si="5"/>
        <v>3.0809434170476546E-2</v>
      </c>
    </row>
    <row r="267" spans="1:14" ht="15.75" customHeight="1" x14ac:dyDescent="0.3">
      <c r="A267" s="6">
        <v>43875</v>
      </c>
      <c r="B267" s="1">
        <v>3.3784999999999998</v>
      </c>
      <c r="C267" s="1">
        <v>3.3822999999999999</v>
      </c>
      <c r="D267" s="1">
        <f t="shared" si="0"/>
        <v>38.000000000000256</v>
      </c>
      <c r="E267" s="1">
        <v>3.3883999999999999</v>
      </c>
      <c r="F267" s="1">
        <f t="shared" si="1"/>
        <v>99.000000000000199</v>
      </c>
      <c r="G267" s="1">
        <v>4.6675000000000004</v>
      </c>
      <c r="H267" s="1">
        <v>4.3099999999999996</v>
      </c>
      <c r="I267" s="7">
        <v>1.5590000000000001E-2</v>
      </c>
      <c r="J267" s="8">
        <f t="shared" si="2"/>
        <v>1.5681380088244268E-2</v>
      </c>
      <c r="K267" s="7">
        <v>1.5810000000000001E-2</v>
      </c>
      <c r="L267" s="8">
        <f t="shared" si="3"/>
        <v>1.5925067830538486E-2</v>
      </c>
      <c r="M267" s="9">
        <f t="shared" si="4"/>
        <v>2.7638792328578576E-2</v>
      </c>
      <c r="N267" s="10">
        <f t="shared" si="5"/>
        <v>2.9722268437887722E-2</v>
      </c>
    </row>
    <row r="268" spans="1:14" ht="15.75" customHeight="1" x14ac:dyDescent="0.3">
      <c r="A268" s="6">
        <v>43878</v>
      </c>
      <c r="B268" s="1">
        <v>3.3793000000000002</v>
      </c>
      <c r="C268" s="1">
        <v>3.3813</v>
      </c>
      <c r="D268" s="1">
        <f t="shared" si="0"/>
        <v>19.999999999997797</v>
      </c>
      <c r="E268" s="1">
        <v>3.3879000000000001</v>
      </c>
      <c r="F268" s="1">
        <f t="shared" si="1"/>
        <v>85.999999999999403</v>
      </c>
      <c r="G268" s="1">
        <v>4.68</v>
      </c>
      <c r="H268" s="1">
        <v>4.375</v>
      </c>
      <c r="I268" s="7">
        <v>1.562E-2</v>
      </c>
      <c r="J268" s="8">
        <f t="shared" si="2"/>
        <v>1.5711732572303516E-2</v>
      </c>
      <c r="K268" s="7">
        <v>1.5819999999999997E-2</v>
      </c>
      <c r="L268" s="8">
        <f t="shared" si="3"/>
        <v>1.5935213760453815E-2</v>
      </c>
      <c r="M268" s="9">
        <f t="shared" si="4"/>
        <v>2.6090831910777545E-2</v>
      </c>
      <c r="N268" s="10">
        <f t="shared" si="5"/>
        <v>2.3173981997903548E-2</v>
      </c>
    </row>
    <row r="269" spans="1:14" ht="15.75" customHeight="1" x14ac:dyDescent="0.3">
      <c r="A269" s="6">
        <v>43879</v>
      </c>
      <c r="B269" s="1">
        <v>3.3834</v>
      </c>
      <c r="C269" s="1">
        <v>3.3864999999999998</v>
      </c>
      <c r="D269" s="1">
        <f t="shared" si="0"/>
        <v>30.999999999998806</v>
      </c>
      <c r="E269" s="1">
        <v>3.3925999999999998</v>
      </c>
      <c r="F269" s="1">
        <f t="shared" si="1"/>
        <v>91.999999999998749</v>
      </c>
      <c r="G269" s="1">
        <v>4.6550000000000002</v>
      </c>
      <c r="H269" s="1">
        <v>4.38</v>
      </c>
      <c r="I269" s="7">
        <v>1.5569999999999999E-2</v>
      </c>
      <c r="J269" s="8">
        <f t="shared" si="2"/>
        <v>1.5661145476800975E-2</v>
      </c>
      <c r="K269" s="7">
        <v>1.5800000000000002E-2</v>
      </c>
      <c r="L269" s="8">
        <f t="shared" si="3"/>
        <v>1.5914921993499975E-2</v>
      </c>
      <c r="M269" s="9">
        <f t="shared" si="4"/>
        <v>2.6753258419308423E-2</v>
      </c>
      <c r="N269" s="10">
        <f t="shared" si="5"/>
        <v>2.7141222078829186E-2</v>
      </c>
    </row>
    <row r="270" spans="1:14" ht="15.75" customHeight="1" x14ac:dyDescent="0.3">
      <c r="A270" s="6">
        <v>43880</v>
      </c>
      <c r="B270" s="1">
        <v>3.3818000000000001</v>
      </c>
      <c r="C270" s="1">
        <v>3.3847</v>
      </c>
      <c r="D270" s="1">
        <f t="shared" si="0"/>
        <v>28.999999999999027</v>
      </c>
      <c r="E270" s="1">
        <v>3.391</v>
      </c>
      <c r="F270" s="1">
        <f t="shared" si="1"/>
        <v>91.999999999998749</v>
      </c>
      <c r="G270" s="1">
        <v>4.8600000000000003</v>
      </c>
      <c r="H270" s="1">
        <v>4.57</v>
      </c>
      <c r="I270" s="7">
        <v>1.5640000000000001E-2</v>
      </c>
      <c r="J270" s="8">
        <f t="shared" si="2"/>
        <v>1.5731967939610181E-2</v>
      </c>
      <c r="K270" s="7">
        <v>1.5779999999999999E-2</v>
      </c>
      <c r="L270" s="8">
        <f t="shared" si="3"/>
        <v>1.5894630598069615E-2</v>
      </c>
      <c r="M270" s="9">
        <f t="shared" si="4"/>
        <v>2.6830124021927304E-2</v>
      </c>
      <c r="N270" s="10">
        <f t="shared" si="5"/>
        <v>2.6398016670645008E-2</v>
      </c>
    </row>
    <row r="271" spans="1:14" ht="15.75" customHeight="1" x14ac:dyDescent="0.3">
      <c r="A271" s="6">
        <v>43881</v>
      </c>
      <c r="B271" s="1">
        <v>3.3913000000000002</v>
      </c>
      <c r="C271" s="1">
        <v>3.3946999999999998</v>
      </c>
      <c r="D271" s="1">
        <f t="shared" si="0"/>
        <v>33.999999999996255</v>
      </c>
      <c r="E271" s="1">
        <v>3.4011</v>
      </c>
      <c r="F271" s="1">
        <f t="shared" si="1"/>
        <v>97.999999999998096</v>
      </c>
      <c r="G271" s="1">
        <v>4.8600000000000003</v>
      </c>
      <c r="H271" s="1">
        <v>4.5600000000000005</v>
      </c>
      <c r="I271" s="7">
        <v>1.5600000000000001E-2</v>
      </c>
      <c r="J271" s="8">
        <f t="shared" si="2"/>
        <v>1.569149750734411E-2</v>
      </c>
      <c r="K271" s="7">
        <v>1.5819999999999997E-2</v>
      </c>
      <c r="L271" s="8">
        <f t="shared" si="3"/>
        <v>1.5935213760453815E-2</v>
      </c>
      <c r="M271" s="9">
        <f t="shared" si="4"/>
        <v>2.7482852686595782E-2</v>
      </c>
      <c r="N271" s="10">
        <f t="shared" si="5"/>
        <v>2.8225333472424508E-2</v>
      </c>
    </row>
    <row r="272" spans="1:14" ht="15.75" customHeight="1" x14ac:dyDescent="0.3">
      <c r="A272" s="6">
        <v>43882</v>
      </c>
      <c r="B272" s="1">
        <v>3.3860000000000001</v>
      </c>
      <c r="C272" s="1">
        <v>3.3881000000000001</v>
      </c>
      <c r="D272" s="1">
        <f t="shared" si="0"/>
        <v>20.999999999999908</v>
      </c>
      <c r="E272" s="1">
        <v>3.3956</v>
      </c>
      <c r="F272" s="1">
        <f t="shared" si="1"/>
        <v>95.999999999998309</v>
      </c>
      <c r="G272" s="1">
        <v>4.7374999999999998</v>
      </c>
      <c r="H272" s="1">
        <v>4.4175000000000004</v>
      </c>
      <c r="I272" s="7">
        <v>1.5529999999999999E-2</v>
      </c>
      <c r="J272" s="8">
        <f t="shared" si="2"/>
        <v>1.5620677160930851E-2</v>
      </c>
      <c r="K272" s="7">
        <v>1.576E-2</v>
      </c>
      <c r="L272" s="8">
        <f t="shared" si="3"/>
        <v>1.5874339574154961E-2</v>
      </c>
      <c r="M272" s="9">
        <f t="shared" si="4"/>
        <v>2.7187719817718392E-2</v>
      </c>
      <c r="N272" s="10">
        <f t="shared" si="5"/>
        <v>2.3460736068106947E-2</v>
      </c>
    </row>
    <row r="273" spans="1:14" ht="15.75" customHeight="1" x14ac:dyDescent="0.3">
      <c r="A273" s="6">
        <v>43885</v>
      </c>
      <c r="B273" s="1">
        <v>3.4049999999999998</v>
      </c>
      <c r="C273" s="1">
        <v>3.4087000000000001</v>
      </c>
      <c r="D273" s="1">
        <f t="shared" si="0"/>
        <v>37.000000000002586</v>
      </c>
      <c r="E273" s="1">
        <v>3.415</v>
      </c>
      <c r="F273" s="1">
        <f t="shared" si="1"/>
        <v>100.0000000000023</v>
      </c>
      <c r="G273" s="1">
        <v>4.7850000000000001</v>
      </c>
      <c r="H273" s="1">
        <v>4.4400000000000004</v>
      </c>
      <c r="I273" s="7">
        <v>1.521E-2</v>
      </c>
      <c r="J273" s="8">
        <f t="shared" si="2"/>
        <v>1.5296974168047761E-2</v>
      </c>
      <c r="K273" s="7">
        <v>1.567E-2</v>
      </c>
      <c r="L273" s="8">
        <f t="shared" si="3"/>
        <v>1.5783034563900733E-2</v>
      </c>
      <c r="M273" s="9">
        <f t="shared" si="4"/>
        <v>2.7276749927970467E-2</v>
      </c>
      <c r="N273" s="10">
        <f t="shared" si="5"/>
        <v>2.9107936301169701E-2</v>
      </c>
    </row>
    <row r="274" spans="1:14" ht="15.75" customHeight="1" x14ac:dyDescent="0.3">
      <c r="A274" s="6">
        <v>43886</v>
      </c>
      <c r="B274" s="1">
        <v>3.4102000000000001</v>
      </c>
      <c r="C274" s="1">
        <v>3.4136000000000002</v>
      </c>
      <c r="D274" s="1">
        <f t="shared" si="0"/>
        <v>34.000000000000696</v>
      </c>
      <c r="E274" s="1">
        <v>3.4201999999999999</v>
      </c>
      <c r="F274" s="1">
        <f t="shared" si="1"/>
        <v>99.999999999997868</v>
      </c>
      <c r="G274" s="1">
        <v>4.7675000000000001</v>
      </c>
      <c r="H274" s="1">
        <v>4.4450000000000003</v>
      </c>
      <c r="I274" s="7">
        <v>1.5110000000000002E-2</v>
      </c>
      <c r="J274" s="8">
        <f t="shared" si="2"/>
        <v>1.5195832853358127E-2</v>
      </c>
      <c r="K274" s="7">
        <v>1.5650000000000001E-2</v>
      </c>
      <c r="L274" s="8">
        <f t="shared" si="3"/>
        <v>1.5762745583220106E-2</v>
      </c>
      <c r="M274" s="9">
        <f t="shared" si="4"/>
        <v>2.7156069527879412E-2</v>
      </c>
      <c r="N274" s="10">
        <f t="shared" si="5"/>
        <v>2.7982302313878327E-2</v>
      </c>
    </row>
    <row r="275" spans="1:14" ht="15.75" customHeight="1" x14ac:dyDescent="0.3">
      <c r="A275" s="6">
        <v>43887</v>
      </c>
      <c r="B275" s="1">
        <v>3.4095</v>
      </c>
      <c r="C275" s="1">
        <v>3.4146999999999998</v>
      </c>
      <c r="D275" s="1">
        <f t="shared" si="0"/>
        <v>51.999999999998714</v>
      </c>
      <c r="E275" s="1">
        <v>3.4226999999999999</v>
      </c>
      <c r="F275" s="1">
        <f t="shared" si="1"/>
        <v>131.99999999999878</v>
      </c>
      <c r="G275" s="1">
        <v>4.7750000000000004</v>
      </c>
      <c r="H275" s="1">
        <v>4.5649999999999995</v>
      </c>
      <c r="I275" s="7">
        <v>1.4790000000000001E-2</v>
      </c>
      <c r="J275" s="8">
        <f t="shared" si="2"/>
        <v>1.4872231425987037E-2</v>
      </c>
      <c r="K275" s="7">
        <v>1.5489999999999999E-2</v>
      </c>
      <c r="L275" s="8">
        <f t="shared" si="3"/>
        <v>1.5600447110415416E-2</v>
      </c>
      <c r="M275" s="9">
        <f t="shared" si="4"/>
        <v>3.0680192589350508E-2</v>
      </c>
      <c r="N275" s="10">
        <f t="shared" si="5"/>
        <v>3.4344479110515636E-2</v>
      </c>
    </row>
    <row r="276" spans="1:14" ht="15.75" customHeight="1" x14ac:dyDescent="0.3">
      <c r="A276" s="6">
        <v>43892</v>
      </c>
      <c r="B276" s="1">
        <v>3.4411999999999998</v>
      </c>
      <c r="C276" s="1">
        <v>3.4527999999999999</v>
      </c>
      <c r="D276" s="1">
        <f t="shared" si="0"/>
        <v>116.00000000000054</v>
      </c>
      <c r="E276" s="1">
        <v>3.4666999999999999</v>
      </c>
      <c r="F276" s="1">
        <f t="shared" si="1"/>
        <v>255.0000000000008</v>
      </c>
      <c r="G276" s="1">
        <v>5.8100000000000005</v>
      </c>
      <c r="H276" s="1">
        <v>5.9</v>
      </c>
      <c r="I276" s="7">
        <v>1.1089999999999999E-2</v>
      </c>
      <c r="J276" s="8">
        <f t="shared" si="2"/>
        <v>1.1136205842713132E-2</v>
      </c>
      <c r="K276" s="7">
        <v>1.2370000000000001E-2</v>
      </c>
      <c r="L276" s="8">
        <f t="shared" si="3"/>
        <v>1.2440374289595546E-2</v>
      </c>
      <c r="M276" s="9">
        <f t="shared" si="4"/>
        <v>4.1441899809262273E-2</v>
      </c>
      <c r="N276" s="10">
        <f t="shared" si="5"/>
        <v>5.4162495430096547E-2</v>
      </c>
    </row>
    <row r="277" spans="1:14" ht="15.75" customHeight="1" x14ac:dyDescent="0.3">
      <c r="A277" s="6">
        <v>43893</v>
      </c>
      <c r="B277" s="1">
        <v>3.4235000000000002</v>
      </c>
      <c r="C277" s="1">
        <v>3.4432999999999998</v>
      </c>
      <c r="D277" s="1">
        <f t="shared" si="0"/>
        <v>197.99999999999596</v>
      </c>
      <c r="E277" s="1">
        <v>3.4666999999999999</v>
      </c>
      <c r="F277" s="1">
        <f t="shared" si="1"/>
        <v>431.99999999999682</v>
      </c>
      <c r="G277" s="1">
        <v>5.62</v>
      </c>
      <c r="H277" s="1">
        <v>5.62</v>
      </c>
      <c r="I277" s="7">
        <v>7.8600000000000007E-3</v>
      </c>
      <c r="J277" s="8">
        <f t="shared" si="2"/>
        <v>7.8831977141373688E-3</v>
      </c>
      <c r="K277" s="7">
        <v>9.1800000000000007E-3</v>
      </c>
      <c r="L277" s="8">
        <f t="shared" si="3"/>
        <v>9.2187235131060419E-3</v>
      </c>
      <c r="M277" s="9">
        <f t="shared" si="4"/>
        <v>5.9726801643312788E-2</v>
      </c>
      <c r="N277" s="10">
        <f t="shared" si="5"/>
        <v>8.153272189900318E-2</v>
      </c>
    </row>
    <row r="278" spans="1:14" ht="15.75" customHeight="1" x14ac:dyDescent="0.3">
      <c r="A278" s="6">
        <v>43894</v>
      </c>
      <c r="B278" s="1">
        <v>3.4192</v>
      </c>
      <c r="C278" s="1">
        <v>3.4415</v>
      </c>
      <c r="D278" s="1">
        <f t="shared" si="0"/>
        <v>222.99999999999986</v>
      </c>
      <c r="E278" s="1">
        <v>3.4678</v>
      </c>
      <c r="F278" s="1">
        <f t="shared" si="1"/>
        <v>485.99999999999977</v>
      </c>
      <c r="G278" s="1">
        <v>5.6574999999999998</v>
      </c>
      <c r="H278" s="1">
        <v>5.66</v>
      </c>
      <c r="I278" s="7">
        <v>7.9000000000000008E-3</v>
      </c>
      <c r="J278" s="8">
        <f t="shared" si="2"/>
        <v>7.9234345801528772E-3</v>
      </c>
      <c r="K278" s="7">
        <v>9.3349999999999995E-3</v>
      </c>
      <c r="L278" s="8">
        <f t="shared" si="3"/>
        <v>9.3750439350803738E-3</v>
      </c>
      <c r="M278" s="9">
        <f t="shared" si="4"/>
        <v>6.646275448161143E-2</v>
      </c>
      <c r="N278" s="10">
        <f t="shared" si="5"/>
        <v>9.1268933424480947E-2</v>
      </c>
    </row>
    <row r="279" spans="1:14" ht="15.75" customHeight="1" x14ac:dyDescent="0.3">
      <c r="A279" s="6">
        <v>43895</v>
      </c>
      <c r="B279" s="1">
        <v>3.4617</v>
      </c>
      <c r="C279" s="1">
        <v>3.4634999999999998</v>
      </c>
      <c r="D279" s="1">
        <f t="shared" si="0"/>
        <v>17.999999999998018</v>
      </c>
      <c r="E279" s="1">
        <v>3.468</v>
      </c>
      <c r="F279" s="1">
        <f t="shared" si="1"/>
        <v>62.999999999999723</v>
      </c>
      <c r="G279" s="1">
        <v>6.04</v>
      </c>
      <c r="H279" s="1">
        <v>6.02</v>
      </c>
      <c r="I279" s="7">
        <v>6.2199999999999998E-3</v>
      </c>
      <c r="J279" s="8">
        <f t="shared" si="2"/>
        <v>6.2345231959621827E-3</v>
      </c>
      <c r="K279" s="7">
        <v>7.9279999999999993E-3</v>
      </c>
      <c r="L279" s="8">
        <f t="shared" si="3"/>
        <v>7.9568712447151135E-3</v>
      </c>
      <c r="M279" s="9">
        <f t="shared" si="4"/>
        <v>1.3579589402656245E-2</v>
      </c>
      <c r="N279" s="10">
        <f t="shared" si="5"/>
        <v>1.426424655267855E-2</v>
      </c>
    </row>
    <row r="280" spans="1:14" ht="15.75" customHeight="1" x14ac:dyDescent="0.3">
      <c r="A280" s="6">
        <v>43896</v>
      </c>
      <c r="B280" s="1">
        <v>3.4712999999999998</v>
      </c>
      <c r="C280" s="1">
        <v>3.4756999999999998</v>
      </c>
      <c r="D280" s="1">
        <f t="shared" si="0"/>
        <v>43.999999999999595</v>
      </c>
      <c r="E280" s="1">
        <v>3.4828999999999999</v>
      </c>
      <c r="F280" s="1">
        <f t="shared" si="1"/>
        <v>116.00000000000054</v>
      </c>
      <c r="G280" s="1">
        <v>6.25</v>
      </c>
      <c r="H280" s="1">
        <v>6.25</v>
      </c>
      <c r="I280" s="7">
        <v>5.0600000000000003E-3</v>
      </c>
      <c r="J280" s="8">
        <f t="shared" si="2"/>
        <v>5.0696094496995858E-3</v>
      </c>
      <c r="K280" s="7">
        <v>6.6500000000000005E-3</v>
      </c>
      <c r="L280" s="8">
        <f t="shared" si="3"/>
        <v>6.6703061332511471E-3</v>
      </c>
      <c r="M280" s="9">
        <f t="shared" si="4"/>
        <v>1.8571614932980429E-2</v>
      </c>
      <c r="N280" s="10">
        <f t="shared" si="5"/>
        <v>2.2089402778401324E-2</v>
      </c>
    </row>
    <row r="281" spans="1:14" ht="15.75" customHeight="1" x14ac:dyDescent="0.3">
      <c r="A281" s="6">
        <v>43899</v>
      </c>
      <c r="B281" s="1">
        <v>3.5085000000000002</v>
      </c>
      <c r="C281" s="1">
        <v>3.4859</v>
      </c>
      <c r="D281" s="1">
        <f t="shared" si="0"/>
        <v>-226.00000000000176</v>
      </c>
      <c r="E281" s="1">
        <v>3.468</v>
      </c>
      <c r="F281" s="1">
        <f t="shared" si="1"/>
        <v>-405.00000000000205</v>
      </c>
      <c r="G281" s="1">
        <v>6.31</v>
      </c>
      <c r="H281" s="1">
        <v>6.4</v>
      </c>
      <c r="I281" s="7">
        <v>2.8399999999999996E-3</v>
      </c>
      <c r="J281" s="8">
        <f t="shared" si="2"/>
        <v>2.8430260318978995E-3</v>
      </c>
      <c r="K281" s="7">
        <v>4.4000000000000003E-3</v>
      </c>
      <c r="L281" s="8">
        <f t="shared" si="3"/>
        <v>4.4088841874705409E-3</v>
      </c>
      <c r="M281" s="9">
        <f t="shared" si="4"/>
        <v>-4.2666204665675278E-2</v>
      </c>
      <c r="N281" s="10">
        <f t="shared" si="5"/>
        <v>-7.0537511087657045E-2</v>
      </c>
    </row>
    <row r="282" spans="1:14" ht="15.75" customHeight="1" x14ac:dyDescent="0.3">
      <c r="A282" s="6">
        <v>43900</v>
      </c>
      <c r="B282" s="1">
        <v>3.5013000000000001</v>
      </c>
      <c r="C282" s="1">
        <v>3.5026000000000002</v>
      </c>
      <c r="D282" s="1">
        <f t="shared" si="0"/>
        <v>13.000000000000789</v>
      </c>
      <c r="E282" s="1">
        <v>3.5093999999999999</v>
      </c>
      <c r="F282" s="1">
        <f t="shared" si="1"/>
        <v>80.99999999999774</v>
      </c>
      <c r="G282" s="1">
        <v>6.3</v>
      </c>
      <c r="H282" s="1">
        <v>6.3150000000000004</v>
      </c>
      <c r="I282" s="7">
        <v>4.1599999999999996E-3</v>
      </c>
      <c r="J282" s="8">
        <f t="shared" si="2"/>
        <v>4.1664941006256395E-3</v>
      </c>
      <c r="K282" s="7">
        <v>5.7949999999999998E-3</v>
      </c>
      <c r="L282" s="8">
        <f t="shared" si="3"/>
        <v>5.8104165648606987E-3</v>
      </c>
      <c r="M282" s="9">
        <f t="shared" si="4"/>
        <v>1.3491050582355557E-2</v>
      </c>
      <c r="N282" s="10">
        <f t="shared" si="5"/>
        <v>1.0300955515401E-2</v>
      </c>
    </row>
    <row r="283" spans="1:14" ht="15.75" customHeight="1" x14ac:dyDescent="0.3">
      <c r="A283" s="6">
        <v>43901</v>
      </c>
      <c r="B283" s="1">
        <v>3.5173000000000001</v>
      </c>
      <c r="C283" s="1">
        <v>3.5133000000000001</v>
      </c>
      <c r="D283" s="1">
        <f t="shared" si="0"/>
        <v>-40.000000000000036</v>
      </c>
      <c r="E283" s="1">
        <v>3.5133000000000001</v>
      </c>
      <c r="F283" s="1">
        <f t="shared" si="1"/>
        <v>-40.000000000000036</v>
      </c>
      <c r="G283" s="1">
        <v>6.33</v>
      </c>
      <c r="H283" s="1">
        <v>6.3049999999999997</v>
      </c>
      <c r="I283" s="7">
        <v>2.4199999999999998E-3</v>
      </c>
      <c r="J283" s="8">
        <f t="shared" si="2"/>
        <v>2.4221970359146194E-3</v>
      </c>
      <c r="K283" s="7">
        <v>3.81E-3</v>
      </c>
      <c r="L283" s="8">
        <f t="shared" si="3"/>
        <v>3.8166602588489695E-3</v>
      </c>
      <c r="M283" s="9">
        <f t="shared" si="4"/>
        <v>-2.1299924606614784E-3</v>
      </c>
      <c r="N283" s="10">
        <f t="shared" si="5"/>
        <v>-9.7968964635962719E-3</v>
      </c>
    </row>
    <row r="284" spans="1:14" ht="15.75" customHeight="1" x14ac:dyDescent="0.3">
      <c r="A284" s="6">
        <v>43902</v>
      </c>
      <c r="B284" s="1">
        <v>3.5285000000000002</v>
      </c>
      <c r="C284" s="1">
        <v>3.5350000000000001</v>
      </c>
      <c r="D284" s="1">
        <f t="shared" si="0"/>
        <v>64.999999999999503</v>
      </c>
      <c r="E284" s="1">
        <v>3.5438000000000001</v>
      </c>
      <c r="F284" s="1">
        <f t="shared" si="1"/>
        <v>152.99999999999869</v>
      </c>
      <c r="G284" s="1">
        <v>7.4550000000000001</v>
      </c>
      <c r="H284" s="1">
        <v>7.335</v>
      </c>
      <c r="I284" s="7">
        <v>1.5900000000000001E-3</v>
      </c>
      <c r="J284" s="8">
        <f t="shared" si="2"/>
        <v>1.5909482887552784E-3</v>
      </c>
      <c r="K284" s="7">
        <v>2.1800000000000001E-3</v>
      </c>
      <c r="L284" s="8">
        <f t="shared" si="3"/>
        <v>2.1821795028849067E-3</v>
      </c>
      <c r="M284" s="9">
        <f t="shared" si="4"/>
        <v>1.9076341206776926E-2</v>
      </c>
      <c r="N284" s="10">
        <f t="shared" si="5"/>
        <v>2.4561971817914863E-2</v>
      </c>
    </row>
    <row r="285" spans="1:14" ht="15.75" customHeight="1" x14ac:dyDescent="0.3">
      <c r="A285" s="6">
        <v>43903</v>
      </c>
      <c r="B285" s="1">
        <v>3.5215000000000001</v>
      </c>
      <c r="C285" s="1">
        <v>3.5303</v>
      </c>
      <c r="D285" s="1">
        <f t="shared" si="0"/>
        <v>87.99999999999919</v>
      </c>
      <c r="E285" s="1">
        <v>3.5356999999999998</v>
      </c>
      <c r="F285" s="1">
        <f t="shared" si="1"/>
        <v>141.99999999999767</v>
      </c>
      <c r="G285" s="1">
        <v>7.5600000000000005</v>
      </c>
      <c r="H285" s="1">
        <v>7.5049999999999999</v>
      </c>
      <c r="I285" s="7">
        <v>1.56E-3</v>
      </c>
      <c r="J285" s="8">
        <f t="shared" si="2"/>
        <v>1.5609128372986447E-3</v>
      </c>
      <c r="K285" s="7">
        <v>1.97E-3</v>
      </c>
      <c r="L285" s="8">
        <f t="shared" si="3"/>
        <v>1.9717797195624165E-3</v>
      </c>
      <c r="M285" s="9">
        <f t="shared" si="4"/>
        <v>1.7813555234015732E-2</v>
      </c>
      <c r="N285" s="10">
        <f t="shared" si="5"/>
        <v>3.2434549894655218E-2</v>
      </c>
    </row>
    <row r="286" spans="1:14" ht="15.75" customHeight="1" x14ac:dyDescent="0.3">
      <c r="A286" s="6">
        <v>43906</v>
      </c>
      <c r="B286" s="1">
        <v>3.5565000000000002</v>
      </c>
      <c r="C286" s="1">
        <v>3.5579999999999998</v>
      </c>
      <c r="D286" s="1">
        <f t="shared" si="0"/>
        <v>14.999999999996128</v>
      </c>
      <c r="E286" s="1">
        <v>3.5620000000000003</v>
      </c>
      <c r="F286" s="1">
        <f t="shared" si="1"/>
        <v>55.000000000000604</v>
      </c>
      <c r="G286" s="1">
        <v>7.42</v>
      </c>
      <c r="H286" s="1">
        <v>7.4950000000000001</v>
      </c>
      <c r="I286" s="7">
        <v>1.1100000000000001E-3</v>
      </c>
      <c r="J286" s="8">
        <f t="shared" si="2"/>
        <v>1.1104621229827139E-3</v>
      </c>
      <c r="K286" s="7">
        <v>1.2700000000000001E-3</v>
      </c>
      <c r="L286" s="8">
        <f t="shared" si="3"/>
        <v>1.2707395066833271E-3</v>
      </c>
      <c r="M286" s="9">
        <f t="shared" si="4"/>
        <v>7.3175682243391549E-3</v>
      </c>
      <c r="N286" s="10">
        <f t="shared" si="5"/>
        <v>6.3500983528330668E-3</v>
      </c>
    </row>
    <row r="287" spans="1:14" ht="15.75" customHeight="1" x14ac:dyDescent="0.3">
      <c r="A287" s="6">
        <v>43907</v>
      </c>
      <c r="B287" s="1">
        <v>3.5442999999999998</v>
      </c>
      <c r="C287" s="1">
        <v>3.5522</v>
      </c>
      <c r="D287" s="1">
        <f t="shared" si="0"/>
        <v>79.000000000002402</v>
      </c>
      <c r="E287" s="1">
        <v>3.5615000000000001</v>
      </c>
      <c r="F287" s="1">
        <f t="shared" si="1"/>
        <v>172.00000000000327</v>
      </c>
      <c r="G287" s="1">
        <v>7.6349999999999998</v>
      </c>
      <c r="H287" s="1">
        <v>7.6850000000000005</v>
      </c>
      <c r="I287" s="7">
        <v>1.2600000000000001E-3</v>
      </c>
      <c r="J287" s="8">
        <f t="shared" si="2"/>
        <v>1.2605954750335435E-3</v>
      </c>
      <c r="K287" s="7">
        <v>1.4599999999999999E-3</v>
      </c>
      <c r="L287" s="8">
        <f t="shared" si="3"/>
        <v>1.4609773796612213E-3</v>
      </c>
      <c r="M287" s="9">
        <f t="shared" si="4"/>
        <v>2.0838452867889767E-2</v>
      </c>
      <c r="N287" s="10">
        <f t="shared" si="5"/>
        <v>2.8578053785825341E-2</v>
      </c>
    </row>
    <row r="288" spans="1:14" ht="15.75" customHeight="1" x14ac:dyDescent="0.3">
      <c r="A288" s="6">
        <v>43908</v>
      </c>
      <c r="B288" s="1">
        <v>3.5720999999999998</v>
      </c>
      <c r="C288" s="1">
        <v>3.5796000000000001</v>
      </c>
      <c r="D288" s="1">
        <f t="shared" si="0"/>
        <v>75.000000000002842</v>
      </c>
      <c r="E288" s="1">
        <v>3.59</v>
      </c>
      <c r="F288" s="1">
        <f t="shared" si="1"/>
        <v>179.00000000000028</v>
      </c>
      <c r="G288" s="1">
        <v>7.65</v>
      </c>
      <c r="H288" s="1">
        <v>7.7149999999999999</v>
      </c>
      <c r="I288" s="7">
        <v>1.2600000000000001E-3</v>
      </c>
      <c r="J288" s="8">
        <f t="shared" si="2"/>
        <v>1.2605954750335435E-3</v>
      </c>
      <c r="K288" s="7">
        <v>1.4199999999999998E-3</v>
      </c>
      <c r="L288" s="8">
        <f t="shared" si="3"/>
        <v>1.4209245479712695E-3</v>
      </c>
      <c r="M288" s="9">
        <f t="shared" si="4"/>
        <v>2.148145355334119E-2</v>
      </c>
      <c r="N288" s="10">
        <f t="shared" si="5"/>
        <v>2.6945401248107403E-2</v>
      </c>
    </row>
    <row r="289" spans="1:14" ht="15.75" customHeight="1" x14ac:dyDescent="0.3">
      <c r="A289" s="6">
        <v>43913</v>
      </c>
      <c r="B289" s="1">
        <v>3.5335000000000001</v>
      </c>
      <c r="C289" s="1">
        <v>3.5396000000000001</v>
      </c>
      <c r="D289" s="1">
        <f t="shared" si="0"/>
        <v>60.999999999999943</v>
      </c>
      <c r="E289" s="1">
        <v>3.5425</v>
      </c>
      <c r="F289" s="1">
        <f t="shared" si="1"/>
        <v>89.999999999998977</v>
      </c>
      <c r="G289" s="1">
        <v>7.8174999999999999</v>
      </c>
      <c r="H289" s="1">
        <v>8.2050000000000001</v>
      </c>
      <c r="I289" s="7">
        <v>9.8999999999999999E-4</v>
      </c>
      <c r="J289" s="8">
        <f t="shared" si="2"/>
        <v>9.9036759814730146E-4</v>
      </c>
      <c r="K289" s="7">
        <v>1.07E-3</v>
      </c>
      <c r="L289" s="8">
        <f t="shared" si="3"/>
        <v>1.0705249018321261E-3</v>
      </c>
      <c r="M289" s="9">
        <f t="shared" si="4"/>
        <v>1.1227685854890757E-2</v>
      </c>
      <c r="N289" s="10">
        <f t="shared" si="5"/>
        <v>2.2006748967496659E-2</v>
      </c>
    </row>
    <row r="290" spans="1:14" ht="15.75" customHeight="1" x14ac:dyDescent="0.3">
      <c r="A290" s="6">
        <v>43914</v>
      </c>
      <c r="B290" s="1">
        <v>3.5207999999999999</v>
      </c>
      <c r="C290" s="1">
        <v>3.5228000000000002</v>
      </c>
      <c r="D290" s="1">
        <f t="shared" si="0"/>
        <v>20.000000000002238</v>
      </c>
      <c r="E290" s="1">
        <v>3.5312000000000001</v>
      </c>
      <c r="F290" s="1">
        <f t="shared" si="1"/>
        <v>104.00000000000188</v>
      </c>
      <c r="G290" s="1">
        <v>7.8274999999999997</v>
      </c>
      <c r="H290" s="1">
        <v>8.1850000000000005</v>
      </c>
      <c r="I290" s="7">
        <v>1.0249999999999999E-3</v>
      </c>
      <c r="J290" s="8">
        <f t="shared" si="2"/>
        <v>1.0253940516851134E-3</v>
      </c>
      <c r="K290" s="7">
        <v>1.1000000000000001E-3</v>
      </c>
      <c r="L290" s="8">
        <f t="shared" si="3"/>
        <v>1.1005547528235571E-3</v>
      </c>
      <c r="M290" s="9">
        <f t="shared" si="4"/>
        <v>1.2905515261646183E-2</v>
      </c>
      <c r="N290" s="10">
        <f t="shared" si="5"/>
        <v>7.9460504112940367E-3</v>
      </c>
    </row>
    <row r="291" spans="1:14" ht="15.75" customHeight="1" x14ac:dyDescent="0.3">
      <c r="A291" s="6">
        <v>43920</v>
      </c>
      <c r="B291" s="1">
        <v>3.4428000000000001</v>
      </c>
      <c r="C291" s="1">
        <v>3.4405999999999999</v>
      </c>
      <c r="D291" s="1">
        <f t="shared" si="0"/>
        <v>-22.000000000002018</v>
      </c>
      <c r="E291" s="1">
        <v>3.4548000000000001</v>
      </c>
      <c r="F291" s="1">
        <f t="shared" si="1"/>
        <v>120.00000000000011</v>
      </c>
      <c r="G291" s="1">
        <v>8.125</v>
      </c>
      <c r="H291" s="1">
        <v>8.16</v>
      </c>
      <c r="I291" s="7">
        <v>7.000000000000001E-4</v>
      </c>
      <c r="J291" s="8">
        <f t="shared" si="2"/>
        <v>7.0018377143865607E-4</v>
      </c>
      <c r="K291" s="7">
        <v>7.0999999999999991E-4</v>
      </c>
      <c r="L291" s="8">
        <f t="shared" si="3"/>
        <v>7.1023109140733176E-4</v>
      </c>
      <c r="M291" s="9">
        <f t="shared" si="4"/>
        <v>1.4725200364581914E-2</v>
      </c>
      <c r="N291" s="10">
        <f t="shared" si="5"/>
        <v>-6.9364799439026736E-3</v>
      </c>
    </row>
    <row r="292" spans="1:14" ht="15.75" customHeight="1" x14ac:dyDescent="0.3">
      <c r="A292" s="6">
        <v>43921</v>
      </c>
      <c r="B292" s="1">
        <v>3.4319999999999999</v>
      </c>
      <c r="C292" s="1">
        <v>3.4356</v>
      </c>
      <c r="D292" s="1">
        <f t="shared" si="0"/>
        <v>36.000000000000476</v>
      </c>
      <c r="E292" s="1">
        <v>3.4784999999999999</v>
      </c>
      <c r="F292" s="1">
        <f t="shared" si="1"/>
        <v>464.99999999999989</v>
      </c>
      <c r="G292" s="1">
        <v>7.51</v>
      </c>
      <c r="H292" s="1">
        <v>7.5250000000000004</v>
      </c>
      <c r="I292" s="7">
        <v>7.0999999999999991E-4</v>
      </c>
      <c r="J292" s="8">
        <f t="shared" si="2"/>
        <v>7.101890598701921E-4</v>
      </c>
      <c r="K292" s="7">
        <v>7.1999999999999994E-4</v>
      </c>
      <c r="L292" s="8">
        <f t="shared" si="3"/>
        <v>7.2023764752637831E-4</v>
      </c>
      <c r="M292" s="9">
        <f t="shared" si="4"/>
        <v>5.6056698937466676E-2</v>
      </c>
      <c r="N292" s="10">
        <f t="shared" si="5"/>
        <v>1.3389642853394168E-2</v>
      </c>
    </row>
    <row r="293" spans="1:14" ht="15.75" customHeight="1" x14ac:dyDescent="0.3">
      <c r="A293" s="6">
        <v>43922</v>
      </c>
      <c r="B293" s="1">
        <v>3.4651999999999998</v>
      </c>
      <c r="C293" s="1">
        <v>3.4727999999999999</v>
      </c>
      <c r="D293" s="1">
        <f t="shared" si="0"/>
        <v>76.000000000000512</v>
      </c>
      <c r="E293" s="1">
        <v>3.4809000000000001</v>
      </c>
      <c r="F293" s="1">
        <f t="shared" si="1"/>
        <v>157.0000000000027</v>
      </c>
      <c r="G293" s="1">
        <v>7.62</v>
      </c>
      <c r="H293" s="1">
        <v>7.6</v>
      </c>
      <c r="I293" s="7">
        <v>7.1999999999999994E-4</v>
      </c>
      <c r="J293" s="8">
        <f t="shared" si="2"/>
        <v>7.2019442332926786E-4</v>
      </c>
      <c r="K293" s="7">
        <v>7.2499999999999995E-4</v>
      </c>
      <c r="L293" s="8">
        <f t="shared" si="3"/>
        <v>7.2524095998249827E-4</v>
      </c>
      <c r="M293" s="9">
        <f t="shared" si="4"/>
        <v>1.8979926906199429E-2</v>
      </c>
      <c r="N293" s="10">
        <f t="shared" si="5"/>
        <v>2.7383198738047509E-2</v>
      </c>
    </row>
    <row r="294" spans="1:14" ht="15.75" customHeight="1" x14ac:dyDescent="0.3">
      <c r="A294" s="6">
        <v>43923</v>
      </c>
      <c r="B294" s="1">
        <v>3.4405000000000001</v>
      </c>
      <c r="C294" s="1">
        <v>3.4474</v>
      </c>
      <c r="D294" s="1">
        <f t="shared" si="0"/>
        <v>68.999999999999062</v>
      </c>
      <c r="E294" s="1">
        <v>3.4784999999999999</v>
      </c>
      <c r="F294" s="1">
        <f t="shared" si="1"/>
        <v>379.99999999999812</v>
      </c>
      <c r="G294" s="1">
        <v>6.53</v>
      </c>
      <c r="H294" s="1">
        <v>6.3650000000000002</v>
      </c>
      <c r="I294" s="7">
        <v>7.5000000000000002E-4</v>
      </c>
      <c r="J294" s="8">
        <f t="shared" si="2"/>
        <v>7.5021096386818087E-4</v>
      </c>
      <c r="K294" s="7">
        <v>7.000000000000001E-4</v>
      </c>
      <c r="L294" s="8">
        <f t="shared" si="3"/>
        <v>7.0022462700802812E-4</v>
      </c>
      <c r="M294" s="9">
        <f t="shared" si="4"/>
        <v>4.5700877299300169E-2</v>
      </c>
      <c r="N294" s="10">
        <f t="shared" si="5"/>
        <v>2.5050775582599272E-2</v>
      </c>
    </row>
    <row r="295" spans="1:14" ht="15.75" customHeight="1" x14ac:dyDescent="0.3">
      <c r="A295" s="6">
        <v>43924</v>
      </c>
      <c r="B295" s="1">
        <v>3.4582999999999999</v>
      </c>
      <c r="C295" s="1">
        <v>3.4666000000000001</v>
      </c>
      <c r="D295" s="1">
        <f t="shared" si="0"/>
        <v>83.000000000001961</v>
      </c>
      <c r="E295" s="1">
        <v>3.4746000000000001</v>
      </c>
      <c r="F295" s="1">
        <f t="shared" si="1"/>
        <v>163.00000000000205</v>
      </c>
      <c r="G295" s="1">
        <v>7.61</v>
      </c>
      <c r="H295" s="1">
        <v>7.47</v>
      </c>
      <c r="I295" s="7">
        <v>7.0999999999999991E-4</v>
      </c>
      <c r="J295" s="8">
        <f t="shared" si="2"/>
        <v>7.101890598701921E-4</v>
      </c>
      <c r="K295" s="7">
        <v>6.0999999999999997E-4</v>
      </c>
      <c r="L295" s="8">
        <f t="shared" si="3"/>
        <v>6.101705747350028E-4</v>
      </c>
      <c r="M295" s="9">
        <f t="shared" si="4"/>
        <v>1.9710577531059537E-2</v>
      </c>
      <c r="N295" s="10">
        <f t="shared" si="5"/>
        <v>2.9811480265657941E-2</v>
      </c>
    </row>
    <row r="296" spans="1:14" ht="15.75" customHeight="1" x14ac:dyDescent="0.3">
      <c r="A296" s="6">
        <v>43927</v>
      </c>
      <c r="B296" s="1">
        <v>3.3942999999999999</v>
      </c>
      <c r="C296" s="1">
        <v>3.4369000000000001</v>
      </c>
      <c r="D296" s="1">
        <f t="shared" si="0"/>
        <v>426.00000000000193</v>
      </c>
      <c r="E296" s="1">
        <v>3.4144999999999999</v>
      </c>
      <c r="F296" s="1">
        <f t="shared" si="1"/>
        <v>201.99999999999994</v>
      </c>
      <c r="G296" s="1">
        <v>7.5149999999999997</v>
      </c>
      <c r="H296" s="1">
        <v>7.5750000000000002</v>
      </c>
      <c r="I296" s="7">
        <v>7.85E-4</v>
      </c>
      <c r="J296" s="8">
        <f t="shared" si="2"/>
        <v>7.8523111460993E-4</v>
      </c>
      <c r="K296" s="7">
        <v>6.5499999999999998E-4</v>
      </c>
      <c r="L296" s="8">
        <f t="shared" si="3"/>
        <v>6.5519667224100964E-4</v>
      </c>
      <c r="M296" s="9">
        <f t="shared" si="4"/>
        <v>2.4822046062317638E-2</v>
      </c>
      <c r="N296" s="10">
        <f t="shared" si="5"/>
        <v>0.16220976123293962</v>
      </c>
    </row>
    <row r="297" spans="1:14" ht="15.75" customHeight="1" x14ac:dyDescent="0.3">
      <c r="A297" s="6">
        <v>43928</v>
      </c>
      <c r="B297" s="1">
        <v>3.3656999999999999</v>
      </c>
      <c r="C297" s="1">
        <v>3.3736999999999999</v>
      </c>
      <c r="D297" s="1">
        <f t="shared" si="0"/>
        <v>80.000000000000071</v>
      </c>
      <c r="E297" s="1">
        <v>3.3822000000000001</v>
      </c>
      <c r="F297" s="1">
        <f t="shared" si="1"/>
        <v>165.00000000000182</v>
      </c>
      <c r="G297" s="1">
        <v>7.5250000000000004</v>
      </c>
      <c r="H297" s="1">
        <v>7.44</v>
      </c>
      <c r="I297" s="7">
        <v>8.0000000000000004E-4</v>
      </c>
      <c r="J297" s="8">
        <f t="shared" si="2"/>
        <v>8.0024003200152016E-4</v>
      </c>
      <c r="K297" s="7">
        <v>6.7000000000000002E-4</v>
      </c>
      <c r="L297" s="8">
        <f t="shared" si="3"/>
        <v>6.7020578412990695E-4</v>
      </c>
      <c r="M297" s="9">
        <f t="shared" si="4"/>
        <v>2.0570311942390118E-2</v>
      </c>
      <c r="N297" s="10">
        <f t="shared" si="5"/>
        <v>2.9588468947475244E-2</v>
      </c>
    </row>
    <row r="298" spans="1:14" ht="15.75" customHeight="1" x14ac:dyDescent="0.3">
      <c r="A298" s="6">
        <v>43929</v>
      </c>
      <c r="B298" s="1">
        <v>3.3729</v>
      </c>
      <c r="C298" s="1">
        <v>3.3776999999999999</v>
      </c>
      <c r="D298" s="1">
        <f t="shared" si="0"/>
        <v>47.999999999999154</v>
      </c>
      <c r="E298" s="1">
        <v>3.3845000000000001</v>
      </c>
      <c r="F298" s="1">
        <f t="shared" si="1"/>
        <v>116.00000000000054</v>
      </c>
      <c r="G298" s="1">
        <v>7.5350000000000001</v>
      </c>
      <c r="H298" s="1">
        <v>7.4450000000000003</v>
      </c>
      <c r="I298" s="7">
        <v>7.5999999999999993E-4</v>
      </c>
      <c r="J298" s="8">
        <f t="shared" si="2"/>
        <v>7.6021662743719354E-4</v>
      </c>
      <c r="K298" s="7">
        <v>6.6500000000000001E-4</v>
      </c>
      <c r="L298" s="8">
        <f t="shared" si="3"/>
        <v>6.6520272390402369E-4</v>
      </c>
      <c r="M298" s="9">
        <f t="shared" si="4"/>
        <v>1.459856714032548E-2</v>
      </c>
      <c r="N298" s="10">
        <f t="shared" si="5"/>
        <v>1.7888246110821182E-2</v>
      </c>
    </row>
    <row r="299" spans="1:14" ht="15.75" customHeight="1" x14ac:dyDescent="0.3">
      <c r="A299" s="6">
        <v>43934</v>
      </c>
      <c r="B299" s="1">
        <v>3.3877999999999999</v>
      </c>
      <c r="C299" s="1">
        <v>3.3837000000000002</v>
      </c>
      <c r="D299" s="1">
        <f t="shared" si="0"/>
        <v>-40.999999999997705</v>
      </c>
      <c r="E299" s="1">
        <v>3.3921999999999999</v>
      </c>
      <c r="F299" s="1">
        <f t="shared" si="1"/>
        <v>43.999999999999595</v>
      </c>
      <c r="G299" s="1">
        <v>7.5</v>
      </c>
      <c r="H299" s="1">
        <v>7.5549999999999997</v>
      </c>
      <c r="I299" s="7">
        <v>8.1500000000000008E-4</v>
      </c>
      <c r="J299" s="8">
        <f t="shared" si="2"/>
        <v>8.1524911821073687E-4</v>
      </c>
      <c r="K299" s="7">
        <v>7.3499999999999998E-4</v>
      </c>
      <c r="L299" s="8">
        <f t="shared" si="3"/>
        <v>7.3524765368215839E-4</v>
      </c>
      <c r="M299" s="9">
        <f t="shared" si="4"/>
        <v>6.0247342701800211E-3</v>
      </c>
      <c r="N299" s="10">
        <f t="shared" si="5"/>
        <v>-1.3701780808290098E-2</v>
      </c>
    </row>
    <row r="300" spans="1:14" ht="15.75" customHeight="1" x14ac:dyDescent="0.3">
      <c r="A300" s="6">
        <v>43935</v>
      </c>
      <c r="B300" s="1">
        <v>3.3959999999999999</v>
      </c>
      <c r="C300" s="1">
        <v>3.4039999999999999</v>
      </c>
      <c r="D300" s="1">
        <f t="shared" si="0"/>
        <v>80.000000000000071</v>
      </c>
      <c r="E300" s="1">
        <v>3.4115000000000002</v>
      </c>
      <c r="F300" s="1">
        <f t="shared" si="1"/>
        <v>155.0000000000029</v>
      </c>
      <c r="G300" s="1">
        <v>6.53</v>
      </c>
      <c r="H300" s="1">
        <v>6.4850000000000003</v>
      </c>
      <c r="I300" s="7">
        <v>7.7999999999999999E-4</v>
      </c>
      <c r="J300" s="8">
        <f t="shared" si="2"/>
        <v>7.8022817966072466E-4</v>
      </c>
      <c r="K300" s="7">
        <v>7.3999999999999999E-4</v>
      </c>
      <c r="L300" s="8">
        <f t="shared" si="3"/>
        <v>7.4025103493169375E-4</v>
      </c>
      <c r="M300" s="9">
        <f t="shared" si="4"/>
        <v>1.9176715032761305E-2</v>
      </c>
      <c r="N300" s="10">
        <f t="shared" si="5"/>
        <v>2.939915186953268E-2</v>
      </c>
    </row>
    <row r="301" spans="1:14" ht="15.75" customHeight="1" x14ac:dyDescent="0.3">
      <c r="A301" s="6">
        <v>43936</v>
      </c>
      <c r="B301" s="1">
        <v>3.4089</v>
      </c>
      <c r="C301" s="1">
        <v>3.415</v>
      </c>
      <c r="D301" s="1">
        <f t="shared" si="0"/>
        <v>60.999999999999943</v>
      </c>
      <c r="E301" s="1">
        <v>3.4224999999999999</v>
      </c>
      <c r="F301" s="1">
        <f t="shared" si="1"/>
        <v>135.99999999999835</v>
      </c>
      <c r="G301" s="1">
        <v>7.62</v>
      </c>
      <c r="H301" s="1">
        <v>7.64</v>
      </c>
      <c r="I301" s="7">
        <v>7.6999999999999996E-4</v>
      </c>
      <c r="J301" s="8">
        <f t="shared" si="2"/>
        <v>7.7022236603507821E-4</v>
      </c>
      <c r="K301" s="7">
        <v>7.0999999999999991E-4</v>
      </c>
      <c r="L301" s="8">
        <f t="shared" si="3"/>
        <v>7.1023109140733176E-4</v>
      </c>
      <c r="M301" s="9">
        <f t="shared" si="4"/>
        <v>1.6836568126781915E-2</v>
      </c>
      <c r="N301" s="10">
        <f t="shared" si="5"/>
        <v>2.2411437969047654E-2</v>
      </c>
    </row>
    <row r="302" spans="1:14" ht="15.75" customHeight="1" x14ac:dyDescent="0.3">
      <c r="A302" s="6">
        <v>43937</v>
      </c>
      <c r="B302" s="1">
        <v>3.4138000000000002</v>
      </c>
      <c r="C302" s="1">
        <v>3.4214000000000002</v>
      </c>
      <c r="D302" s="1">
        <f t="shared" si="0"/>
        <v>76.000000000000512</v>
      </c>
      <c r="E302" s="1">
        <v>3.4293</v>
      </c>
      <c r="F302" s="1">
        <f t="shared" si="1"/>
        <v>154.99999999999847</v>
      </c>
      <c r="G302" s="1">
        <v>7.61</v>
      </c>
      <c r="H302" s="1">
        <v>7.45</v>
      </c>
      <c r="I302" s="7">
        <v>7.5999999999999993E-4</v>
      </c>
      <c r="J302" s="8">
        <f t="shared" si="2"/>
        <v>7.6021662743719354E-4</v>
      </c>
      <c r="K302" s="7">
        <v>7.1999999999999994E-4</v>
      </c>
      <c r="L302" s="8">
        <f t="shared" si="3"/>
        <v>7.2023764752637831E-4</v>
      </c>
      <c r="M302" s="9">
        <f t="shared" si="4"/>
        <v>1.9059763093335569E-2</v>
      </c>
      <c r="N302" s="10">
        <f t="shared" si="5"/>
        <v>2.7784364280148077E-2</v>
      </c>
    </row>
    <row r="303" spans="1:14" ht="15.75" customHeight="1" x14ac:dyDescent="0.3">
      <c r="A303" s="6">
        <v>43938</v>
      </c>
      <c r="B303" s="1">
        <v>3.4081000000000001</v>
      </c>
      <c r="C303" s="1">
        <v>3.4148999999999998</v>
      </c>
      <c r="D303" s="1">
        <f t="shared" si="0"/>
        <v>67.999999999996959</v>
      </c>
      <c r="E303" s="1">
        <v>3.4201999999999999</v>
      </c>
      <c r="F303" s="1">
        <f t="shared" si="1"/>
        <v>120.99999999999778</v>
      </c>
      <c r="G303" s="1">
        <v>7.5750000000000002</v>
      </c>
      <c r="H303" s="1">
        <v>7.4249999999999998</v>
      </c>
      <c r="I303" s="7">
        <v>7.5999999999999993E-4</v>
      </c>
      <c r="J303" s="8">
        <f t="shared" si="2"/>
        <v>7.6021662743719354E-4</v>
      </c>
      <c r="K303" s="7">
        <v>7.0999999999999991E-4</v>
      </c>
      <c r="L303" s="8">
        <f t="shared" si="3"/>
        <v>7.1023109140733176E-4</v>
      </c>
      <c r="M303" s="9">
        <f t="shared" si="4"/>
        <v>1.5048341403426369E-2</v>
      </c>
      <c r="N303" s="10">
        <f t="shared" si="5"/>
        <v>2.493488535276156E-2</v>
      </c>
    </row>
    <row r="304" spans="1:14" ht="15.75" customHeight="1" x14ac:dyDescent="0.3">
      <c r="A304" s="6">
        <v>43941</v>
      </c>
      <c r="B304" s="1">
        <v>3.4033000000000002</v>
      </c>
      <c r="C304" s="1">
        <v>3.3919999999999999</v>
      </c>
      <c r="D304" s="1">
        <f t="shared" si="0"/>
        <v>-113.0000000000031</v>
      </c>
      <c r="E304" s="1">
        <v>3.4015</v>
      </c>
      <c r="F304" s="1">
        <f t="shared" si="1"/>
        <v>-18.000000000002458</v>
      </c>
      <c r="G304" s="1">
        <v>7.6375000000000002</v>
      </c>
      <c r="H304" s="1">
        <v>7.6899999999999995</v>
      </c>
      <c r="I304" s="7">
        <v>7.3999999999999999E-4</v>
      </c>
      <c r="J304" s="8">
        <f t="shared" si="2"/>
        <v>7.402053753280402E-4</v>
      </c>
      <c r="K304" s="7">
        <v>6.9000000000000008E-4</v>
      </c>
      <c r="L304" s="8">
        <f t="shared" si="3"/>
        <v>6.9021825432979966E-4</v>
      </c>
      <c r="M304" s="9">
        <f t="shared" si="4"/>
        <v>-1.3752752355264963E-3</v>
      </c>
      <c r="N304" s="10">
        <f t="shared" si="5"/>
        <v>-3.8460847328636416E-2</v>
      </c>
    </row>
    <row r="305" spans="1:14" ht="15.75" customHeight="1" x14ac:dyDescent="0.3">
      <c r="A305" s="6">
        <v>43942</v>
      </c>
      <c r="B305" s="1">
        <v>3.3879000000000001</v>
      </c>
      <c r="C305" s="1">
        <v>3.3917000000000002</v>
      </c>
      <c r="D305" s="1">
        <f t="shared" si="0"/>
        <v>38.000000000000256</v>
      </c>
      <c r="E305" s="1">
        <v>3.3820000000000001</v>
      </c>
      <c r="F305" s="1">
        <f t="shared" si="1"/>
        <v>-59.000000000000163</v>
      </c>
      <c r="G305" s="1">
        <v>6.8525</v>
      </c>
      <c r="H305" s="1">
        <v>6.7949999999999999</v>
      </c>
      <c r="I305" s="7">
        <v>7.3999999999999999E-4</v>
      </c>
      <c r="J305" s="8">
        <f t="shared" si="2"/>
        <v>7.402053753280402E-4</v>
      </c>
      <c r="K305" s="7">
        <v>7.000000000000001E-4</v>
      </c>
      <c r="L305" s="8">
        <f t="shared" si="3"/>
        <v>7.0022462700802812E-4</v>
      </c>
      <c r="M305" s="9">
        <f t="shared" si="4"/>
        <v>-6.2127288909742395E-3</v>
      </c>
      <c r="N305" s="10">
        <f t="shared" si="5"/>
        <v>1.4252717136314041E-2</v>
      </c>
    </row>
    <row r="306" spans="1:14" ht="15.75" customHeight="1" x14ac:dyDescent="0.3">
      <c r="A306" s="6">
        <v>43943</v>
      </c>
      <c r="B306" s="1">
        <v>3.3727</v>
      </c>
      <c r="C306" s="1">
        <v>3.3776999999999999</v>
      </c>
      <c r="D306" s="1">
        <f t="shared" si="0"/>
        <v>49.999999999998934</v>
      </c>
      <c r="E306" s="1">
        <v>3.3845999999999998</v>
      </c>
      <c r="F306" s="1">
        <f t="shared" si="1"/>
        <v>118.999999999998</v>
      </c>
      <c r="G306" s="1">
        <v>7.7374999999999998</v>
      </c>
      <c r="H306" s="1">
        <v>7.82</v>
      </c>
      <c r="I306" s="7">
        <v>7.45E-4</v>
      </c>
      <c r="J306" s="8">
        <f t="shared" si="2"/>
        <v>7.4520816021972358E-4</v>
      </c>
      <c r="K306" s="7">
        <v>7.000000000000001E-4</v>
      </c>
      <c r="L306" s="8">
        <f t="shared" si="3"/>
        <v>7.0022462700802812E-4</v>
      </c>
      <c r="M306" s="9">
        <f t="shared" si="4"/>
        <v>1.4943973534477184E-2</v>
      </c>
      <c r="N306" s="10">
        <f t="shared" si="5"/>
        <v>1.8648457695364939E-2</v>
      </c>
    </row>
    <row r="307" spans="1:14" ht="15.75" customHeight="1" x14ac:dyDescent="0.3">
      <c r="A307" s="6">
        <v>43944</v>
      </c>
      <c r="B307" s="1">
        <v>3.3755999999999999</v>
      </c>
      <c r="C307" s="1">
        <v>3.3782999999999999</v>
      </c>
      <c r="D307" s="1">
        <f t="shared" si="0"/>
        <v>26.999999999999247</v>
      </c>
      <c r="E307" s="1">
        <v>3.3820000000000001</v>
      </c>
      <c r="F307" s="1">
        <f t="shared" si="1"/>
        <v>64.000000000001833</v>
      </c>
      <c r="G307" s="1">
        <v>7.09</v>
      </c>
      <c r="H307" s="1">
        <v>7.0175000000000001</v>
      </c>
      <c r="I307" s="7">
        <v>7.9000000000000001E-4</v>
      </c>
      <c r="J307" s="8">
        <f t="shared" si="2"/>
        <v>7.9023406831679743E-4</v>
      </c>
      <c r="K307" s="7">
        <v>7.45E-4</v>
      </c>
      <c r="L307" s="8">
        <f t="shared" si="3"/>
        <v>7.4525443910888889E-4</v>
      </c>
      <c r="M307" s="9">
        <f t="shared" si="4"/>
        <v>8.4016763302583453E-3</v>
      </c>
      <c r="N307" s="10">
        <f t="shared" si="5"/>
        <v>1.0393070567298324E-2</v>
      </c>
    </row>
    <row r="308" spans="1:14" ht="15.75" customHeight="1" x14ac:dyDescent="0.3">
      <c r="A308" s="6">
        <v>43945</v>
      </c>
      <c r="B308" s="1">
        <v>3.3974000000000002</v>
      </c>
      <c r="C308" s="1">
        <v>3.4024999999999999</v>
      </c>
      <c r="D308" s="1">
        <f t="shared" si="0"/>
        <v>50.999999999996604</v>
      </c>
      <c r="E308" s="1">
        <v>3.3820000000000001</v>
      </c>
      <c r="F308" s="1">
        <f t="shared" si="1"/>
        <v>-154.0000000000008</v>
      </c>
      <c r="G308" s="1">
        <v>7.5875000000000004</v>
      </c>
      <c r="H308" s="1">
        <v>7.45</v>
      </c>
      <c r="I308" s="7">
        <v>7.5500000000000003E-4</v>
      </c>
      <c r="J308" s="8">
        <f t="shared" si="2"/>
        <v>7.5521378627430025E-4</v>
      </c>
      <c r="K308" s="7">
        <v>7.45E-4</v>
      </c>
      <c r="L308" s="8">
        <f t="shared" si="3"/>
        <v>7.4525443910888889E-4</v>
      </c>
      <c r="M308" s="9">
        <f t="shared" si="4"/>
        <v>-1.7266989115013232E-2</v>
      </c>
      <c r="N308" s="10">
        <f t="shared" si="5"/>
        <v>1.892204002528608E-2</v>
      </c>
    </row>
    <row r="309" spans="1:14" ht="15.75" customHeight="1" x14ac:dyDescent="0.3">
      <c r="A309" s="6">
        <v>43948</v>
      </c>
      <c r="B309" s="1">
        <v>3.3980000000000001</v>
      </c>
      <c r="C309" s="1">
        <v>3.4035000000000002</v>
      </c>
      <c r="D309" s="1">
        <f t="shared" si="0"/>
        <v>55.000000000000604</v>
      </c>
      <c r="E309" s="1">
        <v>3.4108999999999998</v>
      </c>
      <c r="F309" s="1">
        <f t="shared" si="1"/>
        <v>128.9999999999969</v>
      </c>
      <c r="G309" s="1">
        <v>7.7850000000000001</v>
      </c>
      <c r="H309" s="1">
        <v>7.79</v>
      </c>
      <c r="I309" s="7">
        <v>7.5000000000000002E-4</v>
      </c>
      <c r="J309" s="8">
        <f t="shared" si="2"/>
        <v>7.5021096386818087E-4</v>
      </c>
      <c r="K309" s="7">
        <v>7.2499999999999995E-4</v>
      </c>
      <c r="L309" s="8">
        <f t="shared" si="3"/>
        <v>7.2524095998249827E-4</v>
      </c>
      <c r="M309" s="9">
        <f t="shared" si="4"/>
        <v>1.6033764176127452E-2</v>
      </c>
      <c r="N309" s="10">
        <f t="shared" si="5"/>
        <v>2.0336490941563534E-2</v>
      </c>
    </row>
    <row r="310" spans="1:14" ht="15.75" customHeight="1" x14ac:dyDescent="0.3">
      <c r="A310" s="6">
        <v>43949</v>
      </c>
      <c r="B310" s="1">
        <v>3.3893</v>
      </c>
      <c r="C310" s="1">
        <v>3.3955000000000002</v>
      </c>
      <c r="D310" s="1">
        <f t="shared" si="0"/>
        <v>62.000000000002053</v>
      </c>
      <c r="E310" s="1">
        <v>3.403</v>
      </c>
      <c r="F310" s="1">
        <f t="shared" si="1"/>
        <v>137.00000000000045</v>
      </c>
      <c r="G310" s="1">
        <v>7.78</v>
      </c>
      <c r="H310" s="1">
        <v>7.7949999999999999</v>
      </c>
      <c r="I310" s="7">
        <v>7.2999999999999996E-4</v>
      </c>
      <c r="J310" s="8">
        <f t="shared" si="2"/>
        <v>7.301998618145511E-4</v>
      </c>
      <c r="K310" s="7">
        <v>7.049999999999999E-4</v>
      </c>
      <c r="L310" s="8">
        <f t="shared" si="3"/>
        <v>7.0522784774240677E-4</v>
      </c>
      <c r="M310" s="9">
        <f t="shared" si="4"/>
        <v>1.7008905729609003E-2</v>
      </c>
      <c r="N310" s="10">
        <f t="shared" si="5"/>
        <v>2.2894507995236735E-2</v>
      </c>
    </row>
    <row r="311" spans="1:14" ht="15.75" customHeight="1" x14ac:dyDescent="0.3">
      <c r="A311" s="6">
        <v>43950</v>
      </c>
      <c r="B311" s="1">
        <v>3.3675999999999999</v>
      </c>
      <c r="C311" s="1">
        <v>3.3734999999999999</v>
      </c>
      <c r="D311" s="1">
        <f t="shared" si="0"/>
        <v>59.000000000000163</v>
      </c>
      <c r="E311" s="1">
        <v>3.3820000000000001</v>
      </c>
      <c r="F311" s="1">
        <f t="shared" si="1"/>
        <v>144.0000000000019</v>
      </c>
      <c r="G311" s="1">
        <v>7.6574999999999998</v>
      </c>
      <c r="H311" s="1">
        <v>7.5649999999999995</v>
      </c>
      <c r="I311" s="7">
        <v>4.8500000000000003E-4</v>
      </c>
      <c r="J311" s="8">
        <f t="shared" si="2"/>
        <v>4.850882165055026E-4</v>
      </c>
      <c r="K311" s="7">
        <v>4.3499999999999995E-4</v>
      </c>
      <c r="L311" s="8">
        <f t="shared" si="3"/>
        <v>4.3508673860470637E-4</v>
      </c>
      <c r="M311" s="9">
        <f t="shared" si="4"/>
        <v>1.7707628060092739E-2</v>
      </c>
      <c r="N311" s="10">
        <f t="shared" si="5"/>
        <v>2.1671969787773637E-2</v>
      </c>
    </row>
    <row r="312" spans="1:14" ht="15.75" customHeight="1" x14ac:dyDescent="0.3">
      <c r="A312" s="6">
        <v>43951</v>
      </c>
      <c r="B312" s="1">
        <v>3.3755000000000002</v>
      </c>
      <c r="C312" s="1">
        <v>3.3807999999999998</v>
      </c>
      <c r="D312" s="1">
        <f t="shared" si="0"/>
        <v>52.999999999996383</v>
      </c>
      <c r="E312" s="1">
        <v>3.3820000000000001</v>
      </c>
      <c r="F312" s="1">
        <f t="shared" si="1"/>
        <v>64.999999999999503</v>
      </c>
      <c r="G312" s="1">
        <v>7.68</v>
      </c>
      <c r="H312" s="1">
        <v>7.6449999999999996</v>
      </c>
      <c r="I312" s="7">
        <v>4.3999999999999996E-4</v>
      </c>
      <c r="J312" s="8">
        <f t="shared" si="2"/>
        <v>4.4007260532419323E-4</v>
      </c>
      <c r="K312" s="7">
        <v>4.2999999999999999E-4</v>
      </c>
      <c r="L312" s="8">
        <f t="shared" si="3"/>
        <v>4.3008475595529561E-4</v>
      </c>
      <c r="M312" s="9">
        <f t="shared" si="4"/>
        <v>8.1683118059237003E-3</v>
      </c>
      <c r="N312" s="10">
        <f t="shared" si="5"/>
        <v>1.9443478266435665E-2</v>
      </c>
    </row>
    <row r="313" spans="1:14" ht="15.75" customHeight="1" x14ac:dyDescent="0.3">
      <c r="A313" s="6">
        <v>43955</v>
      </c>
      <c r="B313" s="1">
        <v>3.3849999999999998</v>
      </c>
      <c r="C313" s="1">
        <v>3.3944999999999999</v>
      </c>
      <c r="D313" s="1">
        <f t="shared" si="0"/>
        <v>95.000000000000639</v>
      </c>
      <c r="E313" s="1">
        <v>3.3820000000000001</v>
      </c>
      <c r="F313" s="1">
        <f t="shared" si="1"/>
        <v>-29.999999999996696</v>
      </c>
      <c r="G313" s="1">
        <v>7.75</v>
      </c>
      <c r="H313" s="1">
        <v>7.87</v>
      </c>
      <c r="I313" s="7">
        <v>4.4999999999999999E-4</v>
      </c>
      <c r="J313" s="8">
        <f t="shared" si="2"/>
        <v>4.5007594319534938E-4</v>
      </c>
      <c r="K313" s="7">
        <v>4.55E-4</v>
      </c>
      <c r="L313" s="8">
        <f t="shared" si="3"/>
        <v>4.5509489845096951E-4</v>
      </c>
      <c r="M313" s="9">
        <f t="shared" si="4"/>
        <v>-3.0918591901659687E-3</v>
      </c>
      <c r="N313" s="10">
        <f t="shared" si="5"/>
        <v>3.4673390433871409E-2</v>
      </c>
    </row>
    <row r="314" spans="1:14" ht="15.75" customHeight="1" x14ac:dyDescent="0.25"/>
    <row r="315" spans="1:14" ht="15.75" customHeight="1" x14ac:dyDescent="0.25"/>
    <row r="316" spans="1:14" ht="15.75" customHeight="1" x14ac:dyDescent="0.25"/>
    <row r="317" spans="1:14" ht="15.75" customHeight="1" x14ac:dyDescent="0.25"/>
    <row r="318" spans="1:14" ht="15.75" customHeight="1" x14ac:dyDescent="0.25"/>
    <row r="319" spans="1:14" ht="15.75" customHeight="1" x14ac:dyDescent="0.25"/>
    <row r="320" spans="1:1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2020-07-06T01:57:36Z</dcterms:modified>
</cp:coreProperties>
</file>