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senyatkin/Documents/Мага/1 курс/Term paper/code/"/>
    </mc:Choice>
  </mc:AlternateContent>
  <xr:revisionPtr revIDLastSave="0" documentId="13_ncr:1_{FE6C7A95-F59C-A543-8F9F-BF72F50B9A56}" xr6:coauthVersionLast="47" xr6:coauthVersionMax="47" xr10:uidLastSave="{00000000-0000-0000-0000-000000000000}"/>
  <bookViews>
    <workbookView xWindow="0" yWindow="740" windowWidth="29400" windowHeight="18380" xr2:uid="{8605D453-16A0-D54A-8AC7-C96D91D63D0F}"/>
  </bookViews>
  <sheets>
    <sheet name="Зп для df" sheetId="7" r:id="rId1"/>
    <sheet name="Зп для df вспомогательный" sheetId="5" r:id="rId2"/>
    <sheet name="fdsf" sheetId="3" r:id="rId3"/>
    <sheet name="Лист2" sheetId="6" r:id="rId4"/>
    <sheet name="Города по регионам" sheetId="1" r:id="rId5"/>
    <sheet name="зп по регионам" sheetId="2" r:id="rId6"/>
    <sheet name="Население" sheetId="4" r:id="rId7"/>
  </sheets>
  <definedNames>
    <definedName name="_xlnm._FilterDatabase" localSheetId="1" hidden="1">'Зп для df вспомогательный'!$A$1:$A$801</definedName>
    <definedName name="_xlnm._FilterDatabase" localSheetId="2" hidden="1">fdsf!$A$1:$I$332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15" i="7" l="1"/>
  <c r="G815" i="7"/>
  <c r="F815" i="7"/>
  <c r="E815" i="7"/>
  <c r="D815" i="7"/>
  <c r="C815" i="7"/>
  <c r="B815" i="7"/>
  <c r="H814" i="7"/>
  <c r="G814" i="7"/>
  <c r="F814" i="7"/>
  <c r="E814" i="7"/>
  <c r="D814" i="7"/>
  <c r="C814" i="7"/>
  <c r="B814" i="7"/>
  <c r="H813" i="7"/>
  <c r="G813" i="7"/>
  <c r="F813" i="7"/>
  <c r="E813" i="7"/>
  <c r="D813" i="7"/>
  <c r="C813" i="7"/>
  <c r="B813" i="7"/>
  <c r="H812" i="7"/>
  <c r="G812" i="7"/>
  <c r="F812" i="7"/>
  <c r="E812" i="7"/>
  <c r="D812" i="7"/>
  <c r="C812" i="7"/>
  <c r="B812" i="7"/>
  <c r="H811" i="7"/>
  <c r="G811" i="7"/>
  <c r="F811" i="7"/>
  <c r="E811" i="7"/>
  <c r="D811" i="7"/>
  <c r="C811" i="7"/>
  <c r="B811" i="7"/>
  <c r="H810" i="7"/>
  <c r="G810" i="7"/>
  <c r="F810" i="7"/>
  <c r="E810" i="7"/>
  <c r="D810" i="7"/>
  <c r="C810" i="7"/>
  <c r="B810" i="7"/>
  <c r="H809" i="7"/>
  <c r="G809" i="7"/>
  <c r="F809" i="7"/>
  <c r="E809" i="7"/>
  <c r="D809" i="7"/>
  <c r="C809" i="7"/>
  <c r="B809" i="7"/>
  <c r="H808" i="7"/>
  <c r="G808" i="7"/>
  <c r="F808" i="7"/>
  <c r="E808" i="7"/>
  <c r="D808" i="7"/>
  <c r="C808" i="7"/>
  <c r="B808" i="7"/>
  <c r="H807" i="7"/>
  <c r="G807" i="7"/>
  <c r="F807" i="7"/>
  <c r="E807" i="7"/>
  <c r="D807" i="7"/>
  <c r="C807" i="7"/>
  <c r="B807" i="7"/>
  <c r="H806" i="7"/>
  <c r="G806" i="7"/>
  <c r="F806" i="7"/>
  <c r="E806" i="7"/>
  <c r="D806" i="7"/>
  <c r="C806" i="7"/>
  <c r="B806" i="7"/>
  <c r="H805" i="7"/>
  <c r="G805" i="7"/>
  <c r="F805" i="7"/>
  <c r="E805" i="7"/>
  <c r="D805" i="7"/>
  <c r="C805" i="7"/>
  <c r="B805" i="7"/>
  <c r="H804" i="7"/>
  <c r="G804" i="7"/>
  <c r="F804" i="7"/>
  <c r="E804" i="7"/>
  <c r="D804" i="7"/>
  <c r="C804" i="7"/>
  <c r="B804" i="7"/>
  <c r="H803" i="7"/>
  <c r="G803" i="7"/>
  <c r="F803" i="7"/>
  <c r="E803" i="7"/>
  <c r="D803" i="7"/>
  <c r="C803" i="7"/>
  <c r="B803" i="7"/>
  <c r="H802" i="7"/>
  <c r="G802" i="7"/>
  <c r="F802" i="7"/>
  <c r="E802" i="7"/>
  <c r="D802" i="7"/>
  <c r="C802" i="7"/>
  <c r="B802" i="7"/>
  <c r="H801" i="7"/>
  <c r="G801" i="7"/>
  <c r="F801" i="7"/>
  <c r="E801" i="7"/>
  <c r="D801" i="7"/>
  <c r="C801" i="7"/>
  <c r="B801" i="7"/>
  <c r="H800" i="7"/>
  <c r="G800" i="7"/>
  <c r="F800" i="7"/>
  <c r="E800" i="7"/>
  <c r="D800" i="7"/>
  <c r="C800" i="7"/>
  <c r="B800" i="7"/>
  <c r="H799" i="7"/>
  <c r="G799" i="7"/>
  <c r="F799" i="7"/>
  <c r="E799" i="7"/>
  <c r="D799" i="7"/>
  <c r="C799" i="7"/>
  <c r="B799" i="7"/>
  <c r="H798" i="7"/>
  <c r="G798" i="7"/>
  <c r="F798" i="7"/>
  <c r="E798" i="7"/>
  <c r="D798" i="7"/>
  <c r="C798" i="7"/>
  <c r="B798" i="7"/>
  <c r="H797" i="7"/>
  <c r="G797" i="7"/>
  <c r="F797" i="7"/>
  <c r="E797" i="7"/>
  <c r="D797" i="7"/>
  <c r="C797" i="7"/>
  <c r="B797" i="7"/>
  <c r="H796" i="7"/>
  <c r="G796" i="7"/>
  <c r="F796" i="7"/>
  <c r="E796" i="7"/>
  <c r="D796" i="7"/>
  <c r="C796" i="7"/>
  <c r="B796" i="7"/>
  <c r="H795" i="7"/>
  <c r="G795" i="7"/>
  <c r="F795" i="7"/>
  <c r="E795" i="7"/>
  <c r="D795" i="7"/>
  <c r="C795" i="7"/>
  <c r="B795" i="7"/>
  <c r="H794" i="7"/>
  <c r="G794" i="7"/>
  <c r="F794" i="7"/>
  <c r="E794" i="7"/>
  <c r="D794" i="7"/>
  <c r="C794" i="7"/>
  <c r="B794" i="7"/>
  <c r="H793" i="7"/>
  <c r="G793" i="7"/>
  <c r="F793" i="7"/>
  <c r="E793" i="7"/>
  <c r="D793" i="7"/>
  <c r="C793" i="7"/>
  <c r="B793" i="7"/>
  <c r="H792" i="7"/>
  <c r="G792" i="7"/>
  <c r="F792" i="7"/>
  <c r="E792" i="7"/>
  <c r="D792" i="7"/>
  <c r="C792" i="7"/>
  <c r="B792" i="7"/>
  <c r="H791" i="7"/>
  <c r="G791" i="7"/>
  <c r="F791" i="7"/>
  <c r="E791" i="7"/>
  <c r="D791" i="7"/>
  <c r="C791" i="7"/>
  <c r="B791" i="7"/>
  <c r="H790" i="7"/>
  <c r="G790" i="7"/>
  <c r="F790" i="7"/>
  <c r="E790" i="7"/>
  <c r="D790" i="7"/>
  <c r="C790" i="7"/>
  <c r="B790" i="7"/>
  <c r="H789" i="7"/>
  <c r="G789" i="7"/>
  <c r="F789" i="7"/>
  <c r="E789" i="7"/>
  <c r="D789" i="7"/>
  <c r="C789" i="7"/>
  <c r="B789" i="7"/>
  <c r="H788" i="7"/>
  <c r="G788" i="7"/>
  <c r="F788" i="7"/>
  <c r="E788" i="7"/>
  <c r="D788" i="7"/>
  <c r="C788" i="7"/>
  <c r="B788" i="7"/>
  <c r="H787" i="7"/>
  <c r="G787" i="7"/>
  <c r="F787" i="7"/>
  <c r="E787" i="7"/>
  <c r="D787" i="7"/>
  <c r="C787" i="7"/>
  <c r="B787" i="7"/>
  <c r="H786" i="7"/>
  <c r="G786" i="7"/>
  <c r="F786" i="7"/>
  <c r="E786" i="7"/>
  <c r="D786" i="7"/>
  <c r="C786" i="7"/>
  <c r="B786" i="7"/>
  <c r="H785" i="7"/>
  <c r="G785" i="7"/>
  <c r="F785" i="7"/>
  <c r="E785" i="7"/>
  <c r="D785" i="7"/>
  <c r="C785" i="7"/>
  <c r="B785" i="7"/>
  <c r="H784" i="7"/>
  <c r="G784" i="7"/>
  <c r="F784" i="7"/>
  <c r="E784" i="7"/>
  <c r="D784" i="7"/>
  <c r="C784" i="7"/>
  <c r="B784" i="7"/>
  <c r="H783" i="7"/>
  <c r="G783" i="7"/>
  <c r="F783" i="7"/>
  <c r="E783" i="7"/>
  <c r="D783" i="7"/>
  <c r="C783" i="7"/>
  <c r="B783" i="7"/>
  <c r="H782" i="7"/>
  <c r="G782" i="7"/>
  <c r="F782" i="7"/>
  <c r="E782" i="7"/>
  <c r="D782" i="7"/>
  <c r="C782" i="7"/>
  <c r="B782" i="7"/>
  <c r="H781" i="7"/>
  <c r="G781" i="7"/>
  <c r="F781" i="7"/>
  <c r="E781" i="7"/>
  <c r="D781" i="7"/>
  <c r="C781" i="7"/>
  <c r="B781" i="7"/>
  <c r="H780" i="7"/>
  <c r="G780" i="7"/>
  <c r="F780" i="7"/>
  <c r="E780" i="7"/>
  <c r="D780" i="7"/>
  <c r="C780" i="7"/>
  <c r="B780" i="7"/>
  <c r="H779" i="7"/>
  <c r="G779" i="7"/>
  <c r="F779" i="7"/>
  <c r="E779" i="7"/>
  <c r="D779" i="7"/>
  <c r="C779" i="7"/>
  <c r="B779" i="7"/>
  <c r="H778" i="7"/>
  <c r="G778" i="7"/>
  <c r="F778" i="7"/>
  <c r="E778" i="7"/>
  <c r="D778" i="7"/>
  <c r="C778" i="7"/>
  <c r="B778" i="7"/>
  <c r="H777" i="7"/>
  <c r="G777" i="7"/>
  <c r="F777" i="7"/>
  <c r="E777" i="7"/>
  <c r="D777" i="7"/>
  <c r="C777" i="7"/>
  <c r="B777" i="7"/>
  <c r="H776" i="7"/>
  <c r="G776" i="7"/>
  <c r="F776" i="7"/>
  <c r="E776" i="7"/>
  <c r="D776" i="7"/>
  <c r="C776" i="7"/>
  <c r="B776" i="7"/>
  <c r="H775" i="7"/>
  <c r="G775" i="7"/>
  <c r="F775" i="7"/>
  <c r="E775" i="7"/>
  <c r="D775" i="7"/>
  <c r="C775" i="7"/>
  <c r="B775" i="7"/>
  <c r="H774" i="7"/>
  <c r="G774" i="7"/>
  <c r="F774" i="7"/>
  <c r="E774" i="7"/>
  <c r="D774" i="7"/>
  <c r="C774" i="7"/>
  <c r="B774" i="7"/>
  <c r="H773" i="7"/>
  <c r="G773" i="7"/>
  <c r="F773" i="7"/>
  <c r="E773" i="7"/>
  <c r="D773" i="7"/>
  <c r="C773" i="7"/>
  <c r="B773" i="7"/>
  <c r="H772" i="7"/>
  <c r="G772" i="7"/>
  <c r="F772" i="7"/>
  <c r="E772" i="7"/>
  <c r="D772" i="7"/>
  <c r="C772" i="7"/>
  <c r="B772" i="7"/>
  <c r="H771" i="7"/>
  <c r="G771" i="7"/>
  <c r="F771" i="7"/>
  <c r="E771" i="7"/>
  <c r="D771" i="7"/>
  <c r="C771" i="7"/>
  <c r="B771" i="7"/>
  <c r="H770" i="7"/>
  <c r="G770" i="7"/>
  <c r="F770" i="7"/>
  <c r="E770" i="7"/>
  <c r="D770" i="7"/>
  <c r="C770" i="7"/>
  <c r="B770" i="7"/>
  <c r="H769" i="7"/>
  <c r="G769" i="7"/>
  <c r="F769" i="7"/>
  <c r="E769" i="7"/>
  <c r="D769" i="7"/>
  <c r="C769" i="7"/>
  <c r="B769" i="7"/>
  <c r="H768" i="7"/>
  <c r="G768" i="7"/>
  <c r="F768" i="7"/>
  <c r="E768" i="7"/>
  <c r="D768" i="7"/>
  <c r="C768" i="7"/>
  <c r="B768" i="7"/>
  <c r="H767" i="7"/>
  <c r="G767" i="7"/>
  <c r="F767" i="7"/>
  <c r="E767" i="7"/>
  <c r="D767" i="7"/>
  <c r="C767" i="7"/>
  <c r="B767" i="7"/>
  <c r="H766" i="7"/>
  <c r="G766" i="7"/>
  <c r="F766" i="7"/>
  <c r="E766" i="7"/>
  <c r="D766" i="7"/>
  <c r="C766" i="7"/>
  <c r="B766" i="7"/>
  <c r="H765" i="7"/>
  <c r="G765" i="7"/>
  <c r="F765" i="7"/>
  <c r="E765" i="7"/>
  <c r="D765" i="7"/>
  <c r="C765" i="7"/>
  <c r="B765" i="7"/>
  <c r="H764" i="7"/>
  <c r="G764" i="7"/>
  <c r="F764" i="7"/>
  <c r="E764" i="7"/>
  <c r="D764" i="7"/>
  <c r="C764" i="7"/>
  <c r="B764" i="7"/>
  <c r="H763" i="7"/>
  <c r="G763" i="7"/>
  <c r="F763" i="7"/>
  <c r="E763" i="7"/>
  <c r="D763" i="7"/>
  <c r="C763" i="7"/>
  <c r="B763" i="7"/>
  <c r="H762" i="7"/>
  <c r="G762" i="7"/>
  <c r="F762" i="7"/>
  <c r="E762" i="7"/>
  <c r="D762" i="7"/>
  <c r="C762" i="7"/>
  <c r="B762" i="7"/>
  <c r="H761" i="7"/>
  <c r="G761" i="7"/>
  <c r="F761" i="7"/>
  <c r="E761" i="7"/>
  <c r="D761" i="7"/>
  <c r="C761" i="7"/>
  <c r="B761" i="7"/>
  <c r="H760" i="7"/>
  <c r="G760" i="7"/>
  <c r="F760" i="7"/>
  <c r="E760" i="7"/>
  <c r="D760" i="7"/>
  <c r="C760" i="7"/>
  <c r="B760" i="7"/>
  <c r="H759" i="7"/>
  <c r="G759" i="7"/>
  <c r="F759" i="7"/>
  <c r="E759" i="7"/>
  <c r="D759" i="7"/>
  <c r="C759" i="7"/>
  <c r="B759" i="7"/>
  <c r="H758" i="7"/>
  <c r="G758" i="7"/>
  <c r="F758" i="7"/>
  <c r="E758" i="7"/>
  <c r="D758" i="7"/>
  <c r="C758" i="7"/>
  <c r="B758" i="7"/>
  <c r="H757" i="7"/>
  <c r="G757" i="7"/>
  <c r="F757" i="7"/>
  <c r="E757" i="7"/>
  <c r="D757" i="7"/>
  <c r="C757" i="7"/>
  <c r="B757" i="7"/>
  <c r="H756" i="7"/>
  <c r="G756" i="7"/>
  <c r="F756" i="7"/>
  <c r="E756" i="7"/>
  <c r="D756" i="7"/>
  <c r="C756" i="7"/>
  <c r="B756" i="7"/>
  <c r="H755" i="7"/>
  <c r="G755" i="7"/>
  <c r="F755" i="7"/>
  <c r="E755" i="7"/>
  <c r="D755" i="7"/>
  <c r="C755" i="7"/>
  <c r="B755" i="7"/>
  <c r="H754" i="7"/>
  <c r="G754" i="7"/>
  <c r="F754" i="7"/>
  <c r="E754" i="7"/>
  <c r="D754" i="7"/>
  <c r="C754" i="7"/>
  <c r="B754" i="7"/>
  <c r="H753" i="7"/>
  <c r="G753" i="7"/>
  <c r="F753" i="7"/>
  <c r="E753" i="7"/>
  <c r="D753" i="7"/>
  <c r="C753" i="7"/>
  <c r="B753" i="7"/>
  <c r="H752" i="7"/>
  <c r="G752" i="7"/>
  <c r="F752" i="7"/>
  <c r="E752" i="7"/>
  <c r="D752" i="7"/>
  <c r="C752" i="7"/>
  <c r="B752" i="7"/>
  <c r="H751" i="7"/>
  <c r="G751" i="7"/>
  <c r="F751" i="7"/>
  <c r="E751" i="7"/>
  <c r="D751" i="7"/>
  <c r="C751" i="7"/>
  <c r="B751" i="7"/>
  <c r="H750" i="7"/>
  <c r="G750" i="7"/>
  <c r="F750" i="7"/>
  <c r="E750" i="7"/>
  <c r="D750" i="7"/>
  <c r="C750" i="7"/>
  <c r="B750" i="7"/>
  <c r="H749" i="7"/>
  <c r="G749" i="7"/>
  <c r="F749" i="7"/>
  <c r="E749" i="7"/>
  <c r="D749" i="7"/>
  <c r="C749" i="7"/>
  <c r="B749" i="7"/>
  <c r="H748" i="7"/>
  <c r="G748" i="7"/>
  <c r="F748" i="7"/>
  <c r="E748" i="7"/>
  <c r="D748" i="7"/>
  <c r="C748" i="7"/>
  <c r="B748" i="7"/>
  <c r="H747" i="7"/>
  <c r="G747" i="7"/>
  <c r="F747" i="7"/>
  <c r="E747" i="7"/>
  <c r="D747" i="7"/>
  <c r="C747" i="7"/>
  <c r="B747" i="7"/>
  <c r="H746" i="7"/>
  <c r="G746" i="7"/>
  <c r="F746" i="7"/>
  <c r="E746" i="7"/>
  <c r="D746" i="7"/>
  <c r="C746" i="7"/>
  <c r="B746" i="7"/>
  <c r="H745" i="7"/>
  <c r="G745" i="7"/>
  <c r="F745" i="7"/>
  <c r="E745" i="7"/>
  <c r="D745" i="7"/>
  <c r="C745" i="7"/>
  <c r="B745" i="7"/>
  <c r="H744" i="7"/>
  <c r="G744" i="7"/>
  <c r="F744" i="7"/>
  <c r="E744" i="7"/>
  <c r="D744" i="7"/>
  <c r="C744" i="7"/>
  <c r="B744" i="7"/>
  <c r="H743" i="7"/>
  <c r="G743" i="7"/>
  <c r="F743" i="7"/>
  <c r="E743" i="7"/>
  <c r="D743" i="7"/>
  <c r="C743" i="7"/>
  <c r="B743" i="7"/>
  <c r="H742" i="7"/>
  <c r="G742" i="7"/>
  <c r="F742" i="7"/>
  <c r="E742" i="7"/>
  <c r="D742" i="7"/>
  <c r="C742" i="7"/>
  <c r="B742" i="7"/>
  <c r="H741" i="7"/>
  <c r="G741" i="7"/>
  <c r="F741" i="7"/>
  <c r="E741" i="7"/>
  <c r="D741" i="7"/>
  <c r="C741" i="7"/>
  <c r="B741" i="7"/>
  <c r="H740" i="7"/>
  <c r="G740" i="7"/>
  <c r="F740" i="7"/>
  <c r="E740" i="7"/>
  <c r="D740" i="7"/>
  <c r="C740" i="7"/>
  <c r="B740" i="7"/>
  <c r="H739" i="7"/>
  <c r="G739" i="7"/>
  <c r="F739" i="7"/>
  <c r="E739" i="7"/>
  <c r="D739" i="7"/>
  <c r="C739" i="7"/>
  <c r="B739" i="7"/>
  <c r="H738" i="7"/>
  <c r="G738" i="7"/>
  <c r="F738" i="7"/>
  <c r="E738" i="7"/>
  <c r="D738" i="7"/>
  <c r="C738" i="7"/>
  <c r="B738" i="7"/>
  <c r="H737" i="7"/>
  <c r="G737" i="7"/>
  <c r="F737" i="7"/>
  <c r="E737" i="7"/>
  <c r="D737" i="7"/>
  <c r="C737" i="7"/>
  <c r="B737" i="7"/>
  <c r="H736" i="7"/>
  <c r="G736" i="7"/>
  <c r="F736" i="7"/>
  <c r="E736" i="7"/>
  <c r="D736" i="7"/>
  <c r="C736" i="7"/>
  <c r="B736" i="7"/>
  <c r="H735" i="7"/>
  <c r="G735" i="7"/>
  <c r="F735" i="7"/>
  <c r="E735" i="7"/>
  <c r="D735" i="7"/>
  <c r="C735" i="7"/>
  <c r="B735" i="7"/>
  <c r="H734" i="7"/>
  <c r="G734" i="7"/>
  <c r="F734" i="7"/>
  <c r="E734" i="7"/>
  <c r="D734" i="7"/>
  <c r="C734" i="7"/>
  <c r="B734" i="7"/>
  <c r="H733" i="7"/>
  <c r="G733" i="7"/>
  <c r="F733" i="7"/>
  <c r="E733" i="7"/>
  <c r="D733" i="7"/>
  <c r="C733" i="7"/>
  <c r="B733" i="7"/>
  <c r="H732" i="7"/>
  <c r="G732" i="7"/>
  <c r="F732" i="7"/>
  <c r="E732" i="7"/>
  <c r="D732" i="7"/>
  <c r="C732" i="7"/>
  <c r="B732" i="7"/>
  <c r="H731" i="7"/>
  <c r="G731" i="7"/>
  <c r="F731" i="7"/>
  <c r="E731" i="7"/>
  <c r="D731" i="7"/>
  <c r="C731" i="7"/>
  <c r="B731" i="7"/>
  <c r="H730" i="7"/>
  <c r="G730" i="7"/>
  <c r="F730" i="7"/>
  <c r="E730" i="7"/>
  <c r="D730" i="7"/>
  <c r="C730" i="7"/>
  <c r="B730" i="7"/>
  <c r="H729" i="7"/>
  <c r="G729" i="7"/>
  <c r="F729" i="7"/>
  <c r="E729" i="7"/>
  <c r="D729" i="7"/>
  <c r="C729" i="7"/>
  <c r="B729" i="7"/>
  <c r="H728" i="7"/>
  <c r="G728" i="7"/>
  <c r="F728" i="7"/>
  <c r="E728" i="7"/>
  <c r="D728" i="7"/>
  <c r="C728" i="7"/>
  <c r="B728" i="7"/>
  <c r="H727" i="7"/>
  <c r="G727" i="7"/>
  <c r="F727" i="7"/>
  <c r="E727" i="7"/>
  <c r="D727" i="7"/>
  <c r="C727" i="7"/>
  <c r="B727" i="7"/>
  <c r="H726" i="7"/>
  <c r="G726" i="7"/>
  <c r="F726" i="7"/>
  <c r="E726" i="7"/>
  <c r="D726" i="7"/>
  <c r="C726" i="7"/>
  <c r="B726" i="7"/>
  <c r="H725" i="7"/>
  <c r="G725" i="7"/>
  <c r="F725" i="7"/>
  <c r="E725" i="7"/>
  <c r="D725" i="7"/>
  <c r="C725" i="7"/>
  <c r="B725" i="7"/>
  <c r="H724" i="7"/>
  <c r="G724" i="7"/>
  <c r="F724" i="7"/>
  <c r="E724" i="7"/>
  <c r="D724" i="7"/>
  <c r="C724" i="7"/>
  <c r="B724" i="7"/>
  <c r="H723" i="7"/>
  <c r="G723" i="7"/>
  <c r="F723" i="7"/>
  <c r="E723" i="7"/>
  <c r="D723" i="7"/>
  <c r="C723" i="7"/>
  <c r="B723" i="7"/>
  <c r="H722" i="7"/>
  <c r="G722" i="7"/>
  <c r="F722" i="7"/>
  <c r="E722" i="7"/>
  <c r="D722" i="7"/>
  <c r="C722" i="7"/>
  <c r="B722" i="7"/>
  <c r="H721" i="7"/>
  <c r="G721" i="7"/>
  <c r="F721" i="7"/>
  <c r="E721" i="7"/>
  <c r="D721" i="7"/>
  <c r="C721" i="7"/>
  <c r="B721" i="7"/>
  <c r="H720" i="7"/>
  <c r="G720" i="7"/>
  <c r="F720" i="7"/>
  <c r="E720" i="7"/>
  <c r="D720" i="7"/>
  <c r="C720" i="7"/>
  <c r="B720" i="7"/>
  <c r="H719" i="7"/>
  <c r="G719" i="7"/>
  <c r="F719" i="7"/>
  <c r="E719" i="7"/>
  <c r="D719" i="7"/>
  <c r="C719" i="7"/>
  <c r="B719" i="7"/>
  <c r="H718" i="7"/>
  <c r="G718" i="7"/>
  <c r="F718" i="7"/>
  <c r="E718" i="7"/>
  <c r="D718" i="7"/>
  <c r="C718" i="7"/>
  <c r="B718" i="7"/>
  <c r="H717" i="7"/>
  <c r="G717" i="7"/>
  <c r="F717" i="7"/>
  <c r="E717" i="7"/>
  <c r="D717" i="7"/>
  <c r="C717" i="7"/>
  <c r="B717" i="7"/>
  <c r="H716" i="7"/>
  <c r="G716" i="7"/>
  <c r="F716" i="7"/>
  <c r="E716" i="7"/>
  <c r="D716" i="7"/>
  <c r="C716" i="7"/>
  <c r="B716" i="7"/>
  <c r="H715" i="7"/>
  <c r="G715" i="7"/>
  <c r="F715" i="7"/>
  <c r="E715" i="7"/>
  <c r="D715" i="7"/>
  <c r="C715" i="7"/>
  <c r="B715" i="7"/>
  <c r="H714" i="7"/>
  <c r="G714" i="7"/>
  <c r="F714" i="7"/>
  <c r="E714" i="7"/>
  <c r="D714" i="7"/>
  <c r="C714" i="7"/>
  <c r="B714" i="7"/>
  <c r="H713" i="7"/>
  <c r="G713" i="7"/>
  <c r="F713" i="7"/>
  <c r="E713" i="7"/>
  <c r="D713" i="7"/>
  <c r="C713" i="7"/>
  <c r="B713" i="7"/>
  <c r="H712" i="7"/>
  <c r="G712" i="7"/>
  <c r="F712" i="7"/>
  <c r="E712" i="7"/>
  <c r="D712" i="7"/>
  <c r="C712" i="7"/>
  <c r="B712" i="7"/>
  <c r="H711" i="7"/>
  <c r="G711" i="7"/>
  <c r="F711" i="7"/>
  <c r="E711" i="7"/>
  <c r="D711" i="7"/>
  <c r="C711" i="7"/>
  <c r="B711" i="7"/>
  <c r="H710" i="7"/>
  <c r="G710" i="7"/>
  <c r="F710" i="7"/>
  <c r="E710" i="7"/>
  <c r="D710" i="7"/>
  <c r="C710" i="7"/>
  <c r="B710" i="7"/>
  <c r="H709" i="7"/>
  <c r="G709" i="7"/>
  <c r="F709" i="7"/>
  <c r="E709" i="7"/>
  <c r="D709" i="7"/>
  <c r="C709" i="7"/>
  <c r="B709" i="7"/>
  <c r="H708" i="7"/>
  <c r="G708" i="7"/>
  <c r="F708" i="7"/>
  <c r="E708" i="7"/>
  <c r="D708" i="7"/>
  <c r="C708" i="7"/>
  <c r="B708" i="7"/>
  <c r="H707" i="7"/>
  <c r="G707" i="7"/>
  <c r="F707" i="7"/>
  <c r="E707" i="7"/>
  <c r="D707" i="7"/>
  <c r="C707" i="7"/>
  <c r="B707" i="7"/>
  <c r="H706" i="7"/>
  <c r="G706" i="7"/>
  <c r="F706" i="7"/>
  <c r="E706" i="7"/>
  <c r="D706" i="7"/>
  <c r="C706" i="7"/>
  <c r="B706" i="7"/>
  <c r="H705" i="7"/>
  <c r="G705" i="7"/>
  <c r="F705" i="7"/>
  <c r="E705" i="7"/>
  <c r="D705" i="7"/>
  <c r="C705" i="7"/>
  <c r="B705" i="7"/>
  <c r="H704" i="7"/>
  <c r="G704" i="7"/>
  <c r="F704" i="7"/>
  <c r="E704" i="7"/>
  <c r="D704" i="7"/>
  <c r="C704" i="7"/>
  <c r="B704" i="7"/>
  <c r="H703" i="7"/>
  <c r="G703" i="7"/>
  <c r="F703" i="7"/>
  <c r="E703" i="7"/>
  <c r="D703" i="7"/>
  <c r="C703" i="7"/>
  <c r="B703" i="7"/>
  <c r="H702" i="7"/>
  <c r="G702" i="7"/>
  <c r="F702" i="7"/>
  <c r="E702" i="7"/>
  <c r="D702" i="7"/>
  <c r="C702" i="7"/>
  <c r="B702" i="7"/>
  <c r="H701" i="7"/>
  <c r="G701" i="7"/>
  <c r="F701" i="7"/>
  <c r="E701" i="7"/>
  <c r="D701" i="7"/>
  <c r="C701" i="7"/>
  <c r="B701" i="7"/>
  <c r="H700" i="7"/>
  <c r="G700" i="7"/>
  <c r="F700" i="7"/>
  <c r="E700" i="7"/>
  <c r="D700" i="7"/>
  <c r="C700" i="7"/>
  <c r="B700" i="7"/>
  <c r="H699" i="7"/>
  <c r="G699" i="7"/>
  <c r="F699" i="7"/>
  <c r="E699" i="7"/>
  <c r="D699" i="7"/>
  <c r="C699" i="7"/>
  <c r="B699" i="7"/>
  <c r="H698" i="7"/>
  <c r="G698" i="7"/>
  <c r="F698" i="7"/>
  <c r="E698" i="7"/>
  <c r="D698" i="7"/>
  <c r="C698" i="7"/>
  <c r="B698" i="7"/>
  <c r="H697" i="7"/>
  <c r="G697" i="7"/>
  <c r="F697" i="7"/>
  <c r="E697" i="7"/>
  <c r="D697" i="7"/>
  <c r="C697" i="7"/>
  <c r="B697" i="7"/>
  <c r="H696" i="7"/>
  <c r="G696" i="7"/>
  <c r="F696" i="7"/>
  <c r="E696" i="7"/>
  <c r="D696" i="7"/>
  <c r="C696" i="7"/>
  <c r="B696" i="7"/>
  <c r="H695" i="7"/>
  <c r="G695" i="7"/>
  <c r="F695" i="7"/>
  <c r="E695" i="7"/>
  <c r="D695" i="7"/>
  <c r="C695" i="7"/>
  <c r="B695" i="7"/>
  <c r="H694" i="7"/>
  <c r="G694" i="7"/>
  <c r="F694" i="7"/>
  <c r="E694" i="7"/>
  <c r="D694" i="7"/>
  <c r="C694" i="7"/>
  <c r="B694" i="7"/>
  <c r="H693" i="7"/>
  <c r="G693" i="7"/>
  <c r="F693" i="7"/>
  <c r="E693" i="7"/>
  <c r="D693" i="7"/>
  <c r="C693" i="7"/>
  <c r="B693" i="7"/>
  <c r="H692" i="7"/>
  <c r="G692" i="7"/>
  <c r="F692" i="7"/>
  <c r="E692" i="7"/>
  <c r="D692" i="7"/>
  <c r="C692" i="7"/>
  <c r="B692" i="7"/>
  <c r="H691" i="7"/>
  <c r="G691" i="7"/>
  <c r="F691" i="7"/>
  <c r="E691" i="7"/>
  <c r="D691" i="7"/>
  <c r="C691" i="7"/>
  <c r="B691" i="7"/>
  <c r="H690" i="7"/>
  <c r="G690" i="7"/>
  <c r="F690" i="7"/>
  <c r="E690" i="7"/>
  <c r="D690" i="7"/>
  <c r="C690" i="7"/>
  <c r="B690" i="7"/>
  <c r="H689" i="7"/>
  <c r="G689" i="7"/>
  <c r="F689" i="7"/>
  <c r="E689" i="7"/>
  <c r="D689" i="7"/>
  <c r="C689" i="7"/>
  <c r="B689" i="7"/>
  <c r="H688" i="7"/>
  <c r="G688" i="7"/>
  <c r="F688" i="7"/>
  <c r="E688" i="7"/>
  <c r="D688" i="7"/>
  <c r="C688" i="7"/>
  <c r="B688" i="7"/>
  <c r="H687" i="7"/>
  <c r="G687" i="7"/>
  <c r="F687" i="7"/>
  <c r="E687" i="7"/>
  <c r="D687" i="7"/>
  <c r="C687" i="7"/>
  <c r="B687" i="7"/>
  <c r="H686" i="7"/>
  <c r="G686" i="7"/>
  <c r="F686" i="7"/>
  <c r="E686" i="7"/>
  <c r="D686" i="7"/>
  <c r="C686" i="7"/>
  <c r="B686" i="7"/>
  <c r="H685" i="7"/>
  <c r="G685" i="7"/>
  <c r="F685" i="7"/>
  <c r="E685" i="7"/>
  <c r="D685" i="7"/>
  <c r="C685" i="7"/>
  <c r="B685" i="7"/>
  <c r="H684" i="7"/>
  <c r="G684" i="7"/>
  <c r="F684" i="7"/>
  <c r="E684" i="7"/>
  <c r="D684" i="7"/>
  <c r="C684" i="7"/>
  <c r="B684" i="7"/>
  <c r="H683" i="7"/>
  <c r="G683" i="7"/>
  <c r="F683" i="7"/>
  <c r="E683" i="7"/>
  <c r="D683" i="7"/>
  <c r="C683" i="7"/>
  <c r="B683" i="7"/>
  <c r="H682" i="7"/>
  <c r="G682" i="7"/>
  <c r="F682" i="7"/>
  <c r="E682" i="7"/>
  <c r="D682" i="7"/>
  <c r="C682" i="7"/>
  <c r="B682" i="7"/>
  <c r="H681" i="7"/>
  <c r="G681" i="7"/>
  <c r="F681" i="7"/>
  <c r="E681" i="7"/>
  <c r="D681" i="7"/>
  <c r="C681" i="7"/>
  <c r="B681" i="7"/>
  <c r="H680" i="7"/>
  <c r="G680" i="7"/>
  <c r="F680" i="7"/>
  <c r="E680" i="7"/>
  <c r="D680" i="7"/>
  <c r="C680" i="7"/>
  <c r="B680" i="7"/>
  <c r="H679" i="7"/>
  <c r="G679" i="7"/>
  <c r="F679" i="7"/>
  <c r="E679" i="7"/>
  <c r="D679" i="7"/>
  <c r="C679" i="7"/>
  <c r="B679" i="7"/>
  <c r="H678" i="7"/>
  <c r="G678" i="7"/>
  <c r="F678" i="7"/>
  <c r="E678" i="7"/>
  <c r="D678" i="7"/>
  <c r="C678" i="7"/>
  <c r="B678" i="7"/>
  <c r="H677" i="7"/>
  <c r="G677" i="7"/>
  <c r="F677" i="7"/>
  <c r="E677" i="7"/>
  <c r="D677" i="7"/>
  <c r="C677" i="7"/>
  <c r="B677" i="7"/>
  <c r="H676" i="7"/>
  <c r="G676" i="7"/>
  <c r="F676" i="7"/>
  <c r="E676" i="7"/>
  <c r="D676" i="7"/>
  <c r="C676" i="7"/>
  <c r="B676" i="7"/>
  <c r="H675" i="7"/>
  <c r="G675" i="7"/>
  <c r="F675" i="7"/>
  <c r="E675" i="7"/>
  <c r="D675" i="7"/>
  <c r="C675" i="7"/>
  <c r="B675" i="7"/>
  <c r="H674" i="7"/>
  <c r="G674" i="7"/>
  <c r="F674" i="7"/>
  <c r="E674" i="7"/>
  <c r="D674" i="7"/>
  <c r="C674" i="7"/>
  <c r="B674" i="7"/>
  <c r="H673" i="7"/>
  <c r="G673" i="7"/>
  <c r="F673" i="7"/>
  <c r="E673" i="7"/>
  <c r="D673" i="7"/>
  <c r="C673" i="7"/>
  <c r="B673" i="7"/>
  <c r="H672" i="7"/>
  <c r="G672" i="7"/>
  <c r="F672" i="7"/>
  <c r="E672" i="7"/>
  <c r="D672" i="7"/>
  <c r="C672" i="7"/>
  <c r="B672" i="7"/>
  <c r="H671" i="7"/>
  <c r="G671" i="7"/>
  <c r="F671" i="7"/>
  <c r="E671" i="7"/>
  <c r="D671" i="7"/>
  <c r="C671" i="7"/>
  <c r="B671" i="7"/>
  <c r="H670" i="7"/>
  <c r="G670" i="7"/>
  <c r="F670" i="7"/>
  <c r="E670" i="7"/>
  <c r="D670" i="7"/>
  <c r="C670" i="7"/>
  <c r="B670" i="7"/>
  <c r="H669" i="7"/>
  <c r="G669" i="7"/>
  <c r="F669" i="7"/>
  <c r="E669" i="7"/>
  <c r="D669" i="7"/>
  <c r="C669" i="7"/>
  <c r="B669" i="7"/>
  <c r="H668" i="7"/>
  <c r="G668" i="7"/>
  <c r="F668" i="7"/>
  <c r="E668" i="7"/>
  <c r="D668" i="7"/>
  <c r="C668" i="7"/>
  <c r="B668" i="7"/>
  <c r="H667" i="7"/>
  <c r="G667" i="7"/>
  <c r="F667" i="7"/>
  <c r="E667" i="7"/>
  <c r="D667" i="7"/>
  <c r="C667" i="7"/>
  <c r="B667" i="7"/>
  <c r="H666" i="7"/>
  <c r="G666" i="7"/>
  <c r="F666" i="7"/>
  <c r="E666" i="7"/>
  <c r="D666" i="7"/>
  <c r="C666" i="7"/>
  <c r="B666" i="7"/>
  <c r="H665" i="7"/>
  <c r="G665" i="7"/>
  <c r="F665" i="7"/>
  <c r="E665" i="7"/>
  <c r="D665" i="7"/>
  <c r="C665" i="7"/>
  <c r="B665" i="7"/>
  <c r="H664" i="7"/>
  <c r="G664" i="7"/>
  <c r="F664" i="7"/>
  <c r="E664" i="7"/>
  <c r="D664" i="7"/>
  <c r="C664" i="7"/>
  <c r="B664" i="7"/>
  <c r="H663" i="7"/>
  <c r="G663" i="7"/>
  <c r="F663" i="7"/>
  <c r="E663" i="7"/>
  <c r="D663" i="7"/>
  <c r="C663" i="7"/>
  <c r="B663" i="7"/>
  <c r="H662" i="7"/>
  <c r="G662" i="7"/>
  <c r="F662" i="7"/>
  <c r="E662" i="7"/>
  <c r="D662" i="7"/>
  <c r="C662" i="7"/>
  <c r="B662" i="7"/>
  <c r="H661" i="7"/>
  <c r="G661" i="7"/>
  <c r="F661" i="7"/>
  <c r="E661" i="7"/>
  <c r="D661" i="7"/>
  <c r="C661" i="7"/>
  <c r="B661" i="7"/>
  <c r="H660" i="7"/>
  <c r="G660" i="7"/>
  <c r="F660" i="7"/>
  <c r="E660" i="7"/>
  <c r="D660" i="7"/>
  <c r="C660" i="7"/>
  <c r="B660" i="7"/>
  <c r="H659" i="7"/>
  <c r="G659" i="7"/>
  <c r="F659" i="7"/>
  <c r="E659" i="7"/>
  <c r="D659" i="7"/>
  <c r="C659" i="7"/>
  <c r="B659" i="7"/>
  <c r="H658" i="7"/>
  <c r="G658" i="7"/>
  <c r="F658" i="7"/>
  <c r="E658" i="7"/>
  <c r="D658" i="7"/>
  <c r="C658" i="7"/>
  <c r="B658" i="7"/>
  <c r="H657" i="7"/>
  <c r="G657" i="7"/>
  <c r="F657" i="7"/>
  <c r="E657" i="7"/>
  <c r="D657" i="7"/>
  <c r="C657" i="7"/>
  <c r="B657" i="7"/>
  <c r="H656" i="7"/>
  <c r="G656" i="7"/>
  <c r="F656" i="7"/>
  <c r="E656" i="7"/>
  <c r="D656" i="7"/>
  <c r="C656" i="7"/>
  <c r="B656" i="7"/>
  <c r="H655" i="7"/>
  <c r="G655" i="7"/>
  <c r="F655" i="7"/>
  <c r="E655" i="7"/>
  <c r="D655" i="7"/>
  <c r="C655" i="7"/>
  <c r="B655" i="7"/>
  <c r="H654" i="7"/>
  <c r="G654" i="7"/>
  <c r="F654" i="7"/>
  <c r="E654" i="7"/>
  <c r="D654" i="7"/>
  <c r="C654" i="7"/>
  <c r="B654" i="7"/>
  <c r="H653" i="7"/>
  <c r="G653" i="7"/>
  <c r="F653" i="7"/>
  <c r="E653" i="7"/>
  <c r="D653" i="7"/>
  <c r="C653" i="7"/>
  <c r="B653" i="7"/>
  <c r="H652" i="7"/>
  <c r="G652" i="7"/>
  <c r="F652" i="7"/>
  <c r="E652" i="7"/>
  <c r="D652" i="7"/>
  <c r="C652" i="7"/>
  <c r="B652" i="7"/>
  <c r="H651" i="7"/>
  <c r="G651" i="7"/>
  <c r="F651" i="7"/>
  <c r="E651" i="7"/>
  <c r="D651" i="7"/>
  <c r="C651" i="7"/>
  <c r="B651" i="7"/>
  <c r="H650" i="7"/>
  <c r="G650" i="7"/>
  <c r="F650" i="7"/>
  <c r="E650" i="7"/>
  <c r="D650" i="7"/>
  <c r="C650" i="7"/>
  <c r="B650" i="7"/>
  <c r="H649" i="7"/>
  <c r="G649" i="7"/>
  <c r="F649" i="7"/>
  <c r="E649" i="7"/>
  <c r="D649" i="7"/>
  <c r="C649" i="7"/>
  <c r="B649" i="7"/>
  <c r="H648" i="7"/>
  <c r="G648" i="7"/>
  <c r="F648" i="7"/>
  <c r="E648" i="7"/>
  <c r="D648" i="7"/>
  <c r="C648" i="7"/>
  <c r="B648" i="7"/>
  <c r="H647" i="7"/>
  <c r="G647" i="7"/>
  <c r="F647" i="7"/>
  <c r="E647" i="7"/>
  <c r="D647" i="7"/>
  <c r="C647" i="7"/>
  <c r="B647" i="7"/>
  <c r="H646" i="7"/>
  <c r="G646" i="7"/>
  <c r="F646" i="7"/>
  <c r="E646" i="7"/>
  <c r="D646" i="7"/>
  <c r="C646" i="7"/>
  <c r="B646" i="7"/>
  <c r="H645" i="7"/>
  <c r="G645" i="7"/>
  <c r="F645" i="7"/>
  <c r="E645" i="7"/>
  <c r="D645" i="7"/>
  <c r="C645" i="7"/>
  <c r="B645" i="7"/>
  <c r="H644" i="7"/>
  <c r="G644" i="7"/>
  <c r="F644" i="7"/>
  <c r="E644" i="7"/>
  <c r="D644" i="7"/>
  <c r="C644" i="7"/>
  <c r="B644" i="7"/>
  <c r="H643" i="7"/>
  <c r="G643" i="7"/>
  <c r="F643" i="7"/>
  <c r="E643" i="7"/>
  <c r="D643" i="7"/>
  <c r="C643" i="7"/>
  <c r="B643" i="7"/>
  <c r="H642" i="7"/>
  <c r="G642" i="7"/>
  <c r="F642" i="7"/>
  <c r="E642" i="7"/>
  <c r="D642" i="7"/>
  <c r="C642" i="7"/>
  <c r="B642" i="7"/>
  <c r="H641" i="7"/>
  <c r="G641" i="7"/>
  <c r="F641" i="7"/>
  <c r="E641" i="7"/>
  <c r="D641" i="7"/>
  <c r="C641" i="7"/>
  <c r="B641" i="7"/>
  <c r="H640" i="7"/>
  <c r="G640" i="7"/>
  <c r="F640" i="7"/>
  <c r="E640" i="7"/>
  <c r="D640" i="7"/>
  <c r="C640" i="7"/>
  <c r="B640" i="7"/>
  <c r="H639" i="7"/>
  <c r="G639" i="7"/>
  <c r="F639" i="7"/>
  <c r="E639" i="7"/>
  <c r="D639" i="7"/>
  <c r="C639" i="7"/>
  <c r="B639" i="7"/>
  <c r="H638" i="7"/>
  <c r="G638" i="7"/>
  <c r="F638" i="7"/>
  <c r="E638" i="7"/>
  <c r="D638" i="7"/>
  <c r="C638" i="7"/>
  <c r="B638" i="7"/>
  <c r="H637" i="7"/>
  <c r="G637" i="7"/>
  <c r="F637" i="7"/>
  <c r="E637" i="7"/>
  <c r="D637" i="7"/>
  <c r="C637" i="7"/>
  <c r="B637" i="7"/>
  <c r="H636" i="7"/>
  <c r="G636" i="7"/>
  <c r="F636" i="7"/>
  <c r="E636" i="7"/>
  <c r="D636" i="7"/>
  <c r="C636" i="7"/>
  <c r="B636" i="7"/>
  <c r="H635" i="7"/>
  <c r="G635" i="7"/>
  <c r="F635" i="7"/>
  <c r="E635" i="7"/>
  <c r="D635" i="7"/>
  <c r="C635" i="7"/>
  <c r="B635" i="7"/>
  <c r="H634" i="7"/>
  <c r="G634" i="7"/>
  <c r="F634" i="7"/>
  <c r="E634" i="7"/>
  <c r="D634" i="7"/>
  <c r="C634" i="7"/>
  <c r="B634" i="7"/>
  <c r="H633" i="7"/>
  <c r="G633" i="7"/>
  <c r="F633" i="7"/>
  <c r="E633" i="7"/>
  <c r="D633" i="7"/>
  <c r="C633" i="7"/>
  <c r="B633" i="7"/>
  <c r="H632" i="7"/>
  <c r="G632" i="7"/>
  <c r="F632" i="7"/>
  <c r="E632" i="7"/>
  <c r="D632" i="7"/>
  <c r="C632" i="7"/>
  <c r="B632" i="7"/>
  <c r="H631" i="7"/>
  <c r="G631" i="7"/>
  <c r="F631" i="7"/>
  <c r="E631" i="7"/>
  <c r="D631" i="7"/>
  <c r="C631" i="7"/>
  <c r="B631" i="7"/>
  <c r="H630" i="7"/>
  <c r="G630" i="7"/>
  <c r="F630" i="7"/>
  <c r="E630" i="7"/>
  <c r="D630" i="7"/>
  <c r="C630" i="7"/>
  <c r="B630" i="7"/>
  <c r="H629" i="7"/>
  <c r="G629" i="7"/>
  <c r="F629" i="7"/>
  <c r="E629" i="7"/>
  <c r="D629" i="7"/>
  <c r="C629" i="7"/>
  <c r="B629" i="7"/>
  <c r="H628" i="7"/>
  <c r="G628" i="7"/>
  <c r="F628" i="7"/>
  <c r="E628" i="7"/>
  <c r="D628" i="7"/>
  <c r="C628" i="7"/>
  <c r="B628" i="7"/>
  <c r="H627" i="7"/>
  <c r="G627" i="7"/>
  <c r="F627" i="7"/>
  <c r="E627" i="7"/>
  <c r="D627" i="7"/>
  <c r="C627" i="7"/>
  <c r="B627" i="7"/>
  <c r="H626" i="7"/>
  <c r="G626" i="7"/>
  <c r="F626" i="7"/>
  <c r="E626" i="7"/>
  <c r="D626" i="7"/>
  <c r="C626" i="7"/>
  <c r="B626" i="7"/>
  <c r="H625" i="7"/>
  <c r="G625" i="7"/>
  <c r="F625" i="7"/>
  <c r="E625" i="7"/>
  <c r="D625" i="7"/>
  <c r="C625" i="7"/>
  <c r="B625" i="7"/>
  <c r="H624" i="7"/>
  <c r="G624" i="7"/>
  <c r="F624" i="7"/>
  <c r="E624" i="7"/>
  <c r="D624" i="7"/>
  <c r="C624" i="7"/>
  <c r="B624" i="7"/>
  <c r="H623" i="7"/>
  <c r="G623" i="7"/>
  <c r="F623" i="7"/>
  <c r="E623" i="7"/>
  <c r="D623" i="7"/>
  <c r="C623" i="7"/>
  <c r="B623" i="7"/>
  <c r="H622" i="7"/>
  <c r="G622" i="7"/>
  <c r="F622" i="7"/>
  <c r="E622" i="7"/>
  <c r="D622" i="7"/>
  <c r="C622" i="7"/>
  <c r="B622" i="7"/>
  <c r="H621" i="7"/>
  <c r="G621" i="7"/>
  <c r="F621" i="7"/>
  <c r="E621" i="7"/>
  <c r="D621" i="7"/>
  <c r="C621" i="7"/>
  <c r="B621" i="7"/>
  <c r="H620" i="7"/>
  <c r="G620" i="7"/>
  <c r="F620" i="7"/>
  <c r="E620" i="7"/>
  <c r="D620" i="7"/>
  <c r="C620" i="7"/>
  <c r="B620" i="7"/>
  <c r="H619" i="7"/>
  <c r="G619" i="7"/>
  <c r="F619" i="7"/>
  <c r="E619" i="7"/>
  <c r="D619" i="7"/>
  <c r="C619" i="7"/>
  <c r="B619" i="7"/>
  <c r="H618" i="7"/>
  <c r="G618" i="7"/>
  <c r="F618" i="7"/>
  <c r="E618" i="7"/>
  <c r="D618" i="7"/>
  <c r="C618" i="7"/>
  <c r="B618" i="7"/>
  <c r="H617" i="7"/>
  <c r="G617" i="7"/>
  <c r="F617" i="7"/>
  <c r="E617" i="7"/>
  <c r="D617" i="7"/>
  <c r="C617" i="7"/>
  <c r="B617" i="7"/>
  <c r="H616" i="7"/>
  <c r="G616" i="7"/>
  <c r="F616" i="7"/>
  <c r="E616" i="7"/>
  <c r="D616" i="7"/>
  <c r="C616" i="7"/>
  <c r="B616" i="7"/>
  <c r="H615" i="7"/>
  <c r="G615" i="7"/>
  <c r="F615" i="7"/>
  <c r="E615" i="7"/>
  <c r="D615" i="7"/>
  <c r="C615" i="7"/>
  <c r="B615" i="7"/>
  <c r="H614" i="7"/>
  <c r="G614" i="7"/>
  <c r="F614" i="7"/>
  <c r="E614" i="7"/>
  <c r="D614" i="7"/>
  <c r="C614" i="7"/>
  <c r="B614" i="7"/>
  <c r="H613" i="7"/>
  <c r="G613" i="7"/>
  <c r="F613" i="7"/>
  <c r="E613" i="7"/>
  <c r="D613" i="7"/>
  <c r="C613" i="7"/>
  <c r="B613" i="7"/>
  <c r="H612" i="7"/>
  <c r="G612" i="7"/>
  <c r="F612" i="7"/>
  <c r="E612" i="7"/>
  <c r="D612" i="7"/>
  <c r="C612" i="7"/>
  <c r="B612" i="7"/>
  <c r="H611" i="7"/>
  <c r="G611" i="7"/>
  <c r="F611" i="7"/>
  <c r="E611" i="7"/>
  <c r="D611" i="7"/>
  <c r="C611" i="7"/>
  <c r="B611" i="7"/>
  <c r="H610" i="7"/>
  <c r="G610" i="7"/>
  <c r="F610" i="7"/>
  <c r="E610" i="7"/>
  <c r="D610" i="7"/>
  <c r="C610" i="7"/>
  <c r="B610" i="7"/>
  <c r="H609" i="7"/>
  <c r="G609" i="7"/>
  <c r="F609" i="7"/>
  <c r="E609" i="7"/>
  <c r="D609" i="7"/>
  <c r="C609" i="7"/>
  <c r="B609" i="7"/>
  <c r="H608" i="7"/>
  <c r="G608" i="7"/>
  <c r="F608" i="7"/>
  <c r="E608" i="7"/>
  <c r="D608" i="7"/>
  <c r="C608" i="7"/>
  <c r="B608" i="7"/>
  <c r="H607" i="7"/>
  <c r="G607" i="7"/>
  <c r="F607" i="7"/>
  <c r="E607" i="7"/>
  <c r="D607" i="7"/>
  <c r="C607" i="7"/>
  <c r="B607" i="7"/>
  <c r="H606" i="7"/>
  <c r="G606" i="7"/>
  <c r="F606" i="7"/>
  <c r="E606" i="7"/>
  <c r="D606" i="7"/>
  <c r="C606" i="7"/>
  <c r="B606" i="7"/>
  <c r="H605" i="7"/>
  <c r="G605" i="7"/>
  <c r="F605" i="7"/>
  <c r="E605" i="7"/>
  <c r="D605" i="7"/>
  <c r="C605" i="7"/>
  <c r="B605" i="7"/>
  <c r="H604" i="7"/>
  <c r="G604" i="7"/>
  <c r="F604" i="7"/>
  <c r="E604" i="7"/>
  <c r="D604" i="7"/>
  <c r="C604" i="7"/>
  <c r="B604" i="7"/>
  <c r="H603" i="7"/>
  <c r="G603" i="7"/>
  <c r="F603" i="7"/>
  <c r="E603" i="7"/>
  <c r="D603" i="7"/>
  <c r="C603" i="7"/>
  <c r="B603" i="7"/>
  <c r="H602" i="7"/>
  <c r="G602" i="7"/>
  <c r="F602" i="7"/>
  <c r="E602" i="7"/>
  <c r="D602" i="7"/>
  <c r="C602" i="7"/>
  <c r="B602" i="7"/>
  <c r="H601" i="7"/>
  <c r="G601" i="7"/>
  <c r="F601" i="7"/>
  <c r="E601" i="7"/>
  <c r="D601" i="7"/>
  <c r="C601" i="7"/>
  <c r="B601" i="7"/>
  <c r="H600" i="7"/>
  <c r="G600" i="7"/>
  <c r="F600" i="7"/>
  <c r="E600" i="7"/>
  <c r="D600" i="7"/>
  <c r="C600" i="7"/>
  <c r="B600" i="7"/>
  <c r="H599" i="7"/>
  <c r="G599" i="7"/>
  <c r="F599" i="7"/>
  <c r="E599" i="7"/>
  <c r="D599" i="7"/>
  <c r="C599" i="7"/>
  <c r="B599" i="7"/>
  <c r="H598" i="7"/>
  <c r="G598" i="7"/>
  <c r="F598" i="7"/>
  <c r="E598" i="7"/>
  <c r="D598" i="7"/>
  <c r="C598" i="7"/>
  <c r="B598" i="7"/>
  <c r="H597" i="7"/>
  <c r="G597" i="7"/>
  <c r="F597" i="7"/>
  <c r="E597" i="7"/>
  <c r="D597" i="7"/>
  <c r="C597" i="7"/>
  <c r="B597" i="7"/>
  <c r="H596" i="7"/>
  <c r="G596" i="7"/>
  <c r="F596" i="7"/>
  <c r="E596" i="7"/>
  <c r="D596" i="7"/>
  <c r="C596" i="7"/>
  <c r="B596" i="7"/>
  <c r="H595" i="7"/>
  <c r="G595" i="7"/>
  <c r="F595" i="7"/>
  <c r="E595" i="7"/>
  <c r="D595" i="7"/>
  <c r="C595" i="7"/>
  <c r="B595" i="7"/>
  <c r="H594" i="7"/>
  <c r="G594" i="7"/>
  <c r="F594" i="7"/>
  <c r="E594" i="7"/>
  <c r="D594" i="7"/>
  <c r="C594" i="7"/>
  <c r="B594" i="7"/>
  <c r="H593" i="7"/>
  <c r="G593" i="7"/>
  <c r="F593" i="7"/>
  <c r="E593" i="7"/>
  <c r="D593" i="7"/>
  <c r="C593" i="7"/>
  <c r="B593" i="7"/>
  <c r="H592" i="7"/>
  <c r="G592" i="7"/>
  <c r="F592" i="7"/>
  <c r="E592" i="7"/>
  <c r="D592" i="7"/>
  <c r="C592" i="7"/>
  <c r="B592" i="7"/>
  <c r="H591" i="7"/>
  <c r="G591" i="7"/>
  <c r="F591" i="7"/>
  <c r="E591" i="7"/>
  <c r="D591" i="7"/>
  <c r="C591" i="7"/>
  <c r="B591" i="7"/>
  <c r="H590" i="7"/>
  <c r="G590" i="7"/>
  <c r="F590" i="7"/>
  <c r="E590" i="7"/>
  <c r="D590" i="7"/>
  <c r="C590" i="7"/>
  <c r="B590" i="7"/>
  <c r="H589" i="7"/>
  <c r="G589" i="7"/>
  <c r="F589" i="7"/>
  <c r="E589" i="7"/>
  <c r="D589" i="7"/>
  <c r="C589" i="7"/>
  <c r="B589" i="7"/>
  <c r="H588" i="7"/>
  <c r="G588" i="7"/>
  <c r="F588" i="7"/>
  <c r="E588" i="7"/>
  <c r="D588" i="7"/>
  <c r="C588" i="7"/>
  <c r="B588" i="7"/>
  <c r="H587" i="7"/>
  <c r="G587" i="7"/>
  <c r="F587" i="7"/>
  <c r="E587" i="7"/>
  <c r="D587" i="7"/>
  <c r="C587" i="7"/>
  <c r="B587" i="7"/>
  <c r="H586" i="7"/>
  <c r="G586" i="7"/>
  <c r="F586" i="7"/>
  <c r="E586" i="7"/>
  <c r="D586" i="7"/>
  <c r="C586" i="7"/>
  <c r="B586" i="7"/>
  <c r="H585" i="7"/>
  <c r="G585" i="7"/>
  <c r="F585" i="7"/>
  <c r="E585" i="7"/>
  <c r="D585" i="7"/>
  <c r="C585" i="7"/>
  <c r="B585" i="7"/>
  <c r="H584" i="7"/>
  <c r="G584" i="7"/>
  <c r="F584" i="7"/>
  <c r="E584" i="7"/>
  <c r="D584" i="7"/>
  <c r="C584" i="7"/>
  <c r="B584" i="7"/>
  <c r="H583" i="7"/>
  <c r="G583" i="7"/>
  <c r="F583" i="7"/>
  <c r="E583" i="7"/>
  <c r="D583" i="7"/>
  <c r="C583" i="7"/>
  <c r="B583" i="7"/>
  <c r="H582" i="7"/>
  <c r="G582" i="7"/>
  <c r="F582" i="7"/>
  <c r="E582" i="7"/>
  <c r="D582" i="7"/>
  <c r="C582" i="7"/>
  <c r="B582" i="7"/>
  <c r="H581" i="7"/>
  <c r="G581" i="7"/>
  <c r="F581" i="7"/>
  <c r="E581" i="7"/>
  <c r="D581" i="7"/>
  <c r="C581" i="7"/>
  <c r="B581" i="7"/>
  <c r="H580" i="7"/>
  <c r="G580" i="7"/>
  <c r="F580" i="7"/>
  <c r="E580" i="7"/>
  <c r="D580" i="7"/>
  <c r="C580" i="7"/>
  <c r="B580" i="7"/>
  <c r="H579" i="7"/>
  <c r="G579" i="7"/>
  <c r="F579" i="7"/>
  <c r="E579" i="7"/>
  <c r="D579" i="7"/>
  <c r="C579" i="7"/>
  <c r="B579" i="7"/>
  <c r="H578" i="7"/>
  <c r="G578" i="7"/>
  <c r="F578" i="7"/>
  <c r="E578" i="7"/>
  <c r="D578" i="7"/>
  <c r="C578" i="7"/>
  <c r="B578" i="7"/>
  <c r="H577" i="7"/>
  <c r="G577" i="7"/>
  <c r="F577" i="7"/>
  <c r="E577" i="7"/>
  <c r="D577" i="7"/>
  <c r="C577" i="7"/>
  <c r="B577" i="7"/>
  <c r="H576" i="7"/>
  <c r="G576" i="7"/>
  <c r="F576" i="7"/>
  <c r="E576" i="7"/>
  <c r="D576" i="7"/>
  <c r="C576" i="7"/>
  <c r="B576" i="7"/>
  <c r="H575" i="7"/>
  <c r="G575" i="7"/>
  <c r="F575" i="7"/>
  <c r="E575" i="7"/>
  <c r="D575" i="7"/>
  <c r="C575" i="7"/>
  <c r="B575" i="7"/>
  <c r="H574" i="7"/>
  <c r="G574" i="7"/>
  <c r="F574" i="7"/>
  <c r="E574" i="7"/>
  <c r="D574" i="7"/>
  <c r="C574" i="7"/>
  <c r="B574" i="7"/>
  <c r="H573" i="7"/>
  <c r="G573" i="7"/>
  <c r="F573" i="7"/>
  <c r="E573" i="7"/>
  <c r="D573" i="7"/>
  <c r="C573" i="7"/>
  <c r="B573" i="7"/>
  <c r="H572" i="7"/>
  <c r="G572" i="7"/>
  <c r="F572" i="7"/>
  <c r="E572" i="7"/>
  <c r="D572" i="7"/>
  <c r="C572" i="7"/>
  <c r="B572" i="7"/>
  <c r="H571" i="7"/>
  <c r="G571" i="7"/>
  <c r="F571" i="7"/>
  <c r="E571" i="7"/>
  <c r="D571" i="7"/>
  <c r="C571" i="7"/>
  <c r="B571" i="7"/>
  <c r="H570" i="7"/>
  <c r="G570" i="7"/>
  <c r="F570" i="7"/>
  <c r="E570" i="7"/>
  <c r="D570" i="7"/>
  <c r="C570" i="7"/>
  <c r="B570" i="7"/>
  <c r="H569" i="7"/>
  <c r="G569" i="7"/>
  <c r="F569" i="7"/>
  <c r="E569" i="7"/>
  <c r="D569" i="7"/>
  <c r="C569" i="7"/>
  <c r="B569" i="7"/>
  <c r="H568" i="7"/>
  <c r="G568" i="7"/>
  <c r="F568" i="7"/>
  <c r="E568" i="7"/>
  <c r="D568" i="7"/>
  <c r="C568" i="7"/>
  <c r="B568" i="7"/>
  <c r="H567" i="7"/>
  <c r="G567" i="7"/>
  <c r="F567" i="7"/>
  <c r="E567" i="7"/>
  <c r="D567" i="7"/>
  <c r="C567" i="7"/>
  <c r="B567" i="7"/>
  <c r="H566" i="7"/>
  <c r="G566" i="7"/>
  <c r="F566" i="7"/>
  <c r="E566" i="7"/>
  <c r="D566" i="7"/>
  <c r="C566" i="7"/>
  <c r="B566" i="7"/>
  <c r="H565" i="7"/>
  <c r="G565" i="7"/>
  <c r="F565" i="7"/>
  <c r="E565" i="7"/>
  <c r="D565" i="7"/>
  <c r="C565" i="7"/>
  <c r="B565" i="7"/>
  <c r="H564" i="7"/>
  <c r="G564" i="7"/>
  <c r="F564" i="7"/>
  <c r="E564" i="7"/>
  <c r="D564" i="7"/>
  <c r="C564" i="7"/>
  <c r="B564" i="7"/>
  <c r="H563" i="7"/>
  <c r="G563" i="7"/>
  <c r="F563" i="7"/>
  <c r="E563" i="7"/>
  <c r="D563" i="7"/>
  <c r="C563" i="7"/>
  <c r="B563" i="7"/>
  <c r="H562" i="7"/>
  <c r="G562" i="7"/>
  <c r="F562" i="7"/>
  <c r="E562" i="7"/>
  <c r="D562" i="7"/>
  <c r="C562" i="7"/>
  <c r="B562" i="7"/>
  <c r="H561" i="7"/>
  <c r="G561" i="7"/>
  <c r="F561" i="7"/>
  <c r="E561" i="7"/>
  <c r="D561" i="7"/>
  <c r="C561" i="7"/>
  <c r="B561" i="7"/>
  <c r="H560" i="7"/>
  <c r="G560" i="7"/>
  <c r="F560" i="7"/>
  <c r="E560" i="7"/>
  <c r="D560" i="7"/>
  <c r="C560" i="7"/>
  <c r="B560" i="7"/>
  <c r="H559" i="7"/>
  <c r="G559" i="7"/>
  <c r="F559" i="7"/>
  <c r="E559" i="7"/>
  <c r="D559" i="7"/>
  <c r="C559" i="7"/>
  <c r="B559" i="7"/>
  <c r="H558" i="7"/>
  <c r="G558" i="7"/>
  <c r="F558" i="7"/>
  <c r="E558" i="7"/>
  <c r="D558" i="7"/>
  <c r="C558" i="7"/>
  <c r="B558" i="7"/>
  <c r="H557" i="7"/>
  <c r="G557" i="7"/>
  <c r="F557" i="7"/>
  <c r="E557" i="7"/>
  <c r="D557" i="7"/>
  <c r="C557" i="7"/>
  <c r="B557" i="7"/>
  <c r="H556" i="7"/>
  <c r="G556" i="7"/>
  <c r="F556" i="7"/>
  <c r="E556" i="7"/>
  <c r="D556" i="7"/>
  <c r="C556" i="7"/>
  <c r="B556" i="7"/>
  <c r="H555" i="7"/>
  <c r="G555" i="7"/>
  <c r="F555" i="7"/>
  <c r="E555" i="7"/>
  <c r="D555" i="7"/>
  <c r="C555" i="7"/>
  <c r="B555" i="7"/>
  <c r="H554" i="7"/>
  <c r="G554" i="7"/>
  <c r="F554" i="7"/>
  <c r="E554" i="7"/>
  <c r="D554" i="7"/>
  <c r="C554" i="7"/>
  <c r="B554" i="7"/>
  <c r="H553" i="7"/>
  <c r="G553" i="7"/>
  <c r="F553" i="7"/>
  <c r="E553" i="7"/>
  <c r="D553" i="7"/>
  <c r="C553" i="7"/>
  <c r="B553" i="7"/>
  <c r="H552" i="7"/>
  <c r="G552" i="7"/>
  <c r="F552" i="7"/>
  <c r="E552" i="7"/>
  <c r="D552" i="7"/>
  <c r="C552" i="7"/>
  <c r="B552" i="7"/>
  <c r="H551" i="7"/>
  <c r="G551" i="7"/>
  <c r="F551" i="7"/>
  <c r="E551" i="7"/>
  <c r="D551" i="7"/>
  <c r="C551" i="7"/>
  <c r="B551" i="7"/>
  <c r="H550" i="7"/>
  <c r="G550" i="7"/>
  <c r="F550" i="7"/>
  <c r="E550" i="7"/>
  <c r="D550" i="7"/>
  <c r="C550" i="7"/>
  <c r="B550" i="7"/>
  <c r="H549" i="7"/>
  <c r="G549" i="7"/>
  <c r="F549" i="7"/>
  <c r="E549" i="7"/>
  <c r="D549" i="7"/>
  <c r="C549" i="7"/>
  <c r="B549" i="7"/>
  <c r="H548" i="7"/>
  <c r="G548" i="7"/>
  <c r="F548" i="7"/>
  <c r="E548" i="7"/>
  <c r="D548" i="7"/>
  <c r="C548" i="7"/>
  <c r="B548" i="7"/>
  <c r="H547" i="7"/>
  <c r="G547" i="7"/>
  <c r="F547" i="7"/>
  <c r="E547" i="7"/>
  <c r="D547" i="7"/>
  <c r="C547" i="7"/>
  <c r="B547" i="7"/>
  <c r="H546" i="7"/>
  <c r="G546" i="7"/>
  <c r="F546" i="7"/>
  <c r="E546" i="7"/>
  <c r="D546" i="7"/>
  <c r="C546" i="7"/>
  <c r="B546" i="7"/>
  <c r="H545" i="7"/>
  <c r="G545" i="7"/>
  <c r="F545" i="7"/>
  <c r="E545" i="7"/>
  <c r="D545" i="7"/>
  <c r="C545" i="7"/>
  <c r="B545" i="7"/>
  <c r="H544" i="7"/>
  <c r="G544" i="7"/>
  <c r="F544" i="7"/>
  <c r="E544" i="7"/>
  <c r="D544" i="7"/>
  <c r="C544" i="7"/>
  <c r="B544" i="7"/>
  <c r="H543" i="7"/>
  <c r="G543" i="7"/>
  <c r="F543" i="7"/>
  <c r="E543" i="7"/>
  <c r="D543" i="7"/>
  <c r="C543" i="7"/>
  <c r="B543" i="7"/>
  <c r="H542" i="7"/>
  <c r="G542" i="7"/>
  <c r="F542" i="7"/>
  <c r="E542" i="7"/>
  <c r="D542" i="7"/>
  <c r="C542" i="7"/>
  <c r="B542" i="7"/>
  <c r="H541" i="7"/>
  <c r="G541" i="7"/>
  <c r="F541" i="7"/>
  <c r="E541" i="7"/>
  <c r="D541" i="7"/>
  <c r="C541" i="7"/>
  <c r="B541" i="7"/>
  <c r="H540" i="7"/>
  <c r="G540" i="7"/>
  <c r="F540" i="7"/>
  <c r="E540" i="7"/>
  <c r="D540" i="7"/>
  <c r="C540" i="7"/>
  <c r="B540" i="7"/>
  <c r="H539" i="7"/>
  <c r="G539" i="7"/>
  <c r="F539" i="7"/>
  <c r="E539" i="7"/>
  <c r="D539" i="7"/>
  <c r="C539" i="7"/>
  <c r="B539" i="7"/>
  <c r="H538" i="7"/>
  <c r="G538" i="7"/>
  <c r="F538" i="7"/>
  <c r="E538" i="7"/>
  <c r="D538" i="7"/>
  <c r="C538" i="7"/>
  <c r="B538" i="7"/>
  <c r="H537" i="7"/>
  <c r="G537" i="7"/>
  <c r="F537" i="7"/>
  <c r="E537" i="7"/>
  <c r="D537" i="7"/>
  <c r="C537" i="7"/>
  <c r="B537" i="7"/>
  <c r="H536" i="7"/>
  <c r="G536" i="7"/>
  <c r="F536" i="7"/>
  <c r="E536" i="7"/>
  <c r="D536" i="7"/>
  <c r="C536" i="7"/>
  <c r="B536" i="7"/>
  <c r="H535" i="7"/>
  <c r="G535" i="7"/>
  <c r="F535" i="7"/>
  <c r="E535" i="7"/>
  <c r="D535" i="7"/>
  <c r="C535" i="7"/>
  <c r="B535" i="7"/>
  <c r="H534" i="7"/>
  <c r="G534" i="7"/>
  <c r="F534" i="7"/>
  <c r="E534" i="7"/>
  <c r="D534" i="7"/>
  <c r="C534" i="7"/>
  <c r="B534" i="7"/>
  <c r="H533" i="7"/>
  <c r="G533" i="7"/>
  <c r="F533" i="7"/>
  <c r="E533" i="7"/>
  <c r="D533" i="7"/>
  <c r="C533" i="7"/>
  <c r="B533" i="7"/>
  <c r="H532" i="7"/>
  <c r="G532" i="7"/>
  <c r="F532" i="7"/>
  <c r="E532" i="7"/>
  <c r="D532" i="7"/>
  <c r="C532" i="7"/>
  <c r="B532" i="7"/>
  <c r="H531" i="7"/>
  <c r="G531" i="7"/>
  <c r="F531" i="7"/>
  <c r="E531" i="7"/>
  <c r="D531" i="7"/>
  <c r="C531" i="7"/>
  <c r="B531" i="7"/>
  <c r="H530" i="7"/>
  <c r="G530" i="7"/>
  <c r="F530" i="7"/>
  <c r="E530" i="7"/>
  <c r="D530" i="7"/>
  <c r="C530" i="7"/>
  <c r="B530" i="7"/>
  <c r="H529" i="7"/>
  <c r="G529" i="7"/>
  <c r="F529" i="7"/>
  <c r="E529" i="7"/>
  <c r="D529" i="7"/>
  <c r="C529" i="7"/>
  <c r="B529" i="7"/>
  <c r="H528" i="7"/>
  <c r="G528" i="7"/>
  <c r="F528" i="7"/>
  <c r="E528" i="7"/>
  <c r="D528" i="7"/>
  <c r="C528" i="7"/>
  <c r="B528" i="7"/>
  <c r="H527" i="7"/>
  <c r="G527" i="7"/>
  <c r="F527" i="7"/>
  <c r="E527" i="7"/>
  <c r="D527" i="7"/>
  <c r="C527" i="7"/>
  <c r="B527" i="7"/>
  <c r="H526" i="7"/>
  <c r="G526" i="7"/>
  <c r="F526" i="7"/>
  <c r="E526" i="7"/>
  <c r="D526" i="7"/>
  <c r="C526" i="7"/>
  <c r="B526" i="7"/>
  <c r="H525" i="7"/>
  <c r="G525" i="7"/>
  <c r="F525" i="7"/>
  <c r="E525" i="7"/>
  <c r="D525" i="7"/>
  <c r="C525" i="7"/>
  <c r="B525" i="7"/>
  <c r="H524" i="7"/>
  <c r="G524" i="7"/>
  <c r="F524" i="7"/>
  <c r="E524" i="7"/>
  <c r="D524" i="7"/>
  <c r="C524" i="7"/>
  <c r="B524" i="7"/>
  <c r="H523" i="7"/>
  <c r="G523" i="7"/>
  <c r="F523" i="7"/>
  <c r="E523" i="7"/>
  <c r="D523" i="7"/>
  <c r="C523" i="7"/>
  <c r="B523" i="7"/>
  <c r="H522" i="7"/>
  <c r="G522" i="7"/>
  <c r="F522" i="7"/>
  <c r="E522" i="7"/>
  <c r="D522" i="7"/>
  <c r="C522" i="7"/>
  <c r="B522" i="7"/>
  <c r="H521" i="7"/>
  <c r="G521" i="7"/>
  <c r="F521" i="7"/>
  <c r="E521" i="7"/>
  <c r="D521" i="7"/>
  <c r="C521" i="7"/>
  <c r="B521" i="7"/>
  <c r="H520" i="7"/>
  <c r="G520" i="7"/>
  <c r="F520" i="7"/>
  <c r="E520" i="7"/>
  <c r="D520" i="7"/>
  <c r="C520" i="7"/>
  <c r="B520" i="7"/>
  <c r="H519" i="7"/>
  <c r="G519" i="7"/>
  <c r="F519" i="7"/>
  <c r="E519" i="7"/>
  <c r="D519" i="7"/>
  <c r="C519" i="7"/>
  <c r="B519" i="7"/>
  <c r="H518" i="7"/>
  <c r="G518" i="7"/>
  <c r="F518" i="7"/>
  <c r="E518" i="7"/>
  <c r="D518" i="7"/>
  <c r="C518" i="7"/>
  <c r="B518" i="7"/>
  <c r="H517" i="7"/>
  <c r="G517" i="7"/>
  <c r="F517" i="7"/>
  <c r="E517" i="7"/>
  <c r="D517" i="7"/>
  <c r="C517" i="7"/>
  <c r="B517" i="7"/>
  <c r="H516" i="7"/>
  <c r="G516" i="7"/>
  <c r="F516" i="7"/>
  <c r="E516" i="7"/>
  <c r="D516" i="7"/>
  <c r="C516" i="7"/>
  <c r="B516" i="7"/>
  <c r="H515" i="7"/>
  <c r="G515" i="7"/>
  <c r="F515" i="7"/>
  <c r="E515" i="7"/>
  <c r="D515" i="7"/>
  <c r="C515" i="7"/>
  <c r="B515" i="7"/>
  <c r="H514" i="7"/>
  <c r="G514" i="7"/>
  <c r="F514" i="7"/>
  <c r="E514" i="7"/>
  <c r="D514" i="7"/>
  <c r="C514" i="7"/>
  <c r="B514" i="7"/>
  <c r="H513" i="7"/>
  <c r="G513" i="7"/>
  <c r="F513" i="7"/>
  <c r="E513" i="7"/>
  <c r="D513" i="7"/>
  <c r="C513" i="7"/>
  <c r="B513" i="7"/>
  <c r="H512" i="7"/>
  <c r="G512" i="7"/>
  <c r="F512" i="7"/>
  <c r="E512" i="7"/>
  <c r="D512" i="7"/>
  <c r="C512" i="7"/>
  <c r="B512" i="7"/>
  <c r="H511" i="7"/>
  <c r="G511" i="7"/>
  <c r="F511" i="7"/>
  <c r="E511" i="7"/>
  <c r="D511" i="7"/>
  <c r="C511" i="7"/>
  <c r="B511" i="7"/>
  <c r="H510" i="7"/>
  <c r="G510" i="7"/>
  <c r="F510" i="7"/>
  <c r="E510" i="7"/>
  <c r="D510" i="7"/>
  <c r="C510" i="7"/>
  <c r="B510" i="7"/>
  <c r="H509" i="7"/>
  <c r="G509" i="7"/>
  <c r="F509" i="7"/>
  <c r="E509" i="7"/>
  <c r="D509" i="7"/>
  <c r="C509" i="7"/>
  <c r="B509" i="7"/>
  <c r="H508" i="7"/>
  <c r="G508" i="7"/>
  <c r="F508" i="7"/>
  <c r="E508" i="7"/>
  <c r="D508" i="7"/>
  <c r="C508" i="7"/>
  <c r="B508" i="7"/>
  <c r="H507" i="7"/>
  <c r="G507" i="7"/>
  <c r="F507" i="7"/>
  <c r="E507" i="7"/>
  <c r="D507" i="7"/>
  <c r="C507" i="7"/>
  <c r="B507" i="7"/>
  <c r="H506" i="7"/>
  <c r="G506" i="7"/>
  <c r="F506" i="7"/>
  <c r="E506" i="7"/>
  <c r="D506" i="7"/>
  <c r="C506" i="7"/>
  <c r="B506" i="7"/>
  <c r="H505" i="7"/>
  <c r="G505" i="7"/>
  <c r="F505" i="7"/>
  <c r="E505" i="7"/>
  <c r="D505" i="7"/>
  <c r="C505" i="7"/>
  <c r="B505" i="7"/>
  <c r="H504" i="7"/>
  <c r="G504" i="7"/>
  <c r="F504" i="7"/>
  <c r="E504" i="7"/>
  <c r="D504" i="7"/>
  <c r="C504" i="7"/>
  <c r="B504" i="7"/>
  <c r="H503" i="7"/>
  <c r="G503" i="7"/>
  <c r="F503" i="7"/>
  <c r="E503" i="7"/>
  <c r="D503" i="7"/>
  <c r="C503" i="7"/>
  <c r="B503" i="7"/>
  <c r="H502" i="7"/>
  <c r="G502" i="7"/>
  <c r="F502" i="7"/>
  <c r="E502" i="7"/>
  <c r="D502" i="7"/>
  <c r="C502" i="7"/>
  <c r="B502" i="7"/>
  <c r="H501" i="7"/>
  <c r="G501" i="7"/>
  <c r="F501" i="7"/>
  <c r="E501" i="7"/>
  <c r="D501" i="7"/>
  <c r="C501" i="7"/>
  <c r="B501" i="7"/>
  <c r="H500" i="7"/>
  <c r="G500" i="7"/>
  <c r="F500" i="7"/>
  <c r="E500" i="7"/>
  <c r="D500" i="7"/>
  <c r="C500" i="7"/>
  <c r="B500" i="7"/>
  <c r="H499" i="7"/>
  <c r="G499" i="7"/>
  <c r="F499" i="7"/>
  <c r="E499" i="7"/>
  <c r="D499" i="7"/>
  <c r="C499" i="7"/>
  <c r="B499" i="7"/>
  <c r="H498" i="7"/>
  <c r="G498" i="7"/>
  <c r="F498" i="7"/>
  <c r="E498" i="7"/>
  <c r="D498" i="7"/>
  <c r="C498" i="7"/>
  <c r="B498" i="7"/>
  <c r="H497" i="7"/>
  <c r="G497" i="7"/>
  <c r="F497" i="7"/>
  <c r="E497" i="7"/>
  <c r="D497" i="7"/>
  <c r="C497" i="7"/>
  <c r="B497" i="7"/>
  <c r="H496" i="7"/>
  <c r="G496" i="7"/>
  <c r="F496" i="7"/>
  <c r="E496" i="7"/>
  <c r="D496" i="7"/>
  <c r="C496" i="7"/>
  <c r="B496" i="7"/>
  <c r="H495" i="7"/>
  <c r="G495" i="7"/>
  <c r="F495" i="7"/>
  <c r="E495" i="7"/>
  <c r="D495" i="7"/>
  <c r="C495" i="7"/>
  <c r="B495" i="7"/>
  <c r="H494" i="7"/>
  <c r="G494" i="7"/>
  <c r="F494" i="7"/>
  <c r="E494" i="7"/>
  <c r="D494" i="7"/>
  <c r="C494" i="7"/>
  <c r="B494" i="7"/>
  <c r="H493" i="7"/>
  <c r="G493" i="7"/>
  <c r="F493" i="7"/>
  <c r="E493" i="7"/>
  <c r="D493" i="7"/>
  <c r="C493" i="7"/>
  <c r="B493" i="7"/>
  <c r="H492" i="7"/>
  <c r="G492" i="7"/>
  <c r="F492" i="7"/>
  <c r="E492" i="7"/>
  <c r="D492" i="7"/>
  <c r="C492" i="7"/>
  <c r="B492" i="7"/>
  <c r="H491" i="7"/>
  <c r="G491" i="7"/>
  <c r="F491" i="7"/>
  <c r="E491" i="7"/>
  <c r="D491" i="7"/>
  <c r="C491" i="7"/>
  <c r="B491" i="7"/>
  <c r="H490" i="7"/>
  <c r="G490" i="7"/>
  <c r="F490" i="7"/>
  <c r="E490" i="7"/>
  <c r="D490" i="7"/>
  <c r="C490" i="7"/>
  <c r="B490" i="7"/>
  <c r="H489" i="7"/>
  <c r="G489" i="7"/>
  <c r="F489" i="7"/>
  <c r="E489" i="7"/>
  <c r="D489" i="7"/>
  <c r="C489" i="7"/>
  <c r="B489" i="7"/>
  <c r="H488" i="7"/>
  <c r="G488" i="7"/>
  <c r="F488" i="7"/>
  <c r="E488" i="7"/>
  <c r="D488" i="7"/>
  <c r="C488" i="7"/>
  <c r="B488" i="7"/>
  <c r="H487" i="7"/>
  <c r="G487" i="7"/>
  <c r="F487" i="7"/>
  <c r="E487" i="7"/>
  <c r="D487" i="7"/>
  <c r="C487" i="7"/>
  <c r="B487" i="7"/>
  <c r="H486" i="7"/>
  <c r="G486" i="7"/>
  <c r="F486" i="7"/>
  <c r="E486" i="7"/>
  <c r="D486" i="7"/>
  <c r="C486" i="7"/>
  <c r="B486" i="7"/>
  <c r="H485" i="7"/>
  <c r="G485" i="7"/>
  <c r="F485" i="7"/>
  <c r="E485" i="7"/>
  <c r="D485" i="7"/>
  <c r="C485" i="7"/>
  <c r="B485" i="7"/>
  <c r="H484" i="7"/>
  <c r="G484" i="7"/>
  <c r="F484" i="7"/>
  <c r="E484" i="7"/>
  <c r="D484" i="7"/>
  <c r="C484" i="7"/>
  <c r="B484" i="7"/>
  <c r="H483" i="7"/>
  <c r="G483" i="7"/>
  <c r="F483" i="7"/>
  <c r="E483" i="7"/>
  <c r="D483" i="7"/>
  <c r="C483" i="7"/>
  <c r="B483" i="7"/>
  <c r="H482" i="7"/>
  <c r="G482" i="7"/>
  <c r="F482" i="7"/>
  <c r="E482" i="7"/>
  <c r="D482" i="7"/>
  <c r="C482" i="7"/>
  <c r="B482" i="7"/>
  <c r="H481" i="7"/>
  <c r="G481" i="7"/>
  <c r="F481" i="7"/>
  <c r="E481" i="7"/>
  <c r="D481" i="7"/>
  <c r="C481" i="7"/>
  <c r="B481" i="7"/>
  <c r="H480" i="7"/>
  <c r="G480" i="7"/>
  <c r="F480" i="7"/>
  <c r="E480" i="7"/>
  <c r="D480" i="7"/>
  <c r="C480" i="7"/>
  <c r="B480" i="7"/>
  <c r="H479" i="7"/>
  <c r="G479" i="7"/>
  <c r="F479" i="7"/>
  <c r="E479" i="7"/>
  <c r="D479" i="7"/>
  <c r="C479" i="7"/>
  <c r="B479" i="7"/>
  <c r="H478" i="7"/>
  <c r="G478" i="7"/>
  <c r="F478" i="7"/>
  <c r="E478" i="7"/>
  <c r="D478" i="7"/>
  <c r="C478" i="7"/>
  <c r="B478" i="7"/>
  <c r="H477" i="7"/>
  <c r="G477" i="7"/>
  <c r="F477" i="7"/>
  <c r="E477" i="7"/>
  <c r="D477" i="7"/>
  <c r="C477" i="7"/>
  <c r="B477" i="7"/>
  <c r="H476" i="7"/>
  <c r="G476" i="7"/>
  <c r="F476" i="7"/>
  <c r="E476" i="7"/>
  <c r="D476" i="7"/>
  <c r="C476" i="7"/>
  <c r="B476" i="7"/>
  <c r="H475" i="7"/>
  <c r="G475" i="7"/>
  <c r="F475" i="7"/>
  <c r="E475" i="7"/>
  <c r="D475" i="7"/>
  <c r="C475" i="7"/>
  <c r="B475" i="7"/>
  <c r="H474" i="7"/>
  <c r="G474" i="7"/>
  <c r="F474" i="7"/>
  <c r="E474" i="7"/>
  <c r="D474" i="7"/>
  <c r="C474" i="7"/>
  <c r="B474" i="7"/>
  <c r="H473" i="7"/>
  <c r="G473" i="7"/>
  <c r="F473" i="7"/>
  <c r="E473" i="7"/>
  <c r="D473" i="7"/>
  <c r="C473" i="7"/>
  <c r="B473" i="7"/>
  <c r="H472" i="7"/>
  <c r="G472" i="7"/>
  <c r="F472" i="7"/>
  <c r="E472" i="7"/>
  <c r="D472" i="7"/>
  <c r="C472" i="7"/>
  <c r="B472" i="7"/>
  <c r="H471" i="7"/>
  <c r="G471" i="7"/>
  <c r="F471" i="7"/>
  <c r="E471" i="7"/>
  <c r="D471" i="7"/>
  <c r="C471" i="7"/>
  <c r="B471" i="7"/>
  <c r="H470" i="7"/>
  <c r="G470" i="7"/>
  <c r="F470" i="7"/>
  <c r="E470" i="7"/>
  <c r="D470" i="7"/>
  <c r="C470" i="7"/>
  <c r="B470" i="7"/>
  <c r="H469" i="7"/>
  <c r="G469" i="7"/>
  <c r="F469" i="7"/>
  <c r="E469" i="7"/>
  <c r="D469" i="7"/>
  <c r="C469" i="7"/>
  <c r="B469" i="7"/>
  <c r="H468" i="7"/>
  <c r="G468" i="7"/>
  <c r="F468" i="7"/>
  <c r="E468" i="7"/>
  <c r="D468" i="7"/>
  <c r="C468" i="7"/>
  <c r="B468" i="7"/>
  <c r="H467" i="7"/>
  <c r="G467" i="7"/>
  <c r="F467" i="7"/>
  <c r="E467" i="7"/>
  <c r="D467" i="7"/>
  <c r="C467" i="7"/>
  <c r="B467" i="7"/>
  <c r="H466" i="7"/>
  <c r="G466" i="7"/>
  <c r="F466" i="7"/>
  <c r="E466" i="7"/>
  <c r="D466" i="7"/>
  <c r="C466" i="7"/>
  <c r="B466" i="7"/>
  <c r="H465" i="7"/>
  <c r="G465" i="7"/>
  <c r="F465" i="7"/>
  <c r="E465" i="7"/>
  <c r="D465" i="7"/>
  <c r="C465" i="7"/>
  <c r="B465" i="7"/>
  <c r="H464" i="7"/>
  <c r="G464" i="7"/>
  <c r="F464" i="7"/>
  <c r="E464" i="7"/>
  <c r="D464" i="7"/>
  <c r="C464" i="7"/>
  <c r="B464" i="7"/>
  <c r="H463" i="7"/>
  <c r="G463" i="7"/>
  <c r="F463" i="7"/>
  <c r="E463" i="7"/>
  <c r="D463" i="7"/>
  <c r="C463" i="7"/>
  <c r="B463" i="7"/>
  <c r="H462" i="7"/>
  <c r="G462" i="7"/>
  <c r="F462" i="7"/>
  <c r="E462" i="7"/>
  <c r="D462" i="7"/>
  <c r="C462" i="7"/>
  <c r="B462" i="7"/>
  <c r="H461" i="7"/>
  <c r="G461" i="7"/>
  <c r="F461" i="7"/>
  <c r="E461" i="7"/>
  <c r="D461" i="7"/>
  <c r="C461" i="7"/>
  <c r="B461" i="7"/>
  <c r="H460" i="7"/>
  <c r="G460" i="7"/>
  <c r="F460" i="7"/>
  <c r="E460" i="7"/>
  <c r="D460" i="7"/>
  <c r="C460" i="7"/>
  <c r="B460" i="7"/>
  <c r="H459" i="7"/>
  <c r="G459" i="7"/>
  <c r="F459" i="7"/>
  <c r="E459" i="7"/>
  <c r="D459" i="7"/>
  <c r="C459" i="7"/>
  <c r="B459" i="7"/>
  <c r="H458" i="7"/>
  <c r="G458" i="7"/>
  <c r="F458" i="7"/>
  <c r="E458" i="7"/>
  <c r="D458" i="7"/>
  <c r="C458" i="7"/>
  <c r="B458" i="7"/>
  <c r="H457" i="7"/>
  <c r="G457" i="7"/>
  <c r="F457" i="7"/>
  <c r="E457" i="7"/>
  <c r="D457" i="7"/>
  <c r="C457" i="7"/>
  <c r="B457" i="7"/>
  <c r="H456" i="7"/>
  <c r="G456" i="7"/>
  <c r="F456" i="7"/>
  <c r="E456" i="7"/>
  <c r="D456" i="7"/>
  <c r="C456" i="7"/>
  <c r="B456" i="7"/>
  <c r="H455" i="7"/>
  <c r="G455" i="7"/>
  <c r="F455" i="7"/>
  <c r="E455" i="7"/>
  <c r="D455" i="7"/>
  <c r="C455" i="7"/>
  <c r="B455" i="7"/>
  <c r="H454" i="7"/>
  <c r="G454" i="7"/>
  <c r="F454" i="7"/>
  <c r="E454" i="7"/>
  <c r="D454" i="7"/>
  <c r="C454" i="7"/>
  <c r="B454" i="7"/>
  <c r="H453" i="7"/>
  <c r="G453" i="7"/>
  <c r="F453" i="7"/>
  <c r="E453" i="7"/>
  <c r="D453" i="7"/>
  <c r="C453" i="7"/>
  <c r="B453" i="7"/>
  <c r="H452" i="7"/>
  <c r="G452" i="7"/>
  <c r="F452" i="7"/>
  <c r="E452" i="7"/>
  <c r="D452" i="7"/>
  <c r="C452" i="7"/>
  <c r="B452" i="7"/>
  <c r="H451" i="7"/>
  <c r="G451" i="7"/>
  <c r="F451" i="7"/>
  <c r="E451" i="7"/>
  <c r="D451" i="7"/>
  <c r="C451" i="7"/>
  <c r="B451" i="7"/>
  <c r="H450" i="7"/>
  <c r="G450" i="7"/>
  <c r="F450" i="7"/>
  <c r="E450" i="7"/>
  <c r="D450" i="7"/>
  <c r="C450" i="7"/>
  <c r="B450" i="7"/>
  <c r="H449" i="7"/>
  <c r="G449" i="7"/>
  <c r="F449" i="7"/>
  <c r="E449" i="7"/>
  <c r="D449" i="7"/>
  <c r="C449" i="7"/>
  <c r="B449" i="7"/>
  <c r="H448" i="7"/>
  <c r="G448" i="7"/>
  <c r="F448" i="7"/>
  <c r="E448" i="7"/>
  <c r="D448" i="7"/>
  <c r="C448" i="7"/>
  <c r="B448" i="7"/>
  <c r="H447" i="7"/>
  <c r="G447" i="7"/>
  <c r="F447" i="7"/>
  <c r="E447" i="7"/>
  <c r="D447" i="7"/>
  <c r="C447" i="7"/>
  <c r="B447" i="7"/>
  <c r="H446" i="7"/>
  <c r="G446" i="7"/>
  <c r="F446" i="7"/>
  <c r="E446" i="7"/>
  <c r="D446" i="7"/>
  <c r="C446" i="7"/>
  <c r="B446" i="7"/>
  <c r="H445" i="7"/>
  <c r="G445" i="7"/>
  <c r="F445" i="7"/>
  <c r="E445" i="7"/>
  <c r="D445" i="7"/>
  <c r="C445" i="7"/>
  <c r="B445" i="7"/>
  <c r="H444" i="7"/>
  <c r="G444" i="7"/>
  <c r="F444" i="7"/>
  <c r="E444" i="7"/>
  <c r="D444" i="7"/>
  <c r="C444" i="7"/>
  <c r="B444" i="7"/>
  <c r="H443" i="7"/>
  <c r="G443" i="7"/>
  <c r="F443" i="7"/>
  <c r="E443" i="7"/>
  <c r="D443" i="7"/>
  <c r="C443" i="7"/>
  <c r="B443" i="7"/>
  <c r="H442" i="7"/>
  <c r="G442" i="7"/>
  <c r="F442" i="7"/>
  <c r="E442" i="7"/>
  <c r="D442" i="7"/>
  <c r="C442" i="7"/>
  <c r="B442" i="7"/>
  <c r="H441" i="7"/>
  <c r="G441" i="7"/>
  <c r="F441" i="7"/>
  <c r="E441" i="7"/>
  <c r="D441" i="7"/>
  <c r="C441" i="7"/>
  <c r="B441" i="7"/>
  <c r="H440" i="7"/>
  <c r="G440" i="7"/>
  <c r="F440" i="7"/>
  <c r="E440" i="7"/>
  <c r="D440" i="7"/>
  <c r="C440" i="7"/>
  <c r="B440" i="7"/>
  <c r="H439" i="7"/>
  <c r="G439" i="7"/>
  <c r="F439" i="7"/>
  <c r="E439" i="7"/>
  <c r="D439" i="7"/>
  <c r="C439" i="7"/>
  <c r="B439" i="7"/>
  <c r="H438" i="7"/>
  <c r="G438" i="7"/>
  <c r="F438" i="7"/>
  <c r="E438" i="7"/>
  <c r="D438" i="7"/>
  <c r="C438" i="7"/>
  <c r="B438" i="7"/>
  <c r="H437" i="7"/>
  <c r="G437" i="7"/>
  <c r="F437" i="7"/>
  <c r="E437" i="7"/>
  <c r="D437" i="7"/>
  <c r="C437" i="7"/>
  <c r="B437" i="7"/>
  <c r="H436" i="7"/>
  <c r="G436" i="7"/>
  <c r="F436" i="7"/>
  <c r="E436" i="7"/>
  <c r="D436" i="7"/>
  <c r="C436" i="7"/>
  <c r="B436" i="7"/>
  <c r="H435" i="7"/>
  <c r="G435" i="7"/>
  <c r="F435" i="7"/>
  <c r="E435" i="7"/>
  <c r="D435" i="7"/>
  <c r="C435" i="7"/>
  <c r="B435" i="7"/>
  <c r="H434" i="7"/>
  <c r="G434" i="7"/>
  <c r="F434" i="7"/>
  <c r="E434" i="7"/>
  <c r="D434" i="7"/>
  <c r="C434" i="7"/>
  <c r="B434" i="7"/>
  <c r="H433" i="7"/>
  <c r="G433" i="7"/>
  <c r="F433" i="7"/>
  <c r="E433" i="7"/>
  <c r="D433" i="7"/>
  <c r="C433" i="7"/>
  <c r="B433" i="7"/>
  <c r="H432" i="7"/>
  <c r="G432" i="7"/>
  <c r="F432" i="7"/>
  <c r="E432" i="7"/>
  <c r="D432" i="7"/>
  <c r="C432" i="7"/>
  <c r="B432" i="7"/>
  <c r="H431" i="7"/>
  <c r="G431" i="7"/>
  <c r="F431" i="7"/>
  <c r="E431" i="7"/>
  <c r="D431" i="7"/>
  <c r="C431" i="7"/>
  <c r="B431" i="7"/>
  <c r="H430" i="7"/>
  <c r="G430" i="7"/>
  <c r="F430" i="7"/>
  <c r="E430" i="7"/>
  <c r="D430" i="7"/>
  <c r="C430" i="7"/>
  <c r="B430" i="7"/>
  <c r="H429" i="7"/>
  <c r="G429" i="7"/>
  <c r="F429" i="7"/>
  <c r="E429" i="7"/>
  <c r="D429" i="7"/>
  <c r="C429" i="7"/>
  <c r="B429" i="7"/>
  <c r="H428" i="7"/>
  <c r="G428" i="7"/>
  <c r="F428" i="7"/>
  <c r="E428" i="7"/>
  <c r="D428" i="7"/>
  <c r="C428" i="7"/>
  <c r="B428" i="7"/>
  <c r="H427" i="7"/>
  <c r="G427" i="7"/>
  <c r="F427" i="7"/>
  <c r="E427" i="7"/>
  <c r="D427" i="7"/>
  <c r="C427" i="7"/>
  <c r="B427" i="7"/>
  <c r="H426" i="7"/>
  <c r="G426" i="7"/>
  <c r="F426" i="7"/>
  <c r="E426" i="7"/>
  <c r="D426" i="7"/>
  <c r="C426" i="7"/>
  <c r="B426" i="7"/>
  <c r="H425" i="7"/>
  <c r="G425" i="7"/>
  <c r="F425" i="7"/>
  <c r="E425" i="7"/>
  <c r="D425" i="7"/>
  <c r="C425" i="7"/>
  <c r="B425" i="7"/>
  <c r="H424" i="7"/>
  <c r="G424" i="7"/>
  <c r="F424" i="7"/>
  <c r="E424" i="7"/>
  <c r="D424" i="7"/>
  <c r="C424" i="7"/>
  <c r="B424" i="7"/>
  <c r="H423" i="7"/>
  <c r="G423" i="7"/>
  <c r="F423" i="7"/>
  <c r="E423" i="7"/>
  <c r="D423" i="7"/>
  <c r="C423" i="7"/>
  <c r="B423" i="7"/>
  <c r="H422" i="7"/>
  <c r="G422" i="7"/>
  <c r="F422" i="7"/>
  <c r="E422" i="7"/>
  <c r="D422" i="7"/>
  <c r="C422" i="7"/>
  <c r="B422" i="7"/>
  <c r="H421" i="7"/>
  <c r="G421" i="7"/>
  <c r="F421" i="7"/>
  <c r="E421" i="7"/>
  <c r="D421" i="7"/>
  <c r="C421" i="7"/>
  <c r="B421" i="7"/>
  <c r="H420" i="7"/>
  <c r="G420" i="7"/>
  <c r="F420" i="7"/>
  <c r="E420" i="7"/>
  <c r="D420" i="7"/>
  <c r="C420" i="7"/>
  <c r="B420" i="7"/>
  <c r="H419" i="7"/>
  <c r="G419" i="7"/>
  <c r="F419" i="7"/>
  <c r="E419" i="7"/>
  <c r="D419" i="7"/>
  <c r="C419" i="7"/>
  <c r="B419" i="7"/>
  <c r="H418" i="7"/>
  <c r="G418" i="7"/>
  <c r="F418" i="7"/>
  <c r="E418" i="7"/>
  <c r="D418" i="7"/>
  <c r="C418" i="7"/>
  <c r="B418" i="7"/>
  <c r="H417" i="7"/>
  <c r="G417" i="7"/>
  <c r="F417" i="7"/>
  <c r="E417" i="7"/>
  <c r="D417" i="7"/>
  <c r="C417" i="7"/>
  <c r="B417" i="7"/>
  <c r="H416" i="7"/>
  <c r="G416" i="7"/>
  <c r="F416" i="7"/>
  <c r="E416" i="7"/>
  <c r="D416" i="7"/>
  <c r="C416" i="7"/>
  <c r="B416" i="7"/>
  <c r="H415" i="7"/>
  <c r="G415" i="7"/>
  <c r="F415" i="7"/>
  <c r="E415" i="7"/>
  <c r="D415" i="7"/>
  <c r="C415" i="7"/>
  <c r="B415" i="7"/>
  <c r="H414" i="7"/>
  <c r="G414" i="7"/>
  <c r="F414" i="7"/>
  <c r="E414" i="7"/>
  <c r="D414" i="7"/>
  <c r="C414" i="7"/>
  <c r="B414" i="7"/>
  <c r="H413" i="7"/>
  <c r="G413" i="7"/>
  <c r="F413" i="7"/>
  <c r="E413" i="7"/>
  <c r="D413" i="7"/>
  <c r="C413" i="7"/>
  <c r="B413" i="7"/>
  <c r="H412" i="7"/>
  <c r="G412" i="7"/>
  <c r="F412" i="7"/>
  <c r="E412" i="7"/>
  <c r="D412" i="7"/>
  <c r="C412" i="7"/>
  <c r="B412" i="7"/>
  <c r="H411" i="7"/>
  <c r="G411" i="7"/>
  <c r="F411" i="7"/>
  <c r="E411" i="7"/>
  <c r="D411" i="7"/>
  <c r="C411" i="7"/>
  <c r="B411" i="7"/>
  <c r="H410" i="7"/>
  <c r="G410" i="7"/>
  <c r="F410" i="7"/>
  <c r="E410" i="7"/>
  <c r="D410" i="7"/>
  <c r="C410" i="7"/>
  <c r="B410" i="7"/>
  <c r="H409" i="7"/>
  <c r="G409" i="7"/>
  <c r="F409" i="7"/>
  <c r="E409" i="7"/>
  <c r="D409" i="7"/>
  <c r="C409" i="7"/>
  <c r="B409" i="7"/>
  <c r="H408" i="7"/>
  <c r="G408" i="7"/>
  <c r="F408" i="7"/>
  <c r="E408" i="7"/>
  <c r="D408" i="7"/>
  <c r="C408" i="7"/>
  <c r="B408" i="7"/>
  <c r="H407" i="7"/>
  <c r="G407" i="7"/>
  <c r="F407" i="7"/>
  <c r="E407" i="7"/>
  <c r="D407" i="7"/>
  <c r="C407" i="7"/>
  <c r="B407" i="7"/>
  <c r="H406" i="7"/>
  <c r="G406" i="7"/>
  <c r="F406" i="7"/>
  <c r="E406" i="7"/>
  <c r="D406" i="7"/>
  <c r="C406" i="7"/>
  <c r="B406" i="7"/>
  <c r="H405" i="7"/>
  <c r="G405" i="7"/>
  <c r="F405" i="7"/>
  <c r="E405" i="7"/>
  <c r="D405" i="7"/>
  <c r="C405" i="7"/>
  <c r="B405" i="7"/>
  <c r="H404" i="7"/>
  <c r="G404" i="7"/>
  <c r="F404" i="7"/>
  <c r="E404" i="7"/>
  <c r="D404" i="7"/>
  <c r="C404" i="7"/>
  <c r="B404" i="7"/>
  <c r="H403" i="7"/>
  <c r="G403" i="7"/>
  <c r="F403" i="7"/>
  <c r="E403" i="7"/>
  <c r="D403" i="7"/>
  <c r="C403" i="7"/>
  <c r="B403" i="7"/>
  <c r="H402" i="7"/>
  <c r="G402" i="7"/>
  <c r="F402" i="7"/>
  <c r="E402" i="7"/>
  <c r="D402" i="7"/>
  <c r="C402" i="7"/>
  <c r="B402" i="7"/>
  <c r="H401" i="7"/>
  <c r="G401" i="7"/>
  <c r="F401" i="7"/>
  <c r="E401" i="7"/>
  <c r="D401" i="7"/>
  <c r="C401" i="7"/>
  <c r="B401" i="7"/>
  <c r="H400" i="7"/>
  <c r="G400" i="7"/>
  <c r="F400" i="7"/>
  <c r="E400" i="7"/>
  <c r="D400" i="7"/>
  <c r="C400" i="7"/>
  <c r="B400" i="7"/>
  <c r="H399" i="7"/>
  <c r="G399" i="7"/>
  <c r="F399" i="7"/>
  <c r="E399" i="7"/>
  <c r="D399" i="7"/>
  <c r="C399" i="7"/>
  <c r="B399" i="7"/>
  <c r="H398" i="7"/>
  <c r="G398" i="7"/>
  <c r="F398" i="7"/>
  <c r="E398" i="7"/>
  <c r="D398" i="7"/>
  <c r="C398" i="7"/>
  <c r="B398" i="7"/>
  <c r="H397" i="7"/>
  <c r="G397" i="7"/>
  <c r="F397" i="7"/>
  <c r="E397" i="7"/>
  <c r="D397" i="7"/>
  <c r="C397" i="7"/>
  <c r="B397" i="7"/>
  <c r="H396" i="7"/>
  <c r="G396" i="7"/>
  <c r="F396" i="7"/>
  <c r="E396" i="7"/>
  <c r="D396" i="7"/>
  <c r="C396" i="7"/>
  <c r="B396" i="7"/>
  <c r="H395" i="7"/>
  <c r="G395" i="7"/>
  <c r="F395" i="7"/>
  <c r="E395" i="7"/>
  <c r="D395" i="7"/>
  <c r="C395" i="7"/>
  <c r="B395" i="7"/>
  <c r="H394" i="7"/>
  <c r="G394" i="7"/>
  <c r="F394" i="7"/>
  <c r="E394" i="7"/>
  <c r="D394" i="7"/>
  <c r="C394" i="7"/>
  <c r="B394" i="7"/>
  <c r="H393" i="7"/>
  <c r="G393" i="7"/>
  <c r="F393" i="7"/>
  <c r="E393" i="7"/>
  <c r="D393" i="7"/>
  <c r="C393" i="7"/>
  <c r="B393" i="7"/>
  <c r="H392" i="7"/>
  <c r="G392" i="7"/>
  <c r="F392" i="7"/>
  <c r="E392" i="7"/>
  <c r="D392" i="7"/>
  <c r="C392" i="7"/>
  <c r="B392" i="7"/>
  <c r="H391" i="7"/>
  <c r="G391" i="7"/>
  <c r="F391" i="7"/>
  <c r="E391" i="7"/>
  <c r="D391" i="7"/>
  <c r="C391" i="7"/>
  <c r="B391" i="7"/>
  <c r="H390" i="7"/>
  <c r="G390" i="7"/>
  <c r="F390" i="7"/>
  <c r="E390" i="7"/>
  <c r="D390" i="7"/>
  <c r="C390" i="7"/>
  <c r="B390" i="7"/>
  <c r="H389" i="7"/>
  <c r="G389" i="7"/>
  <c r="F389" i="7"/>
  <c r="E389" i="7"/>
  <c r="D389" i="7"/>
  <c r="C389" i="7"/>
  <c r="B389" i="7"/>
  <c r="H388" i="7"/>
  <c r="G388" i="7"/>
  <c r="F388" i="7"/>
  <c r="E388" i="7"/>
  <c r="D388" i="7"/>
  <c r="C388" i="7"/>
  <c r="B388" i="7"/>
  <c r="H387" i="7"/>
  <c r="G387" i="7"/>
  <c r="F387" i="7"/>
  <c r="E387" i="7"/>
  <c r="D387" i="7"/>
  <c r="C387" i="7"/>
  <c r="B387" i="7"/>
  <c r="H386" i="7"/>
  <c r="G386" i="7"/>
  <c r="F386" i="7"/>
  <c r="E386" i="7"/>
  <c r="D386" i="7"/>
  <c r="C386" i="7"/>
  <c r="B386" i="7"/>
  <c r="H385" i="7"/>
  <c r="G385" i="7"/>
  <c r="F385" i="7"/>
  <c r="E385" i="7"/>
  <c r="D385" i="7"/>
  <c r="C385" i="7"/>
  <c r="B385" i="7"/>
  <c r="H384" i="7"/>
  <c r="G384" i="7"/>
  <c r="F384" i="7"/>
  <c r="E384" i="7"/>
  <c r="D384" i="7"/>
  <c r="C384" i="7"/>
  <c r="B384" i="7"/>
  <c r="H383" i="7"/>
  <c r="G383" i="7"/>
  <c r="F383" i="7"/>
  <c r="E383" i="7"/>
  <c r="D383" i="7"/>
  <c r="C383" i="7"/>
  <c r="B383" i="7"/>
  <c r="H382" i="7"/>
  <c r="G382" i="7"/>
  <c r="F382" i="7"/>
  <c r="E382" i="7"/>
  <c r="D382" i="7"/>
  <c r="C382" i="7"/>
  <c r="B382" i="7"/>
  <c r="H381" i="7"/>
  <c r="G381" i="7"/>
  <c r="F381" i="7"/>
  <c r="E381" i="7"/>
  <c r="D381" i="7"/>
  <c r="C381" i="7"/>
  <c r="B381" i="7"/>
  <c r="H380" i="7"/>
  <c r="G380" i="7"/>
  <c r="F380" i="7"/>
  <c r="E380" i="7"/>
  <c r="D380" i="7"/>
  <c r="C380" i="7"/>
  <c r="B380" i="7"/>
  <c r="H379" i="7"/>
  <c r="G379" i="7"/>
  <c r="F379" i="7"/>
  <c r="E379" i="7"/>
  <c r="D379" i="7"/>
  <c r="C379" i="7"/>
  <c r="B379" i="7"/>
  <c r="H378" i="7"/>
  <c r="G378" i="7"/>
  <c r="F378" i="7"/>
  <c r="E378" i="7"/>
  <c r="D378" i="7"/>
  <c r="C378" i="7"/>
  <c r="B378" i="7"/>
  <c r="H377" i="7"/>
  <c r="G377" i="7"/>
  <c r="F377" i="7"/>
  <c r="E377" i="7"/>
  <c r="D377" i="7"/>
  <c r="C377" i="7"/>
  <c r="B377" i="7"/>
  <c r="H376" i="7"/>
  <c r="G376" i="7"/>
  <c r="F376" i="7"/>
  <c r="E376" i="7"/>
  <c r="D376" i="7"/>
  <c r="C376" i="7"/>
  <c r="B376" i="7"/>
  <c r="H375" i="7"/>
  <c r="G375" i="7"/>
  <c r="F375" i="7"/>
  <c r="E375" i="7"/>
  <c r="D375" i="7"/>
  <c r="C375" i="7"/>
  <c r="B375" i="7"/>
  <c r="H374" i="7"/>
  <c r="G374" i="7"/>
  <c r="F374" i="7"/>
  <c r="E374" i="7"/>
  <c r="D374" i="7"/>
  <c r="C374" i="7"/>
  <c r="B374" i="7"/>
  <c r="H373" i="7"/>
  <c r="G373" i="7"/>
  <c r="F373" i="7"/>
  <c r="E373" i="7"/>
  <c r="D373" i="7"/>
  <c r="C373" i="7"/>
  <c r="B373" i="7"/>
  <c r="H372" i="7"/>
  <c r="G372" i="7"/>
  <c r="F372" i="7"/>
  <c r="E372" i="7"/>
  <c r="D372" i="7"/>
  <c r="C372" i="7"/>
  <c r="B372" i="7"/>
  <c r="H371" i="7"/>
  <c r="G371" i="7"/>
  <c r="F371" i="7"/>
  <c r="E371" i="7"/>
  <c r="D371" i="7"/>
  <c r="C371" i="7"/>
  <c r="B371" i="7"/>
  <c r="H370" i="7"/>
  <c r="G370" i="7"/>
  <c r="F370" i="7"/>
  <c r="E370" i="7"/>
  <c r="D370" i="7"/>
  <c r="C370" i="7"/>
  <c r="B370" i="7"/>
  <c r="H369" i="7"/>
  <c r="G369" i="7"/>
  <c r="F369" i="7"/>
  <c r="E369" i="7"/>
  <c r="D369" i="7"/>
  <c r="C369" i="7"/>
  <c r="B369" i="7"/>
  <c r="H368" i="7"/>
  <c r="G368" i="7"/>
  <c r="F368" i="7"/>
  <c r="E368" i="7"/>
  <c r="D368" i="7"/>
  <c r="C368" i="7"/>
  <c r="B368" i="7"/>
  <c r="H367" i="7"/>
  <c r="G367" i="7"/>
  <c r="F367" i="7"/>
  <c r="E367" i="7"/>
  <c r="D367" i="7"/>
  <c r="C367" i="7"/>
  <c r="B367" i="7"/>
  <c r="H366" i="7"/>
  <c r="G366" i="7"/>
  <c r="F366" i="7"/>
  <c r="E366" i="7"/>
  <c r="D366" i="7"/>
  <c r="C366" i="7"/>
  <c r="B366" i="7"/>
  <c r="H365" i="7"/>
  <c r="G365" i="7"/>
  <c r="F365" i="7"/>
  <c r="E365" i="7"/>
  <c r="D365" i="7"/>
  <c r="C365" i="7"/>
  <c r="B365" i="7"/>
  <c r="H364" i="7"/>
  <c r="G364" i="7"/>
  <c r="F364" i="7"/>
  <c r="E364" i="7"/>
  <c r="D364" i="7"/>
  <c r="C364" i="7"/>
  <c r="B364" i="7"/>
  <c r="H363" i="7"/>
  <c r="G363" i="7"/>
  <c r="F363" i="7"/>
  <c r="E363" i="7"/>
  <c r="D363" i="7"/>
  <c r="C363" i="7"/>
  <c r="B363" i="7"/>
  <c r="H362" i="7"/>
  <c r="G362" i="7"/>
  <c r="F362" i="7"/>
  <c r="E362" i="7"/>
  <c r="D362" i="7"/>
  <c r="C362" i="7"/>
  <c r="B362" i="7"/>
  <c r="H361" i="7"/>
  <c r="G361" i="7"/>
  <c r="F361" i="7"/>
  <c r="E361" i="7"/>
  <c r="D361" i="7"/>
  <c r="C361" i="7"/>
  <c r="B361" i="7"/>
  <c r="H360" i="7"/>
  <c r="G360" i="7"/>
  <c r="F360" i="7"/>
  <c r="E360" i="7"/>
  <c r="D360" i="7"/>
  <c r="C360" i="7"/>
  <c r="B360" i="7"/>
  <c r="H359" i="7"/>
  <c r="G359" i="7"/>
  <c r="F359" i="7"/>
  <c r="E359" i="7"/>
  <c r="D359" i="7"/>
  <c r="C359" i="7"/>
  <c r="B359" i="7"/>
  <c r="H358" i="7"/>
  <c r="G358" i="7"/>
  <c r="F358" i="7"/>
  <c r="E358" i="7"/>
  <c r="D358" i="7"/>
  <c r="C358" i="7"/>
  <c r="B358" i="7"/>
  <c r="H357" i="7"/>
  <c r="G357" i="7"/>
  <c r="F357" i="7"/>
  <c r="E357" i="7"/>
  <c r="D357" i="7"/>
  <c r="C357" i="7"/>
  <c r="B357" i="7"/>
  <c r="H356" i="7"/>
  <c r="G356" i="7"/>
  <c r="F356" i="7"/>
  <c r="E356" i="7"/>
  <c r="D356" i="7"/>
  <c r="C356" i="7"/>
  <c r="B356" i="7"/>
  <c r="H355" i="7"/>
  <c r="G355" i="7"/>
  <c r="F355" i="7"/>
  <c r="E355" i="7"/>
  <c r="D355" i="7"/>
  <c r="C355" i="7"/>
  <c r="B355" i="7"/>
  <c r="H354" i="7"/>
  <c r="G354" i="7"/>
  <c r="F354" i="7"/>
  <c r="E354" i="7"/>
  <c r="D354" i="7"/>
  <c r="C354" i="7"/>
  <c r="B354" i="7"/>
  <c r="H353" i="7"/>
  <c r="G353" i="7"/>
  <c r="F353" i="7"/>
  <c r="E353" i="7"/>
  <c r="D353" i="7"/>
  <c r="C353" i="7"/>
  <c r="B353" i="7"/>
  <c r="H352" i="7"/>
  <c r="G352" i="7"/>
  <c r="F352" i="7"/>
  <c r="E352" i="7"/>
  <c r="D352" i="7"/>
  <c r="C352" i="7"/>
  <c r="B352" i="7"/>
  <c r="H351" i="7"/>
  <c r="G351" i="7"/>
  <c r="F351" i="7"/>
  <c r="E351" i="7"/>
  <c r="D351" i="7"/>
  <c r="C351" i="7"/>
  <c r="B351" i="7"/>
  <c r="H350" i="7"/>
  <c r="G350" i="7"/>
  <c r="F350" i="7"/>
  <c r="E350" i="7"/>
  <c r="D350" i="7"/>
  <c r="C350" i="7"/>
  <c r="B350" i="7"/>
  <c r="H349" i="7"/>
  <c r="G349" i="7"/>
  <c r="F349" i="7"/>
  <c r="E349" i="7"/>
  <c r="D349" i="7"/>
  <c r="C349" i="7"/>
  <c r="B349" i="7"/>
  <c r="H348" i="7"/>
  <c r="G348" i="7"/>
  <c r="F348" i="7"/>
  <c r="E348" i="7"/>
  <c r="D348" i="7"/>
  <c r="C348" i="7"/>
  <c r="B348" i="7"/>
  <c r="H347" i="7"/>
  <c r="G347" i="7"/>
  <c r="F347" i="7"/>
  <c r="E347" i="7"/>
  <c r="D347" i="7"/>
  <c r="C347" i="7"/>
  <c r="B347" i="7"/>
  <c r="H346" i="7"/>
  <c r="G346" i="7"/>
  <c r="F346" i="7"/>
  <c r="E346" i="7"/>
  <c r="D346" i="7"/>
  <c r="C346" i="7"/>
  <c r="B346" i="7"/>
  <c r="H345" i="7"/>
  <c r="G345" i="7"/>
  <c r="F345" i="7"/>
  <c r="E345" i="7"/>
  <c r="D345" i="7"/>
  <c r="C345" i="7"/>
  <c r="B345" i="7"/>
  <c r="H344" i="7"/>
  <c r="G344" i="7"/>
  <c r="F344" i="7"/>
  <c r="E344" i="7"/>
  <c r="D344" i="7"/>
  <c r="C344" i="7"/>
  <c r="B344" i="7"/>
  <c r="H343" i="7"/>
  <c r="G343" i="7"/>
  <c r="F343" i="7"/>
  <c r="E343" i="7"/>
  <c r="D343" i="7"/>
  <c r="C343" i="7"/>
  <c r="B343" i="7"/>
  <c r="H342" i="7"/>
  <c r="G342" i="7"/>
  <c r="F342" i="7"/>
  <c r="E342" i="7"/>
  <c r="D342" i="7"/>
  <c r="C342" i="7"/>
  <c r="B342" i="7"/>
  <c r="H341" i="7"/>
  <c r="G341" i="7"/>
  <c r="F341" i="7"/>
  <c r="E341" i="7"/>
  <c r="D341" i="7"/>
  <c r="C341" i="7"/>
  <c r="B341" i="7"/>
  <c r="H340" i="7"/>
  <c r="G340" i="7"/>
  <c r="F340" i="7"/>
  <c r="E340" i="7"/>
  <c r="D340" i="7"/>
  <c r="C340" i="7"/>
  <c r="B340" i="7"/>
  <c r="H339" i="7"/>
  <c r="G339" i="7"/>
  <c r="F339" i="7"/>
  <c r="E339" i="7"/>
  <c r="D339" i="7"/>
  <c r="C339" i="7"/>
  <c r="B339" i="7"/>
  <c r="H338" i="7"/>
  <c r="G338" i="7"/>
  <c r="F338" i="7"/>
  <c r="E338" i="7"/>
  <c r="D338" i="7"/>
  <c r="C338" i="7"/>
  <c r="B338" i="7"/>
  <c r="H337" i="7"/>
  <c r="G337" i="7"/>
  <c r="F337" i="7"/>
  <c r="E337" i="7"/>
  <c r="D337" i="7"/>
  <c r="C337" i="7"/>
  <c r="B337" i="7"/>
  <c r="H336" i="7"/>
  <c r="G336" i="7"/>
  <c r="F336" i="7"/>
  <c r="E336" i="7"/>
  <c r="D336" i="7"/>
  <c r="C336" i="7"/>
  <c r="B336" i="7"/>
  <c r="H335" i="7"/>
  <c r="G335" i="7"/>
  <c r="F335" i="7"/>
  <c r="E335" i="7"/>
  <c r="D335" i="7"/>
  <c r="C335" i="7"/>
  <c r="B335" i="7"/>
  <c r="H334" i="7"/>
  <c r="G334" i="7"/>
  <c r="F334" i="7"/>
  <c r="E334" i="7"/>
  <c r="D334" i="7"/>
  <c r="C334" i="7"/>
  <c r="B334" i="7"/>
  <c r="H333" i="7"/>
  <c r="G333" i="7"/>
  <c r="F333" i="7"/>
  <c r="E333" i="7"/>
  <c r="D333" i="7"/>
  <c r="C333" i="7"/>
  <c r="B333" i="7"/>
  <c r="H332" i="7"/>
  <c r="G332" i="7"/>
  <c r="F332" i="7"/>
  <c r="E332" i="7"/>
  <c r="D332" i="7"/>
  <c r="C332" i="7"/>
  <c r="B332" i="7"/>
  <c r="H331" i="7"/>
  <c r="G331" i="7"/>
  <c r="F331" i="7"/>
  <c r="E331" i="7"/>
  <c r="D331" i="7"/>
  <c r="C331" i="7"/>
  <c r="B331" i="7"/>
  <c r="H330" i="7"/>
  <c r="G330" i="7"/>
  <c r="F330" i="7"/>
  <c r="E330" i="7"/>
  <c r="D330" i="7"/>
  <c r="C330" i="7"/>
  <c r="B330" i="7"/>
  <c r="H329" i="7"/>
  <c r="G329" i="7"/>
  <c r="F329" i="7"/>
  <c r="E329" i="7"/>
  <c r="D329" i="7"/>
  <c r="C329" i="7"/>
  <c r="B329" i="7"/>
  <c r="H328" i="7"/>
  <c r="G328" i="7"/>
  <c r="F328" i="7"/>
  <c r="E328" i="7"/>
  <c r="D328" i="7"/>
  <c r="C328" i="7"/>
  <c r="B328" i="7"/>
  <c r="H327" i="7"/>
  <c r="G327" i="7"/>
  <c r="F327" i="7"/>
  <c r="E327" i="7"/>
  <c r="D327" i="7"/>
  <c r="C327" i="7"/>
  <c r="B327" i="7"/>
  <c r="H326" i="7"/>
  <c r="G326" i="7"/>
  <c r="F326" i="7"/>
  <c r="E326" i="7"/>
  <c r="D326" i="7"/>
  <c r="C326" i="7"/>
  <c r="B326" i="7"/>
  <c r="H325" i="7"/>
  <c r="G325" i="7"/>
  <c r="F325" i="7"/>
  <c r="E325" i="7"/>
  <c r="D325" i="7"/>
  <c r="C325" i="7"/>
  <c r="B325" i="7"/>
  <c r="H324" i="7"/>
  <c r="G324" i="7"/>
  <c r="F324" i="7"/>
  <c r="E324" i="7"/>
  <c r="D324" i="7"/>
  <c r="C324" i="7"/>
  <c r="B324" i="7"/>
  <c r="H323" i="7"/>
  <c r="G323" i="7"/>
  <c r="F323" i="7"/>
  <c r="E323" i="7"/>
  <c r="D323" i="7"/>
  <c r="C323" i="7"/>
  <c r="B323" i="7"/>
  <c r="H322" i="7"/>
  <c r="G322" i="7"/>
  <c r="F322" i="7"/>
  <c r="E322" i="7"/>
  <c r="D322" i="7"/>
  <c r="C322" i="7"/>
  <c r="B322" i="7"/>
  <c r="H321" i="7"/>
  <c r="G321" i="7"/>
  <c r="F321" i="7"/>
  <c r="E321" i="7"/>
  <c r="D321" i="7"/>
  <c r="C321" i="7"/>
  <c r="B321" i="7"/>
  <c r="H320" i="7"/>
  <c r="G320" i="7"/>
  <c r="F320" i="7"/>
  <c r="E320" i="7"/>
  <c r="D320" i="7"/>
  <c r="C320" i="7"/>
  <c r="B320" i="7"/>
  <c r="H319" i="7"/>
  <c r="G319" i="7"/>
  <c r="F319" i="7"/>
  <c r="E319" i="7"/>
  <c r="D319" i="7"/>
  <c r="C319" i="7"/>
  <c r="B319" i="7"/>
  <c r="H318" i="7"/>
  <c r="G318" i="7"/>
  <c r="F318" i="7"/>
  <c r="E318" i="7"/>
  <c r="D318" i="7"/>
  <c r="C318" i="7"/>
  <c r="B318" i="7"/>
  <c r="H317" i="7"/>
  <c r="G317" i="7"/>
  <c r="F317" i="7"/>
  <c r="E317" i="7"/>
  <c r="D317" i="7"/>
  <c r="C317" i="7"/>
  <c r="B317" i="7"/>
  <c r="H316" i="7"/>
  <c r="G316" i="7"/>
  <c r="F316" i="7"/>
  <c r="E316" i="7"/>
  <c r="D316" i="7"/>
  <c r="C316" i="7"/>
  <c r="B316" i="7"/>
  <c r="H315" i="7"/>
  <c r="G315" i="7"/>
  <c r="F315" i="7"/>
  <c r="E315" i="7"/>
  <c r="D315" i="7"/>
  <c r="C315" i="7"/>
  <c r="B315" i="7"/>
  <c r="H314" i="7"/>
  <c r="G314" i="7"/>
  <c r="F314" i="7"/>
  <c r="E314" i="7"/>
  <c r="D314" i="7"/>
  <c r="C314" i="7"/>
  <c r="B314" i="7"/>
  <c r="H313" i="7"/>
  <c r="G313" i="7"/>
  <c r="F313" i="7"/>
  <c r="E313" i="7"/>
  <c r="D313" i="7"/>
  <c r="C313" i="7"/>
  <c r="B313" i="7"/>
  <c r="H312" i="7"/>
  <c r="G312" i="7"/>
  <c r="F312" i="7"/>
  <c r="E312" i="7"/>
  <c r="D312" i="7"/>
  <c r="C312" i="7"/>
  <c r="B312" i="7"/>
  <c r="H311" i="7"/>
  <c r="G311" i="7"/>
  <c r="F311" i="7"/>
  <c r="E311" i="7"/>
  <c r="D311" i="7"/>
  <c r="C311" i="7"/>
  <c r="B311" i="7"/>
  <c r="H310" i="7"/>
  <c r="G310" i="7"/>
  <c r="F310" i="7"/>
  <c r="E310" i="7"/>
  <c r="D310" i="7"/>
  <c r="C310" i="7"/>
  <c r="B310" i="7"/>
  <c r="H309" i="7"/>
  <c r="G309" i="7"/>
  <c r="F309" i="7"/>
  <c r="E309" i="7"/>
  <c r="D309" i="7"/>
  <c r="C309" i="7"/>
  <c r="B309" i="7"/>
  <c r="H308" i="7"/>
  <c r="G308" i="7"/>
  <c r="F308" i="7"/>
  <c r="E308" i="7"/>
  <c r="D308" i="7"/>
  <c r="C308" i="7"/>
  <c r="B308" i="7"/>
  <c r="H307" i="7"/>
  <c r="G307" i="7"/>
  <c r="F307" i="7"/>
  <c r="E307" i="7"/>
  <c r="D307" i="7"/>
  <c r="C307" i="7"/>
  <c r="B307" i="7"/>
  <c r="H306" i="7"/>
  <c r="G306" i="7"/>
  <c r="F306" i="7"/>
  <c r="E306" i="7"/>
  <c r="D306" i="7"/>
  <c r="C306" i="7"/>
  <c r="B306" i="7"/>
  <c r="H305" i="7"/>
  <c r="G305" i="7"/>
  <c r="F305" i="7"/>
  <c r="E305" i="7"/>
  <c r="D305" i="7"/>
  <c r="C305" i="7"/>
  <c r="B305" i="7"/>
  <c r="H304" i="7"/>
  <c r="G304" i="7"/>
  <c r="F304" i="7"/>
  <c r="E304" i="7"/>
  <c r="D304" i="7"/>
  <c r="C304" i="7"/>
  <c r="B304" i="7"/>
  <c r="H303" i="7"/>
  <c r="G303" i="7"/>
  <c r="F303" i="7"/>
  <c r="E303" i="7"/>
  <c r="D303" i="7"/>
  <c r="C303" i="7"/>
  <c r="B303" i="7"/>
  <c r="H302" i="7"/>
  <c r="G302" i="7"/>
  <c r="F302" i="7"/>
  <c r="E302" i="7"/>
  <c r="D302" i="7"/>
  <c r="C302" i="7"/>
  <c r="B302" i="7"/>
  <c r="H301" i="7"/>
  <c r="G301" i="7"/>
  <c r="F301" i="7"/>
  <c r="E301" i="7"/>
  <c r="D301" i="7"/>
  <c r="C301" i="7"/>
  <c r="B301" i="7"/>
  <c r="H300" i="7"/>
  <c r="G300" i="7"/>
  <c r="F300" i="7"/>
  <c r="E300" i="7"/>
  <c r="D300" i="7"/>
  <c r="C300" i="7"/>
  <c r="B300" i="7"/>
  <c r="H299" i="7"/>
  <c r="G299" i="7"/>
  <c r="F299" i="7"/>
  <c r="E299" i="7"/>
  <c r="D299" i="7"/>
  <c r="C299" i="7"/>
  <c r="B299" i="7"/>
  <c r="H298" i="7"/>
  <c r="G298" i="7"/>
  <c r="F298" i="7"/>
  <c r="E298" i="7"/>
  <c r="D298" i="7"/>
  <c r="C298" i="7"/>
  <c r="B298" i="7"/>
  <c r="H297" i="7"/>
  <c r="G297" i="7"/>
  <c r="F297" i="7"/>
  <c r="E297" i="7"/>
  <c r="D297" i="7"/>
  <c r="C297" i="7"/>
  <c r="B297" i="7"/>
  <c r="H296" i="7"/>
  <c r="G296" i="7"/>
  <c r="F296" i="7"/>
  <c r="E296" i="7"/>
  <c r="D296" i="7"/>
  <c r="C296" i="7"/>
  <c r="B296" i="7"/>
  <c r="H295" i="7"/>
  <c r="G295" i="7"/>
  <c r="F295" i="7"/>
  <c r="E295" i="7"/>
  <c r="D295" i="7"/>
  <c r="C295" i="7"/>
  <c r="B295" i="7"/>
  <c r="H294" i="7"/>
  <c r="G294" i="7"/>
  <c r="F294" i="7"/>
  <c r="E294" i="7"/>
  <c r="D294" i="7"/>
  <c r="C294" i="7"/>
  <c r="B294" i="7"/>
  <c r="H293" i="7"/>
  <c r="G293" i="7"/>
  <c r="F293" i="7"/>
  <c r="E293" i="7"/>
  <c r="D293" i="7"/>
  <c r="C293" i="7"/>
  <c r="B293" i="7"/>
  <c r="H292" i="7"/>
  <c r="G292" i="7"/>
  <c r="F292" i="7"/>
  <c r="E292" i="7"/>
  <c r="D292" i="7"/>
  <c r="C292" i="7"/>
  <c r="B292" i="7"/>
  <c r="H291" i="7"/>
  <c r="G291" i="7"/>
  <c r="F291" i="7"/>
  <c r="E291" i="7"/>
  <c r="D291" i="7"/>
  <c r="C291" i="7"/>
  <c r="B291" i="7"/>
  <c r="H290" i="7"/>
  <c r="G290" i="7"/>
  <c r="F290" i="7"/>
  <c r="E290" i="7"/>
  <c r="D290" i="7"/>
  <c r="C290" i="7"/>
  <c r="B290" i="7"/>
  <c r="H289" i="7"/>
  <c r="G289" i="7"/>
  <c r="F289" i="7"/>
  <c r="E289" i="7"/>
  <c r="D289" i="7"/>
  <c r="C289" i="7"/>
  <c r="B289" i="7"/>
  <c r="H288" i="7"/>
  <c r="G288" i="7"/>
  <c r="F288" i="7"/>
  <c r="E288" i="7"/>
  <c r="D288" i="7"/>
  <c r="C288" i="7"/>
  <c r="B288" i="7"/>
  <c r="H287" i="7"/>
  <c r="G287" i="7"/>
  <c r="F287" i="7"/>
  <c r="E287" i="7"/>
  <c r="D287" i="7"/>
  <c r="C287" i="7"/>
  <c r="B287" i="7"/>
  <c r="H286" i="7"/>
  <c r="G286" i="7"/>
  <c r="F286" i="7"/>
  <c r="E286" i="7"/>
  <c r="D286" i="7"/>
  <c r="C286" i="7"/>
  <c r="B286" i="7"/>
  <c r="H285" i="7"/>
  <c r="G285" i="7"/>
  <c r="F285" i="7"/>
  <c r="E285" i="7"/>
  <c r="D285" i="7"/>
  <c r="C285" i="7"/>
  <c r="B285" i="7"/>
  <c r="H284" i="7"/>
  <c r="G284" i="7"/>
  <c r="F284" i="7"/>
  <c r="E284" i="7"/>
  <c r="D284" i="7"/>
  <c r="C284" i="7"/>
  <c r="B284" i="7"/>
  <c r="H283" i="7"/>
  <c r="G283" i="7"/>
  <c r="F283" i="7"/>
  <c r="E283" i="7"/>
  <c r="D283" i="7"/>
  <c r="C283" i="7"/>
  <c r="B283" i="7"/>
  <c r="H282" i="7"/>
  <c r="G282" i="7"/>
  <c r="F282" i="7"/>
  <c r="E282" i="7"/>
  <c r="D282" i="7"/>
  <c r="C282" i="7"/>
  <c r="B282" i="7"/>
  <c r="H281" i="7"/>
  <c r="G281" i="7"/>
  <c r="F281" i="7"/>
  <c r="E281" i="7"/>
  <c r="D281" i="7"/>
  <c r="C281" i="7"/>
  <c r="B281" i="7"/>
  <c r="H280" i="7"/>
  <c r="G280" i="7"/>
  <c r="F280" i="7"/>
  <c r="E280" i="7"/>
  <c r="D280" i="7"/>
  <c r="C280" i="7"/>
  <c r="B280" i="7"/>
  <c r="H279" i="7"/>
  <c r="G279" i="7"/>
  <c r="F279" i="7"/>
  <c r="E279" i="7"/>
  <c r="D279" i="7"/>
  <c r="C279" i="7"/>
  <c r="B279" i="7"/>
  <c r="H278" i="7"/>
  <c r="G278" i="7"/>
  <c r="F278" i="7"/>
  <c r="E278" i="7"/>
  <c r="D278" i="7"/>
  <c r="C278" i="7"/>
  <c r="B278" i="7"/>
  <c r="H277" i="7"/>
  <c r="G277" i="7"/>
  <c r="F277" i="7"/>
  <c r="E277" i="7"/>
  <c r="D277" i="7"/>
  <c r="C277" i="7"/>
  <c r="B277" i="7"/>
  <c r="H276" i="7"/>
  <c r="G276" i="7"/>
  <c r="F276" i="7"/>
  <c r="E276" i="7"/>
  <c r="D276" i="7"/>
  <c r="C276" i="7"/>
  <c r="B276" i="7"/>
  <c r="H275" i="7"/>
  <c r="G275" i="7"/>
  <c r="F275" i="7"/>
  <c r="E275" i="7"/>
  <c r="D275" i="7"/>
  <c r="C275" i="7"/>
  <c r="B275" i="7"/>
  <c r="H274" i="7"/>
  <c r="G274" i="7"/>
  <c r="F274" i="7"/>
  <c r="E274" i="7"/>
  <c r="D274" i="7"/>
  <c r="C274" i="7"/>
  <c r="B274" i="7"/>
  <c r="H273" i="7"/>
  <c r="G273" i="7"/>
  <c r="F273" i="7"/>
  <c r="E273" i="7"/>
  <c r="D273" i="7"/>
  <c r="C273" i="7"/>
  <c r="B273" i="7"/>
  <c r="H272" i="7"/>
  <c r="G272" i="7"/>
  <c r="F272" i="7"/>
  <c r="E272" i="7"/>
  <c r="D272" i="7"/>
  <c r="C272" i="7"/>
  <c r="B272" i="7"/>
  <c r="H271" i="7"/>
  <c r="G271" i="7"/>
  <c r="F271" i="7"/>
  <c r="E271" i="7"/>
  <c r="D271" i="7"/>
  <c r="C271" i="7"/>
  <c r="B271" i="7"/>
  <c r="H270" i="7"/>
  <c r="G270" i="7"/>
  <c r="F270" i="7"/>
  <c r="E270" i="7"/>
  <c r="D270" i="7"/>
  <c r="C270" i="7"/>
  <c r="B270" i="7"/>
  <c r="H269" i="7"/>
  <c r="G269" i="7"/>
  <c r="F269" i="7"/>
  <c r="E269" i="7"/>
  <c r="D269" i="7"/>
  <c r="C269" i="7"/>
  <c r="B269" i="7"/>
  <c r="H268" i="7"/>
  <c r="G268" i="7"/>
  <c r="F268" i="7"/>
  <c r="E268" i="7"/>
  <c r="D268" i="7"/>
  <c r="C268" i="7"/>
  <c r="B268" i="7"/>
  <c r="H267" i="7"/>
  <c r="G267" i="7"/>
  <c r="F267" i="7"/>
  <c r="E267" i="7"/>
  <c r="D267" i="7"/>
  <c r="C267" i="7"/>
  <c r="B267" i="7"/>
  <c r="H266" i="7"/>
  <c r="G266" i="7"/>
  <c r="F266" i="7"/>
  <c r="E266" i="7"/>
  <c r="D266" i="7"/>
  <c r="C266" i="7"/>
  <c r="B266" i="7"/>
  <c r="H265" i="7"/>
  <c r="G265" i="7"/>
  <c r="F265" i="7"/>
  <c r="E265" i="7"/>
  <c r="D265" i="7"/>
  <c r="C265" i="7"/>
  <c r="B265" i="7"/>
  <c r="H264" i="7"/>
  <c r="G264" i="7"/>
  <c r="F264" i="7"/>
  <c r="E264" i="7"/>
  <c r="D264" i="7"/>
  <c r="C264" i="7"/>
  <c r="B264" i="7"/>
  <c r="H263" i="7"/>
  <c r="G263" i="7"/>
  <c r="F263" i="7"/>
  <c r="E263" i="7"/>
  <c r="D263" i="7"/>
  <c r="C263" i="7"/>
  <c r="B263" i="7"/>
  <c r="H262" i="7"/>
  <c r="G262" i="7"/>
  <c r="F262" i="7"/>
  <c r="E262" i="7"/>
  <c r="D262" i="7"/>
  <c r="C262" i="7"/>
  <c r="B262" i="7"/>
  <c r="H261" i="7"/>
  <c r="G261" i="7"/>
  <c r="F261" i="7"/>
  <c r="E261" i="7"/>
  <c r="D261" i="7"/>
  <c r="C261" i="7"/>
  <c r="B261" i="7"/>
  <c r="H260" i="7"/>
  <c r="G260" i="7"/>
  <c r="F260" i="7"/>
  <c r="E260" i="7"/>
  <c r="D260" i="7"/>
  <c r="C260" i="7"/>
  <c r="B260" i="7"/>
  <c r="H259" i="7"/>
  <c r="G259" i="7"/>
  <c r="F259" i="7"/>
  <c r="E259" i="7"/>
  <c r="D259" i="7"/>
  <c r="C259" i="7"/>
  <c r="B259" i="7"/>
  <c r="H258" i="7"/>
  <c r="G258" i="7"/>
  <c r="F258" i="7"/>
  <c r="E258" i="7"/>
  <c r="D258" i="7"/>
  <c r="C258" i="7"/>
  <c r="B258" i="7"/>
  <c r="H257" i="7"/>
  <c r="G257" i="7"/>
  <c r="F257" i="7"/>
  <c r="E257" i="7"/>
  <c r="D257" i="7"/>
  <c r="C257" i="7"/>
  <c r="B257" i="7"/>
  <c r="H256" i="7"/>
  <c r="G256" i="7"/>
  <c r="F256" i="7"/>
  <c r="E256" i="7"/>
  <c r="D256" i="7"/>
  <c r="C256" i="7"/>
  <c r="B256" i="7"/>
  <c r="H255" i="7"/>
  <c r="G255" i="7"/>
  <c r="F255" i="7"/>
  <c r="E255" i="7"/>
  <c r="D255" i="7"/>
  <c r="C255" i="7"/>
  <c r="B255" i="7"/>
  <c r="H254" i="7"/>
  <c r="G254" i="7"/>
  <c r="F254" i="7"/>
  <c r="E254" i="7"/>
  <c r="D254" i="7"/>
  <c r="C254" i="7"/>
  <c r="B254" i="7"/>
  <c r="H253" i="7"/>
  <c r="G253" i="7"/>
  <c r="F253" i="7"/>
  <c r="E253" i="7"/>
  <c r="D253" i="7"/>
  <c r="C253" i="7"/>
  <c r="B253" i="7"/>
  <c r="H252" i="7"/>
  <c r="G252" i="7"/>
  <c r="F252" i="7"/>
  <c r="E252" i="7"/>
  <c r="D252" i="7"/>
  <c r="C252" i="7"/>
  <c r="B252" i="7"/>
  <c r="H251" i="7"/>
  <c r="G251" i="7"/>
  <c r="F251" i="7"/>
  <c r="E251" i="7"/>
  <c r="D251" i="7"/>
  <c r="C251" i="7"/>
  <c r="B251" i="7"/>
  <c r="H250" i="7"/>
  <c r="G250" i="7"/>
  <c r="F250" i="7"/>
  <c r="E250" i="7"/>
  <c r="D250" i="7"/>
  <c r="C250" i="7"/>
  <c r="B250" i="7"/>
  <c r="H249" i="7"/>
  <c r="G249" i="7"/>
  <c r="F249" i="7"/>
  <c r="E249" i="7"/>
  <c r="D249" i="7"/>
  <c r="C249" i="7"/>
  <c r="B249" i="7"/>
  <c r="H248" i="7"/>
  <c r="G248" i="7"/>
  <c r="F248" i="7"/>
  <c r="E248" i="7"/>
  <c r="D248" i="7"/>
  <c r="C248" i="7"/>
  <c r="B248" i="7"/>
  <c r="H247" i="7"/>
  <c r="G247" i="7"/>
  <c r="F247" i="7"/>
  <c r="E247" i="7"/>
  <c r="D247" i="7"/>
  <c r="C247" i="7"/>
  <c r="B247" i="7"/>
  <c r="H246" i="7"/>
  <c r="G246" i="7"/>
  <c r="F246" i="7"/>
  <c r="E246" i="7"/>
  <c r="D246" i="7"/>
  <c r="C246" i="7"/>
  <c r="B246" i="7"/>
  <c r="H245" i="7"/>
  <c r="G245" i="7"/>
  <c r="F245" i="7"/>
  <c r="E245" i="7"/>
  <c r="D245" i="7"/>
  <c r="C245" i="7"/>
  <c r="B245" i="7"/>
  <c r="H244" i="7"/>
  <c r="G244" i="7"/>
  <c r="F244" i="7"/>
  <c r="E244" i="7"/>
  <c r="D244" i="7"/>
  <c r="C244" i="7"/>
  <c r="B244" i="7"/>
  <c r="H243" i="7"/>
  <c r="G243" i="7"/>
  <c r="F243" i="7"/>
  <c r="E243" i="7"/>
  <c r="D243" i="7"/>
  <c r="C243" i="7"/>
  <c r="B243" i="7"/>
  <c r="H242" i="7"/>
  <c r="G242" i="7"/>
  <c r="F242" i="7"/>
  <c r="E242" i="7"/>
  <c r="D242" i="7"/>
  <c r="C242" i="7"/>
  <c r="B242" i="7"/>
  <c r="H241" i="7"/>
  <c r="G241" i="7"/>
  <c r="F241" i="7"/>
  <c r="E241" i="7"/>
  <c r="D241" i="7"/>
  <c r="C241" i="7"/>
  <c r="B241" i="7"/>
  <c r="H240" i="7"/>
  <c r="G240" i="7"/>
  <c r="F240" i="7"/>
  <c r="E240" i="7"/>
  <c r="D240" i="7"/>
  <c r="C240" i="7"/>
  <c r="B240" i="7"/>
  <c r="H239" i="7"/>
  <c r="G239" i="7"/>
  <c r="F239" i="7"/>
  <c r="E239" i="7"/>
  <c r="D239" i="7"/>
  <c r="C239" i="7"/>
  <c r="B239" i="7"/>
  <c r="H238" i="7"/>
  <c r="G238" i="7"/>
  <c r="F238" i="7"/>
  <c r="E238" i="7"/>
  <c r="D238" i="7"/>
  <c r="C238" i="7"/>
  <c r="B238" i="7"/>
  <c r="H237" i="7"/>
  <c r="G237" i="7"/>
  <c r="F237" i="7"/>
  <c r="E237" i="7"/>
  <c r="D237" i="7"/>
  <c r="C237" i="7"/>
  <c r="B237" i="7"/>
  <c r="H236" i="7"/>
  <c r="G236" i="7"/>
  <c r="F236" i="7"/>
  <c r="E236" i="7"/>
  <c r="D236" i="7"/>
  <c r="C236" i="7"/>
  <c r="B236" i="7"/>
  <c r="H235" i="7"/>
  <c r="G235" i="7"/>
  <c r="F235" i="7"/>
  <c r="E235" i="7"/>
  <c r="D235" i="7"/>
  <c r="C235" i="7"/>
  <c r="B235" i="7"/>
  <c r="H234" i="7"/>
  <c r="G234" i="7"/>
  <c r="F234" i="7"/>
  <c r="E234" i="7"/>
  <c r="D234" i="7"/>
  <c r="C234" i="7"/>
  <c r="B234" i="7"/>
  <c r="H233" i="7"/>
  <c r="G233" i="7"/>
  <c r="F233" i="7"/>
  <c r="E233" i="7"/>
  <c r="D233" i="7"/>
  <c r="C233" i="7"/>
  <c r="B233" i="7"/>
  <c r="H232" i="7"/>
  <c r="G232" i="7"/>
  <c r="F232" i="7"/>
  <c r="E232" i="7"/>
  <c r="D232" i="7"/>
  <c r="C232" i="7"/>
  <c r="B232" i="7"/>
  <c r="H231" i="7"/>
  <c r="G231" i="7"/>
  <c r="F231" i="7"/>
  <c r="E231" i="7"/>
  <c r="D231" i="7"/>
  <c r="C231" i="7"/>
  <c r="B231" i="7"/>
  <c r="H230" i="7"/>
  <c r="G230" i="7"/>
  <c r="F230" i="7"/>
  <c r="E230" i="7"/>
  <c r="D230" i="7"/>
  <c r="C230" i="7"/>
  <c r="B230" i="7"/>
  <c r="H229" i="7"/>
  <c r="G229" i="7"/>
  <c r="F229" i="7"/>
  <c r="E229" i="7"/>
  <c r="D229" i="7"/>
  <c r="C229" i="7"/>
  <c r="B229" i="7"/>
  <c r="H228" i="7"/>
  <c r="G228" i="7"/>
  <c r="F228" i="7"/>
  <c r="E228" i="7"/>
  <c r="D228" i="7"/>
  <c r="C228" i="7"/>
  <c r="B228" i="7"/>
  <c r="H227" i="7"/>
  <c r="G227" i="7"/>
  <c r="F227" i="7"/>
  <c r="E227" i="7"/>
  <c r="D227" i="7"/>
  <c r="C227" i="7"/>
  <c r="B227" i="7"/>
  <c r="H226" i="7"/>
  <c r="G226" i="7"/>
  <c r="F226" i="7"/>
  <c r="E226" i="7"/>
  <c r="D226" i="7"/>
  <c r="C226" i="7"/>
  <c r="B226" i="7"/>
  <c r="H225" i="7"/>
  <c r="G225" i="7"/>
  <c r="F225" i="7"/>
  <c r="E225" i="7"/>
  <c r="D225" i="7"/>
  <c r="C225" i="7"/>
  <c r="B225" i="7"/>
  <c r="H224" i="7"/>
  <c r="G224" i="7"/>
  <c r="F224" i="7"/>
  <c r="E224" i="7"/>
  <c r="D224" i="7"/>
  <c r="C224" i="7"/>
  <c r="B224" i="7"/>
  <c r="H223" i="7"/>
  <c r="G223" i="7"/>
  <c r="F223" i="7"/>
  <c r="E223" i="7"/>
  <c r="D223" i="7"/>
  <c r="C223" i="7"/>
  <c r="B223" i="7"/>
  <c r="H222" i="7"/>
  <c r="G222" i="7"/>
  <c r="F222" i="7"/>
  <c r="E222" i="7"/>
  <c r="D222" i="7"/>
  <c r="C222" i="7"/>
  <c r="B222" i="7"/>
  <c r="H221" i="7"/>
  <c r="G221" i="7"/>
  <c r="F221" i="7"/>
  <c r="E221" i="7"/>
  <c r="D221" i="7"/>
  <c r="C221" i="7"/>
  <c r="B221" i="7"/>
  <c r="H220" i="7"/>
  <c r="G220" i="7"/>
  <c r="F220" i="7"/>
  <c r="E220" i="7"/>
  <c r="D220" i="7"/>
  <c r="C220" i="7"/>
  <c r="B220" i="7"/>
  <c r="H219" i="7"/>
  <c r="G219" i="7"/>
  <c r="F219" i="7"/>
  <c r="E219" i="7"/>
  <c r="D219" i="7"/>
  <c r="C219" i="7"/>
  <c r="B219" i="7"/>
  <c r="H218" i="7"/>
  <c r="G218" i="7"/>
  <c r="F218" i="7"/>
  <c r="E218" i="7"/>
  <c r="D218" i="7"/>
  <c r="C218" i="7"/>
  <c r="B218" i="7"/>
  <c r="H217" i="7"/>
  <c r="G217" i="7"/>
  <c r="F217" i="7"/>
  <c r="E217" i="7"/>
  <c r="D217" i="7"/>
  <c r="C217" i="7"/>
  <c r="B217" i="7"/>
  <c r="H216" i="7"/>
  <c r="G216" i="7"/>
  <c r="F216" i="7"/>
  <c r="E216" i="7"/>
  <c r="D216" i="7"/>
  <c r="C216" i="7"/>
  <c r="B216" i="7"/>
  <c r="H215" i="7"/>
  <c r="G215" i="7"/>
  <c r="F215" i="7"/>
  <c r="E215" i="7"/>
  <c r="D215" i="7"/>
  <c r="C215" i="7"/>
  <c r="B215" i="7"/>
  <c r="H214" i="7"/>
  <c r="G214" i="7"/>
  <c r="F214" i="7"/>
  <c r="E214" i="7"/>
  <c r="D214" i="7"/>
  <c r="C214" i="7"/>
  <c r="B214" i="7"/>
  <c r="H213" i="7"/>
  <c r="G213" i="7"/>
  <c r="F213" i="7"/>
  <c r="E213" i="7"/>
  <c r="D213" i="7"/>
  <c r="C213" i="7"/>
  <c r="B213" i="7"/>
  <c r="H212" i="7"/>
  <c r="G212" i="7"/>
  <c r="F212" i="7"/>
  <c r="E212" i="7"/>
  <c r="D212" i="7"/>
  <c r="C212" i="7"/>
  <c r="B212" i="7"/>
  <c r="H211" i="7"/>
  <c r="G211" i="7"/>
  <c r="F211" i="7"/>
  <c r="E211" i="7"/>
  <c r="D211" i="7"/>
  <c r="C211" i="7"/>
  <c r="B211" i="7"/>
  <c r="H210" i="7"/>
  <c r="G210" i="7"/>
  <c r="F210" i="7"/>
  <c r="E210" i="7"/>
  <c r="D210" i="7"/>
  <c r="C210" i="7"/>
  <c r="B210" i="7"/>
  <c r="H209" i="7"/>
  <c r="G209" i="7"/>
  <c r="F209" i="7"/>
  <c r="E209" i="7"/>
  <c r="D209" i="7"/>
  <c r="C209" i="7"/>
  <c r="B209" i="7"/>
  <c r="H208" i="7"/>
  <c r="G208" i="7"/>
  <c r="F208" i="7"/>
  <c r="E208" i="7"/>
  <c r="D208" i="7"/>
  <c r="C208" i="7"/>
  <c r="B208" i="7"/>
  <c r="H207" i="7"/>
  <c r="G207" i="7"/>
  <c r="F207" i="7"/>
  <c r="E207" i="7"/>
  <c r="D207" i="7"/>
  <c r="C207" i="7"/>
  <c r="B207" i="7"/>
  <c r="H206" i="7"/>
  <c r="G206" i="7"/>
  <c r="F206" i="7"/>
  <c r="E206" i="7"/>
  <c r="D206" i="7"/>
  <c r="C206" i="7"/>
  <c r="B206" i="7"/>
  <c r="H205" i="7"/>
  <c r="G205" i="7"/>
  <c r="F205" i="7"/>
  <c r="E205" i="7"/>
  <c r="D205" i="7"/>
  <c r="C205" i="7"/>
  <c r="B205" i="7"/>
  <c r="H204" i="7"/>
  <c r="G204" i="7"/>
  <c r="F204" i="7"/>
  <c r="E204" i="7"/>
  <c r="D204" i="7"/>
  <c r="C204" i="7"/>
  <c r="B204" i="7"/>
  <c r="H203" i="7"/>
  <c r="G203" i="7"/>
  <c r="F203" i="7"/>
  <c r="E203" i="7"/>
  <c r="D203" i="7"/>
  <c r="C203" i="7"/>
  <c r="B203" i="7"/>
  <c r="H202" i="7"/>
  <c r="G202" i="7"/>
  <c r="F202" i="7"/>
  <c r="E202" i="7"/>
  <c r="D202" i="7"/>
  <c r="C202" i="7"/>
  <c r="B202" i="7"/>
  <c r="H201" i="7"/>
  <c r="G201" i="7"/>
  <c r="F201" i="7"/>
  <c r="E201" i="7"/>
  <c r="D201" i="7"/>
  <c r="C201" i="7"/>
  <c r="B201" i="7"/>
  <c r="H200" i="7"/>
  <c r="G200" i="7"/>
  <c r="F200" i="7"/>
  <c r="E200" i="7"/>
  <c r="D200" i="7"/>
  <c r="C200" i="7"/>
  <c r="B200" i="7"/>
  <c r="H199" i="7"/>
  <c r="G199" i="7"/>
  <c r="F199" i="7"/>
  <c r="E199" i="7"/>
  <c r="D199" i="7"/>
  <c r="C199" i="7"/>
  <c r="B199" i="7"/>
  <c r="H198" i="7"/>
  <c r="G198" i="7"/>
  <c r="F198" i="7"/>
  <c r="E198" i="7"/>
  <c r="D198" i="7"/>
  <c r="C198" i="7"/>
  <c r="B198" i="7"/>
  <c r="H197" i="7"/>
  <c r="G197" i="7"/>
  <c r="F197" i="7"/>
  <c r="E197" i="7"/>
  <c r="D197" i="7"/>
  <c r="C197" i="7"/>
  <c r="B197" i="7"/>
  <c r="H196" i="7"/>
  <c r="G196" i="7"/>
  <c r="F196" i="7"/>
  <c r="E196" i="7"/>
  <c r="D196" i="7"/>
  <c r="C196" i="7"/>
  <c r="B196" i="7"/>
  <c r="H195" i="7"/>
  <c r="G195" i="7"/>
  <c r="F195" i="7"/>
  <c r="E195" i="7"/>
  <c r="D195" i="7"/>
  <c r="C195" i="7"/>
  <c r="B195" i="7"/>
  <c r="H194" i="7"/>
  <c r="G194" i="7"/>
  <c r="F194" i="7"/>
  <c r="E194" i="7"/>
  <c r="D194" i="7"/>
  <c r="C194" i="7"/>
  <c r="B194" i="7"/>
  <c r="H193" i="7"/>
  <c r="G193" i="7"/>
  <c r="F193" i="7"/>
  <c r="E193" i="7"/>
  <c r="D193" i="7"/>
  <c r="C193" i="7"/>
  <c r="B193" i="7"/>
  <c r="H192" i="7"/>
  <c r="G192" i="7"/>
  <c r="F192" i="7"/>
  <c r="E192" i="7"/>
  <c r="D192" i="7"/>
  <c r="C192" i="7"/>
  <c r="B192" i="7"/>
  <c r="H191" i="7"/>
  <c r="G191" i="7"/>
  <c r="F191" i="7"/>
  <c r="E191" i="7"/>
  <c r="D191" i="7"/>
  <c r="C191" i="7"/>
  <c r="B191" i="7"/>
  <c r="H190" i="7"/>
  <c r="G190" i="7"/>
  <c r="F190" i="7"/>
  <c r="E190" i="7"/>
  <c r="D190" i="7"/>
  <c r="C190" i="7"/>
  <c r="B190" i="7"/>
  <c r="H189" i="7"/>
  <c r="G189" i="7"/>
  <c r="F189" i="7"/>
  <c r="E189" i="7"/>
  <c r="D189" i="7"/>
  <c r="C189" i="7"/>
  <c r="B189" i="7"/>
  <c r="H188" i="7"/>
  <c r="G188" i="7"/>
  <c r="F188" i="7"/>
  <c r="E188" i="7"/>
  <c r="D188" i="7"/>
  <c r="C188" i="7"/>
  <c r="B188" i="7"/>
  <c r="H187" i="7"/>
  <c r="G187" i="7"/>
  <c r="F187" i="7"/>
  <c r="E187" i="7"/>
  <c r="D187" i="7"/>
  <c r="C187" i="7"/>
  <c r="B187" i="7"/>
  <c r="H186" i="7"/>
  <c r="G186" i="7"/>
  <c r="F186" i="7"/>
  <c r="E186" i="7"/>
  <c r="D186" i="7"/>
  <c r="C186" i="7"/>
  <c r="B186" i="7"/>
  <c r="H185" i="7"/>
  <c r="G185" i="7"/>
  <c r="F185" i="7"/>
  <c r="E185" i="7"/>
  <c r="D185" i="7"/>
  <c r="C185" i="7"/>
  <c r="B185" i="7"/>
  <c r="H184" i="7"/>
  <c r="G184" i="7"/>
  <c r="F184" i="7"/>
  <c r="E184" i="7"/>
  <c r="D184" i="7"/>
  <c r="C184" i="7"/>
  <c r="B184" i="7"/>
  <c r="H183" i="7"/>
  <c r="G183" i="7"/>
  <c r="F183" i="7"/>
  <c r="E183" i="7"/>
  <c r="D183" i="7"/>
  <c r="C183" i="7"/>
  <c r="B183" i="7"/>
  <c r="H182" i="7"/>
  <c r="G182" i="7"/>
  <c r="F182" i="7"/>
  <c r="E182" i="7"/>
  <c r="D182" i="7"/>
  <c r="C182" i="7"/>
  <c r="B182" i="7"/>
  <c r="H181" i="7"/>
  <c r="G181" i="7"/>
  <c r="F181" i="7"/>
  <c r="E181" i="7"/>
  <c r="D181" i="7"/>
  <c r="C181" i="7"/>
  <c r="B181" i="7"/>
  <c r="H180" i="7"/>
  <c r="G180" i="7"/>
  <c r="F180" i="7"/>
  <c r="E180" i="7"/>
  <c r="D180" i="7"/>
  <c r="C180" i="7"/>
  <c r="B180" i="7"/>
  <c r="H179" i="7"/>
  <c r="G179" i="7"/>
  <c r="F179" i="7"/>
  <c r="E179" i="7"/>
  <c r="D179" i="7"/>
  <c r="C179" i="7"/>
  <c r="B179" i="7"/>
  <c r="H178" i="7"/>
  <c r="G178" i="7"/>
  <c r="F178" i="7"/>
  <c r="E178" i="7"/>
  <c r="D178" i="7"/>
  <c r="C178" i="7"/>
  <c r="B178" i="7"/>
  <c r="H177" i="7"/>
  <c r="G177" i="7"/>
  <c r="F177" i="7"/>
  <c r="E177" i="7"/>
  <c r="D177" i="7"/>
  <c r="C177" i="7"/>
  <c r="B177" i="7"/>
  <c r="H176" i="7"/>
  <c r="G176" i="7"/>
  <c r="F176" i="7"/>
  <c r="E176" i="7"/>
  <c r="D176" i="7"/>
  <c r="C176" i="7"/>
  <c r="B176" i="7"/>
  <c r="H175" i="7"/>
  <c r="G175" i="7"/>
  <c r="F175" i="7"/>
  <c r="E175" i="7"/>
  <c r="D175" i="7"/>
  <c r="C175" i="7"/>
  <c r="B175" i="7"/>
  <c r="H174" i="7"/>
  <c r="G174" i="7"/>
  <c r="F174" i="7"/>
  <c r="E174" i="7"/>
  <c r="D174" i="7"/>
  <c r="C174" i="7"/>
  <c r="B174" i="7"/>
  <c r="H173" i="7"/>
  <c r="G173" i="7"/>
  <c r="F173" i="7"/>
  <c r="E173" i="7"/>
  <c r="D173" i="7"/>
  <c r="C173" i="7"/>
  <c r="B173" i="7"/>
  <c r="H172" i="7"/>
  <c r="G172" i="7"/>
  <c r="F172" i="7"/>
  <c r="E172" i="7"/>
  <c r="D172" i="7"/>
  <c r="C172" i="7"/>
  <c r="B172" i="7"/>
  <c r="H171" i="7"/>
  <c r="G171" i="7"/>
  <c r="F171" i="7"/>
  <c r="E171" i="7"/>
  <c r="D171" i="7"/>
  <c r="C171" i="7"/>
  <c r="B171" i="7"/>
  <c r="H170" i="7"/>
  <c r="G170" i="7"/>
  <c r="F170" i="7"/>
  <c r="E170" i="7"/>
  <c r="D170" i="7"/>
  <c r="C170" i="7"/>
  <c r="B170" i="7"/>
  <c r="H169" i="7"/>
  <c r="G169" i="7"/>
  <c r="F169" i="7"/>
  <c r="E169" i="7"/>
  <c r="D169" i="7"/>
  <c r="C169" i="7"/>
  <c r="B169" i="7"/>
  <c r="H168" i="7"/>
  <c r="G168" i="7"/>
  <c r="F168" i="7"/>
  <c r="E168" i="7"/>
  <c r="D168" i="7"/>
  <c r="C168" i="7"/>
  <c r="B168" i="7"/>
  <c r="H167" i="7"/>
  <c r="G167" i="7"/>
  <c r="F167" i="7"/>
  <c r="E167" i="7"/>
  <c r="D167" i="7"/>
  <c r="C167" i="7"/>
  <c r="B167" i="7"/>
  <c r="H166" i="7"/>
  <c r="G166" i="7"/>
  <c r="F166" i="7"/>
  <c r="E166" i="7"/>
  <c r="D166" i="7"/>
  <c r="C166" i="7"/>
  <c r="B166" i="7"/>
  <c r="H165" i="7"/>
  <c r="G165" i="7"/>
  <c r="F165" i="7"/>
  <c r="E165" i="7"/>
  <c r="D165" i="7"/>
  <c r="C165" i="7"/>
  <c r="B165" i="7"/>
  <c r="H164" i="7"/>
  <c r="G164" i="7"/>
  <c r="F164" i="7"/>
  <c r="E164" i="7"/>
  <c r="D164" i="7"/>
  <c r="C164" i="7"/>
  <c r="B164" i="7"/>
  <c r="H163" i="7"/>
  <c r="G163" i="7"/>
  <c r="F163" i="7"/>
  <c r="E163" i="7"/>
  <c r="D163" i="7"/>
  <c r="C163" i="7"/>
  <c r="B163" i="7"/>
  <c r="H162" i="7"/>
  <c r="G162" i="7"/>
  <c r="F162" i="7"/>
  <c r="E162" i="7"/>
  <c r="D162" i="7"/>
  <c r="C162" i="7"/>
  <c r="B162" i="7"/>
  <c r="H161" i="7"/>
  <c r="G161" i="7"/>
  <c r="F161" i="7"/>
  <c r="E161" i="7"/>
  <c r="D161" i="7"/>
  <c r="C161" i="7"/>
  <c r="B161" i="7"/>
  <c r="H160" i="7"/>
  <c r="G160" i="7"/>
  <c r="F160" i="7"/>
  <c r="E160" i="7"/>
  <c r="D160" i="7"/>
  <c r="C160" i="7"/>
  <c r="B160" i="7"/>
  <c r="H159" i="7"/>
  <c r="G159" i="7"/>
  <c r="F159" i="7"/>
  <c r="E159" i="7"/>
  <c r="D159" i="7"/>
  <c r="C159" i="7"/>
  <c r="B159" i="7"/>
  <c r="H158" i="7"/>
  <c r="G158" i="7"/>
  <c r="F158" i="7"/>
  <c r="E158" i="7"/>
  <c r="D158" i="7"/>
  <c r="C158" i="7"/>
  <c r="B158" i="7"/>
  <c r="H157" i="7"/>
  <c r="G157" i="7"/>
  <c r="F157" i="7"/>
  <c r="E157" i="7"/>
  <c r="D157" i="7"/>
  <c r="C157" i="7"/>
  <c r="B157" i="7"/>
  <c r="H156" i="7"/>
  <c r="G156" i="7"/>
  <c r="F156" i="7"/>
  <c r="E156" i="7"/>
  <c r="D156" i="7"/>
  <c r="C156" i="7"/>
  <c r="B156" i="7"/>
  <c r="H155" i="7"/>
  <c r="G155" i="7"/>
  <c r="F155" i="7"/>
  <c r="E155" i="7"/>
  <c r="D155" i="7"/>
  <c r="C155" i="7"/>
  <c r="B155" i="7"/>
  <c r="H154" i="7"/>
  <c r="G154" i="7"/>
  <c r="F154" i="7"/>
  <c r="E154" i="7"/>
  <c r="D154" i="7"/>
  <c r="C154" i="7"/>
  <c r="B154" i="7"/>
  <c r="H153" i="7"/>
  <c r="G153" i="7"/>
  <c r="F153" i="7"/>
  <c r="E153" i="7"/>
  <c r="D153" i="7"/>
  <c r="C153" i="7"/>
  <c r="B153" i="7"/>
  <c r="H152" i="7"/>
  <c r="G152" i="7"/>
  <c r="F152" i="7"/>
  <c r="E152" i="7"/>
  <c r="D152" i="7"/>
  <c r="C152" i="7"/>
  <c r="B152" i="7"/>
  <c r="H151" i="7"/>
  <c r="G151" i="7"/>
  <c r="F151" i="7"/>
  <c r="E151" i="7"/>
  <c r="D151" i="7"/>
  <c r="C151" i="7"/>
  <c r="B151" i="7"/>
  <c r="H150" i="7"/>
  <c r="G150" i="7"/>
  <c r="F150" i="7"/>
  <c r="E150" i="7"/>
  <c r="D150" i="7"/>
  <c r="C150" i="7"/>
  <c r="B150" i="7"/>
  <c r="H149" i="7"/>
  <c r="G149" i="7"/>
  <c r="F149" i="7"/>
  <c r="E149" i="7"/>
  <c r="D149" i="7"/>
  <c r="C149" i="7"/>
  <c r="B149" i="7"/>
  <c r="H148" i="7"/>
  <c r="G148" i="7"/>
  <c r="F148" i="7"/>
  <c r="E148" i="7"/>
  <c r="D148" i="7"/>
  <c r="C148" i="7"/>
  <c r="B148" i="7"/>
  <c r="H147" i="7"/>
  <c r="G147" i="7"/>
  <c r="F147" i="7"/>
  <c r="E147" i="7"/>
  <c r="D147" i="7"/>
  <c r="C147" i="7"/>
  <c r="B147" i="7"/>
  <c r="H146" i="7"/>
  <c r="G146" i="7"/>
  <c r="F146" i="7"/>
  <c r="E146" i="7"/>
  <c r="D146" i="7"/>
  <c r="C146" i="7"/>
  <c r="B146" i="7"/>
  <c r="H145" i="7"/>
  <c r="G145" i="7"/>
  <c r="F145" i="7"/>
  <c r="E145" i="7"/>
  <c r="D145" i="7"/>
  <c r="C145" i="7"/>
  <c r="B145" i="7"/>
  <c r="H144" i="7"/>
  <c r="G144" i="7"/>
  <c r="F144" i="7"/>
  <c r="E144" i="7"/>
  <c r="D144" i="7"/>
  <c r="C144" i="7"/>
  <c r="B144" i="7"/>
  <c r="H143" i="7"/>
  <c r="G143" i="7"/>
  <c r="F143" i="7"/>
  <c r="E143" i="7"/>
  <c r="D143" i="7"/>
  <c r="C143" i="7"/>
  <c r="B143" i="7"/>
  <c r="H142" i="7"/>
  <c r="G142" i="7"/>
  <c r="F142" i="7"/>
  <c r="E142" i="7"/>
  <c r="D142" i="7"/>
  <c r="C142" i="7"/>
  <c r="B142" i="7"/>
  <c r="H141" i="7"/>
  <c r="G141" i="7"/>
  <c r="F141" i="7"/>
  <c r="E141" i="7"/>
  <c r="D141" i="7"/>
  <c r="C141" i="7"/>
  <c r="B141" i="7"/>
  <c r="H140" i="7"/>
  <c r="G140" i="7"/>
  <c r="F140" i="7"/>
  <c r="E140" i="7"/>
  <c r="D140" i="7"/>
  <c r="C140" i="7"/>
  <c r="B140" i="7"/>
  <c r="H139" i="7"/>
  <c r="G139" i="7"/>
  <c r="F139" i="7"/>
  <c r="E139" i="7"/>
  <c r="D139" i="7"/>
  <c r="C139" i="7"/>
  <c r="B139" i="7"/>
  <c r="H138" i="7"/>
  <c r="G138" i="7"/>
  <c r="F138" i="7"/>
  <c r="E138" i="7"/>
  <c r="D138" i="7"/>
  <c r="C138" i="7"/>
  <c r="B138" i="7"/>
  <c r="H137" i="7"/>
  <c r="G137" i="7"/>
  <c r="F137" i="7"/>
  <c r="E137" i="7"/>
  <c r="D137" i="7"/>
  <c r="C137" i="7"/>
  <c r="B137" i="7"/>
  <c r="H136" i="7"/>
  <c r="G136" i="7"/>
  <c r="F136" i="7"/>
  <c r="E136" i="7"/>
  <c r="D136" i="7"/>
  <c r="C136" i="7"/>
  <c r="B136" i="7"/>
  <c r="H135" i="7"/>
  <c r="G135" i="7"/>
  <c r="F135" i="7"/>
  <c r="E135" i="7"/>
  <c r="D135" i="7"/>
  <c r="C135" i="7"/>
  <c r="B135" i="7"/>
  <c r="H134" i="7"/>
  <c r="G134" i="7"/>
  <c r="F134" i="7"/>
  <c r="E134" i="7"/>
  <c r="D134" i="7"/>
  <c r="C134" i="7"/>
  <c r="B134" i="7"/>
  <c r="H133" i="7"/>
  <c r="G133" i="7"/>
  <c r="F133" i="7"/>
  <c r="E133" i="7"/>
  <c r="D133" i="7"/>
  <c r="C133" i="7"/>
  <c r="B133" i="7"/>
  <c r="H132" i="7"/>
  <c r="G132" i="7"/>
  <c r="F132" i="7"/>
  <c r="E132" i="7"/>
  <c r="D132" i="7"/>
  <c r="C132" i="7"/>
  <c r="B132" i="7"/>
  <c r="H131" i="7"/>
  <c r="G131" i="7"/>
  <c r="F131" i="7"/>
  <c r="E131" i="7"/>
  <c r="D131" i="7"/>
  <c r="C131" i="7"/>
  <c r="B131" i="7"/>
  <c r="H130" i="7"/>
  <c r="G130" i="7"/>
  <c r="F130" i="7"/>
  <c r="E130" i="7"/>
  <c r="D130" i="7"/>
  <c r="C130" i="7"/>
  <c r="B130" i="7"/>
  <c r="H129" i="7"/>
  <c r="G129" i="7"/>
  <c r="F129" i="7"/>
  <c r="E129" i="7"/>
  <c r="D129" i="7"/>
  <c r="C129" i="7"/>
  <c r="B129" i="7"/>
  <c r="H128" i="7"/>
  <c r="G128" i="7"/>
  <c r="F128" i="7"/>
  <c r="E128" i="7"/>
  <c r="D128" i="7"/>
  <c r="C128" i="7"/>
  <c r="B128" i="7"/>
  <c r="H127" i="7"/>
  <c r="G127" i="7"/>
  <c r="F127" i="7"/>
  <c r="E127" i="7"/>
  <c r="D127" i="7"/>
  <c r="C127" i="7"/>
  <c r="B127" i="7"/>
  <c r="H126" i="7"/>
  <c r="G126" i="7"/>
  <c r="F126" i="7"/>
  <c r="E126" i="7"/>
  <c r="D126" i="7"/>
  <c r="C126" i="7"/>
  <c r="B126" i="7"/>
  <c r="H125" i="7"/>
  <c r="G125" i="7"/>
  <c r="F125" i="7"/>
  <c r="E125" i="7"/>
  <c r="D125" i="7"/>
  <c r="C125" i="7"/>
  <c r="B125" i="7"/>
  <c r="H124" i="7"/>
  <c r="G124" i="7"/>
  <c r="F124" i="7"/>
  <c r="E124" i="7"/>
  <c r="D124" i="7"/>
  <c r="C124" i="7"/>
  <c r="B124" i="7"/>
  <c r="H123" i="7"/>
  <c r="G123" i="7"/>
  <c r="F123" i="7"/>
  <c r="E123" i="7"/>
  <c r="D123" i="7"/>
  <c r="C123" i="7"/>
  <c r="B123" i="7"/>
  <c r="H122" i="7"/>
  <c r="G122" i="7"/>
  <c r="F122" i="7"/>
  <c r="E122" i="7"/>
  <c r="D122" i="7"/>
  <c r="C122" i="7"/>
  <c r="B122" i="7"/>
  <c r="H121" i="7"/>
  <c r="G121" i="7"/>
  <c r="F121" i="7"/>
  <c r="E121" i="7"/>
  <c r="D121" i="7"/>
  <c r="C121" i="7"/>
  <c r="B121" i="7"/>
  <c r="H120" i="7"/>
  <c r="G120" i="7"/>
  <c r="F120" i="7"/>
  <c r="E120" i="7"/>
  <c r="D120" i="7"/>
  <c r="C120" i="7"/>
  <c r="B120" i="7"/>
  <c r="H119" i="7"/>
  <c r="G119" i="7"/>
  <c r="F119" i="7"/>
  <c r="E119" i="7"/>
  <c r="D119" i="7"/>
  <c r="C119" i="7"/>
  <c r="B119" i="7"/>
  <c r="H118" i="7"/>
  <c r="G118" i="7"/>
  <c r="F118" i="7"/>
  <c r="E118" i="7"/>
  <c r="D118" i="7"/>
  <c r="C118" i="7"/>
  <c r="B118" i="7"/>
  <c r="H117" i="7"/>
  <c r="G117" i="7"/>
  <c r="F117" i="7"/>
  <c r="E117" i="7"/>
  <c r="D117" i="7"/>
  <c r="C117" i="7"/>
  <c r="B117" i="7"/>
  <c r="H116" i="7"/>
  <c r="G116" i="7"/>
  <c r="F116" i="7"/>
  <c r="E116" i="7"/>
  <c r="D116" i="7"/>
  <c r="C116" i="7"/>
  <c r="B116" i="7"/>
  <c r="H115" i="7"/>
  <c r="G115" i="7"/>
  <c r="F115" i="7"/>
  <c r="E115" i="7"/>
  <c r="D115" i="7"/>
  <c r="C115" i="7"/>
  <c r="B115" i="7"/>
  <c r="H114" i="7"/>
  <c r="G114" i="7"/>
  <c r="F114" i="7"/>
  <c r="E114" i="7"/>
  <c r="D114" i="7"/>
  <c r="C114" i="7"/>
  <c r="B114" i="7"/>
  <c r="H113" i="7"/>
  <c r="G113" i="7"/>
  <c r="F113" i="7"/>
  <c r="E113" i="7"/>
  <c r="D113" i="7"/>
  <c r="C113" i="7"/>
  <c r="B113" i="7"/>
  <c r="H112" i="7"/>
  <c r="G112" i="7"/>
  <c r="F112" i="7"/>
  <c r="E112" i="7"/>
  <c r="D112" i="7"/>
  <c r="C112" i="7"/>
  <c r="B112" i="7"/>
  <c r="H111" i="7"/>
  <c r="G111" i="7"/>
  <c r="F111" i="7"/>
  <c r="E111" i="7"/>
  <c r="D111" i="7"/>
  <c r="C111" i="7"/>
  <c r="B111" i="7"/>
  <c r="H110" i="7"/>
  <c r="G110" i="7"/>
  <c r="F110" i="7"/>
  <c r="E110" i="7"/>
  <c r="D110" i="7"/>
  <c r="C110" i="7"/>
  <c r="B110" i="7"/>
  <c r="H109" i="7"/>
  <c r="G109" i="7"/>
  <c r="F109" i="7"/>
  <c r="E109" i="7"/>
  <c r="D109" i="7"/>
  <c r="C109" i="7"/>
  <c r="B109" i="7"/>
  <c r="H108" i="7"/>
  <c r="G108" i="7"/>
  <c r="F108" i="7"/>
  <c r="E108" i="7"/>
  <c r="D108" i="7"/>
  <c r="C108" i="7"/>
  <c r="B108" i="7"/>
  <c r="H107" i="7"/>
  <c r="G107" i="7"/>
  <c r="F107" i="7"/>
  <c r="E107" i="7"/>
  <c r="D107" i="7"/>
  <c r="C107" i="7"/>
  <c r="B107" i="7"/>
  <c r="H106" i="7"/>
  <c r="G106" i="7"/>
  <c r="F106" i="7"/>
  <c r="E106" i="7"/>
  <c r="D106" i="7"/>
  <c r="C106" i="7"/>
  <c r="B106" i="7"/>
  <c r="H105" i="7"/>
  <c r="G105" i="7"/>
  <c r="F105" i="7"/>
  <c r="E105" i="7"/>
  <c r="D105" i="7"/>
  <c r="C105" i="7"/>
  <c r="B105" i="7"/>
  <c r="H104" i="7"/>
  <c r="G104" i="7"/>
  <c r="F104" i="7"/>
  <c r="E104" i="7"/>
  <c r="D104" i="7"/>
  <c r="C104" i="7"/>
  <c r="B104" i="7"/>
  <c r="H103" i="7"/>
  <c r="G103" i="7"/>
  <c r="F103" i="7"/>
  <c r="E103" i="7"/>
  <c r="D103" i="7"/>
  <c r="C103" i="7"/>
  <c r="B103" i="7"/>
  <c r="H102" i="7"/>
  <c r="G102" i="7"/>
  <c r="F102" i="7"/>
  <c r="E102" i="7"/>
  <c r="D102" i="7"/>
  <c r="C102" i="7"/>
  <c r="B102" i="7"/>
  <c r="H101" i="7"/>
  <c r="G101" i="7"/>
  <c r="F101" i="7"/>
  <c r="E101" i="7"/>
  <c r="D101" i="7"/>
  <c r="C101" i="7"/>
  <c r="B101" i="7"/>
  <c r="H100" i="7"/>
  <c r="G100" i="7"/>
  <c r="F100" i="7"/>
  <c r="E100" i="7"/>
  <c r="D100" i="7"/>
  <c r="C100" i="7"/>
  <c r="B100" i="7"/>
  <c r="H99" i="7"/>
  <c r="G99" i="7"/>
  <c r="F99" i="7"/>
  <c r="E99" i="7"/>
  <c r="D99" i="7"/>
  <c r="C99" i="7"/>
  <c r="B99" i="7"/>
  <c r="H98" i="7"/>
  <c r="G98" i="7"/>
  <c r="F98" i="7"/>
  <c r="E98" i="7"/>
  <c r="D98" i="7"/>
  <c r="C98" i="7"/>
  <c r="B98" i="7"/>
  <c r="H97" i="7"/>
  <c r="G97" i="7"/>
  <c r="F97" i="7"/>
  <c r="E97" i="7"/>
  <c r="D97" i="7"/>
  <c r="C97" i="7"/>
  <c r="B97" i="7"/>
  <c r="H96" i="7"/>
  <c r="G96" i="7"/>
  <c r="F96" i="7"/>
  <c r="E96" i="7"/>
  <c r="D96" i="7"/>
  <c r="C96" i="7"/>
  <c r="B96" i="7"/>
  <c r="H95" i="7"/>
  <c r="G95" i="7"/>
  <c r="F95" i="7"/>
  <c r="E95" i="7"/>
  <c r="D95" i="7"/>
  <c r="C95" i="7"/>
  <c r="B95" i="7"/>
  <c r="H94" i="7"/>
  <c r="G94" i="7"/>
  <c r="F94" i="7"/>
  <c r="E94" i="7"/>
  <c r="D94" i="7"/>
  <c r="C94" i="7"/>
  <c r="B94" i="7"/>
  <c r="H93" i="7"/>
  <c r="G93" i="7"/>
  <c r="F93" i="7"/>
  <c r="E93" i="7"/>
  <c r="D93" i="7"/>
  <c r="C93" i="7"/>
  <c r="B93" i="7"/>
  <c r="H92" i="7"/>
  <c r="G92" i="7"/>
  <c r="F92" i="7"/>
  <c r="E92" i="7"/>
  <c r="D92" i="7"/>
  <c r="C92" i="7"/>
  <c r="B92" i="7"/>
  <c r="H91" i="7"/>
  <c r="G91" i="7"/>
  <c r="F91" i="7"/>
  <c r="E91" i="7"/>
  <c r="D91" i="7"/>
  <c r="C91" i="7"/>
  <c r="B91" i="7"/>
  <c r="H90" i="7"/>
  <c r="G90" i="7"/>
  <c r="F90" i="7"/>
  <c r="E90" i="7"/>
  <c r="D90" i="7"/>
  <c r="C90" i="7"/>
  <c r="B90" i="7"/>
  <c r="H89" i="7"/>
  <c r="G89" i="7"/>
  <c r="F89" i="7"/>
  <c r="E89" i="7"/>
  <c r="D89" i="7"/>
  <c r="C89" i="7"/>
  <c r="B89" i="7"/>
  <c r="H88" i="7"/>
  <c r="G88" i="7"/>
  <c r="F88" i="7"/>
  <c r="E88" i="7"/>
  <c r="D88" i="7"/>
  <c r="C88" i="7"/>
  <c r="B88" i="7"/>
  <c r="H87" i="7"/>
  <c r="G87" i="7"/>
  <c r="F87" i="7"/>
  <c r="E87" i="7"/>
  <c r="D87" i="7"/>
  <c r="C87" i="7"/>
  <c r="B87" i="7"/>
  <c r="H86" i="7"/>
  <c r="G86" i="7"/>
  <c r="F86" i="7"/>
  <c r="E86" i="7"/>
  <c r="D86" i="7"/>
  <c r="C86" i="7"/>
  <c r="B86" i="7"/>
  <c r="H85" i="7"/>
  <c r="G85" i="7"/>
  <c r="F85" i="7"/>
  <c r="E85" i="7"/>
  <c r="D85" i="7"/>
  <c r="C85" i="7"/>
  <c r="B85" i="7"/>
  <c r="H84" i="7"/>
  <c r="G84" i="7"/>
  <c r="F84" i="7"/>
  <c r="E84" i="7"/>
  <c r="D84" i="7"/>
  <c r="C84" i="7"/>
  <c r="B84" i="7"/>
  <c r="H83" i="7"/>
  <c r="G83" i="7"/>
  <c r="F83" i="7"/>
  <c r="E83" i="7"/>
  <c r="D83" i="7"/>
  <c r="C83" i="7"/>
  <c r="B83" i="7"/>
  <c r="H82" i="7"/>
  <c r="G82" i="7"/>
  <c r="F82" i="7"/>
  <c r="E82" i="7"/>
  <c r="D82" i="7"/>
  <c r="C82" i="7"/>
  <c r="B82" i="7"/>
  <c r="H81" i="7"/>
  <c r="G81" i="7"/>
  <c r="F81" i="7"/>
  <c r="E81" i="7"/>
  <c r="D81" i="7"/>
  <c r="C81" i="7"/>
  <c r="B81" i="7"/>
  <c r="H80" i="7"/>
  <c r="G80" i="7"/>
  <c r="F80" i="7"/>
  <c r="E80" i="7"/>
  <c r="D80" i="7"/>
  <c r="C80" i="7"/>
  <c r="B80" i="7"/>
  <c r="H79" i="7"/>
  <c r="G79" i="7"/>
  <c r="F79" i="7"/>
  <c r="E79" i="7"/>
  <c r="D79" i="7"/>
  <c r="C79" i="7"/>
  <c r="B79" i="7"/>
  <c r="H78" i="7"/>
  <c r="G78" i="7"/>
  <c r="F78" i="7"/>
  <c r="E78" i="7"/>
  <c r="D78" i="7"/>
  <c r="C78" i="7"/>
  <c r="B78" i="7"/>
  <c r="H77" i="7"/>
  <c r="G77" i="7"/>
  <c r="F77" i="7"/>
  <c r="E77" i="7"/>
  <c r="D77" i="7"/>
  <c r="C77" i="7"/>
  <c r="B77" i="7"/>
  <c r="H76" i="7"/>
  <c r="G76" i="7"/>
  <c r="F76" i="7"/>
  <c r="E76" i="7"/>
  <c r="D76" i="7"/>
  <c r="C76" i="7"/>
  <c r="B76" i="7"/>
  <c r="H75" i="7"/>
  <c r="G75" i="7"/>
  <c r="F75" i="7"/>
  <c r="E75" i="7"/>
  <c r="D75" i="7"/>
  <c r="C75" i="7"/>
  <c r="B75" i="7"/>
  <c r="H74" i="7"/>
  <c r="G74" i="7"/>
  <c r="F74" i="7"/>
  <c r="E74" i="7"/>
  <c r="D74" i="7"/>
  <c r="C74" i="7"/>
  <c r="B74" i="7"/>
  <c r="H73" i="7"/>
  <c r="G73" i="7"/>
  <c r="F73" i="7"/>
  <c r="E73" i="7"/>
  <c r="D73" i="7"/>
  <c r="C73" i="7"/>
  <c r="B73" i="7"/>
  <c r="H72" i="7"/>
  <c r="G72" i="7"/>
  <c r="F72" i="7"/>
  <c r="E72" i="7"/>
  <c r="D72" i="7"/>
  <c r="C72" i="7"/>
  <c r="B72" i="7"/>
  <c r="H71" i="7"/>
  <c r="G71" i="7"/>
  <c r="F71" i="7"/>
  <c r="E71" i="7"/>
  <c r="D71" i="7"/>
  <c r="C71" i="7"/>
  <c r="B71" i="7"/>
  <c r="H70" i="7"/>
  <c r="G70" i="7"/>
  <c r="F70" i="7"/>
  <c r="E70" i="7"/>
  <c r="D70" i="7"/>
  <c r="C70" i="7"/>
  <c r="B70" i="7"/>
  <c r="H69" i="7"/>
  <c r="G69" i="7"/>
  <c r="F69" i="7"/>
  <c r="E69" i="7"/>
  <c r="D69" i="7"/>
  <c r="C69" i="7"/>
  <c r="B69" i="7"/>
  <c r="H68" i="7"/>
  <c r="G68" i="7"/>
  <c r="F68" i="7"/>
  <c r="E68" i="7"/>
  <c r="D68" i="7"/>
  <c r="C68" i="7"/>
  <c r="B68" i="7"/>
  <c r="H67" i="7"/>
  <c r="G67" i="7"/>
  <c r="F67" i="7"/>
  <c r="E67" i="7"/>
  <c r="D67" i="7"/>
  <c r="C67" i="7"/>
  <c r="B67" i="7"/>
  <c r="H66" i="7"/>
  <c r="G66" i="7"/>
  <c r="F66" i="7"/>
  <c r="E66" i="7"/>
  <c r="D66" i="7"/>
  <c r="C66" i="7"/>
  <c r="B66" i="7"/>
  <c r="H65" i="7"/>
  <c r="G65" i="7"/>
  <c r="F65" i="7"/>
  <c r="E65" i="7"/>
  <c r="D65" i="7"/>
  <c r="C65" i="7"/>
  <c r="B65" i="7"/>
  <c r="H64" i="7"/>
  <c r="G64" i="7"/>
  <c r="F64" i="7"/>
  <c r="E64" i="7"/>
  <c r="D64" i="7"/>
  <c r="C64" i="7"/>
  <c r="B64" i="7"/>
  <c r="H63" i="7"/>
  <c r="G63" i="7"/>
  <c r="F63" i="7"/>
  <c r="E63" i="7"/>
  <c r="D63" i="7"/>
  <c r="C63" i="7"/>
  <c r="B63" i="7"/>
  <c r="H62" i="7"/>
  <c r="G62" i="7"/>
  <c r="F62" i="7"/>
  <c r="E62" i="7"/>
  <c r="D62" i="7"/>
  <c r="C62" i="7"/>
  <c r="B62" i="7"/>
  <c r="H61" i="7"/>
  <c r="G61" i="7"/>
  <c r="F61" i="7"/>
  <c r="E61" i="7"/>
  <c r="D61" i="7"/>
  <c r="C61" i="7"/>
  <c r="B61" i="7"/>
  <c r="H60" i="7"/>
  <c r="G60" i="7"/>
  <c r="F60" i="7"/>
  <c r="E60" i="7"/>
  <c r="D60" i="7"/>
  <c r="C60" i="7"/>
  <c r="B60" i="7"/>
  <c r="H59" i="7"/>
  <c r="G59" i="7"/>
  <c r="F59" i="7"/>
  <c r="E59" i="7"/>
  <c r="D59" i="7"/>
  <c r="C59" i="7"/>
  <c r="B59" i="7"/>
  <c r="H58" i="7"/>
  <c r="G58" i="7"/>
  <c r="F58" i="7"/>
  <c r="E58" i="7"/>
  <c r="D58" i="7"/>
  <c r="C58" i="7"/>
  <c r="B58" i="7"/>
  <c r="H57" i="7"/>
  <c r="G57" i="7"/>
  <c r="F57" i="7"/>
  <c r="E57" i="7"/>
  <c r="D57" i="7"/>
  <c r="C57" i="7"/>
  <c r="B57" i="7"/>
  <c r="H56" i="7"/>
  <c r="G56" i="7"/>
  <c r="F56" i="7"/>
  <c r="E56" i="7"/>
  <c r="D56" i="7"/>
  <c r="C56" i="7"/>
  <c r="B56" i="7"/>
  <c r="H55" i="7"/>
  <c r="G55" i="7"/>
  <c r="F55" i="7"/>
  <c r="E55" i="7"/>
  <c r="D55" i="7"/>
  <c r="C55" i="7"/>
  <c r="B55" i="7"/>
  <c r="H54" i="7"/>
  <c r="G54" i="7"/>
  <c r="F54" i="7"/>
  <c r="E54" i="7"/>
  <c r="D54" i="7"/>
  <c r="C54" i="7"/>
  <c r="B54" i="7"/>
  <c r="H53" i="7"/>
  <c r="G53" i="7"/>
  <c r="F53" i="7"/>
  <c r="E53" i="7"/>
  <c r="D53" i="7"/>
  <c r="C53" i="7"/>
  <c r="B53" i="7"/>
  <c r="H52" i="7"/>
  <c r="G52" i="7"/>
  <c r="F52" i="7"/>
  <c r="E52" i="7"/>
  <c r="D52" i="7"/>
  <c r="C52" i="7"/>
  <c r="B52" i="7"/>
  <c r="H51" i="7"/>
  <c r="G51" i="7"/>
  <c r="F51" i="7"/>
  <c r="E51" i="7"/>
  <c r="D51" i="7"/>
  <c r="C51" i="7"/>
  <c r="B51" i="7"/>
  <c r="H50" i="7"/>
  <c r="G50" i="7"/>
  <c r="F50" i="7"/>
  <c r="E50" i="7"/>
  <c r="D50" i="7"/>
  <c r="C50" i="7"/>
  <c r="B50" i="7"/>
  <c r="H49" i="7"/>
  <c r="G49" i="7"/>
  <c r="F49" i="7"/>
  <c r="E49" i="7"/>
  <c r="D49" i="7"/>
  <c r="C49" i="7"/>
  <c r="B49" i="7"/>
  <c r="H48" i="7"/>
  <c r="G48" i="7"/>
  <c r="F48" i="7"/>
  <c r="E48" i="7"/>
  <c r="D48" i="7"/>
  <c r="C48" i="7"/>
  <c r="B48" i="7"/>
  <c r="H47" i="7"/>
  <c r="G47" i="7"/>
  <c r="F47" i="7"/>
  <c r="E47" i="7"/>
  <c r="D47" i="7"/>
  <c r="C47" i="7"/>
  <c r="B47" i="7"/>
  <c r="H46" i="7"/>
  <c r="G46" i="7"/>
  <c r="F46" i="7"/>
  <c r="E46" i="7"/>
  <c r="D46" i="7"/>
  <c r="C46" i="7"/>
  <c r="B46" i="7"/>
  <c r="H45" i="7"/>
  <c r="G45" i="7"/>
  <c r="F45" i="7"/>
  <c r="E45" i="7"/>
  <c r="D45" i="7"/>
  <c r="C45" i="7"/>
  <c r="B45" i="7"/>
  <c r="H44" i="7"/>
  <c r="G44" i="7"/>
  <c r="F44" i="7"/>
  <c r="E44" i="7"/>
  <c r="D44" i="7"/>
  <c r="C44" i="7"/>
  <c r="B44" i="7"/>
  <c r="H43" i="7"/>
  <c r="G43" i="7"/>
  <c r="F43" i="7"/>
  <c r="E43" i="7"/>
  <c r="D43" i="7"/>
  <c r="C43" i="7"/>
  <c r="B43" i="7"/>
  <c r="H42" i="7"/>
  <c r="G42" i="7"/>
  <c r="F42" i="7"/>
  <c r="E42" i="7"/>
  <c r="D42" i="7"/>
  <c r="C42" i="7"/>
  <c r="B42" i="7"/>
  <c r="H41" i="7"/>
  <c r="G41" i="7"/>
  <c r="F41" i="7"/>
  <c r="E41" i="7"/>
  <c r="D41" i="7"/>
  <c r="C41" i="7"/>
  <c r="B41" i="7"/>
  <c r="H40" i="7"/>
  <c r="G40" i="7"/>
  <c r="F40" i="7"/>
  <c r="E40" i="7"/>
  <c r="D40" i="7"/>
  <c r="C40" i="7"/>
  <c r="B40" i="7"/>
  <c r="H39" i="7"/>
  <c r="G39" i="7"/>
  <c r="F39" i="7"/>
  <c r="E39" i="7"/>
  <c r="D39" i="7"/>
  <c r="C39" i="7"/>
  <c r="B39" i="7"/>
  <c r="H38" i="7"/>
  <c r="G38" i="7"/>
  <c r="F38" i="7"/>
  <c r="E38" i="7"/>
  <c r="D38" i="7"/>
  <c r="C38" i="7"/>
  <c r="B38" i="7"/>
  <c r="H37" i="7"/>
  <c r="G37" i="7"/>
  <c r="F37" i="7"/>
  <c r="E37" i="7"/>
  <c r="D37" i="7"/>
  <c r="C37" i="7"/>
  <c r="B37" i="7"/>
  <c r="H36" i="7"/>
  <c r="G36" i="7"/>
  <c r="F36" i="7"/>
  <c r="E36" i="7"/>
  <c r="D36" i="7"/>
  <c r="C36" i="7"/>
  <c r="B36" i="7"/>
  <c r="H35" i="7"/>
  <c r="G35" i="7"/>
  <c r="F35" i="7"/>
  <c r="E35" i="7"/>
  <c r="D35" i="7"/>
  <c r="C35" i="7"/>
  <c r="B35" i="7"/>
  <c r="H34" i="7"/>
  <c r="G34" i="7"/>
  <c r="F34" i="7"/>
  <c r="E34" i="7"/>
  <c r="D34" i="7"/>
  <c r="C34" i="7"/>
  <c r="B34" i="7"/>
  <c r="H33" i="7"/>
  <c r="G33" i="7"/>
  <c r="F33" i="7"/>
  <c r="E33" i="7"/>
  <c r="D33" i="7"/>
  <c r="C33" i="7"/>
  <c r="B33" i="7"/>
  <c r="H32" i="7"/>
  <c r="G32" i="7"/>
  <c r="F32" i="7"/>
  <c r="E32" i="7"/>
  <c r="D32" i="7"/>
  <c r="C32" i="7"/>
  <c r="B32" i="7"/>
  <c r="H31" i="7"/>
  <c r="G31" i="7"/>
  <c r="F31" i="7"/>
  <c r="E31" i="7"/>
  <c r="D31" i="7"/>
  <c r="C31" i="7"/>
  <c r="B31" i="7"/>
  <c r="H30" i="7"/>
  <c r="G30" i="7"/>
  <c r="F30" i="7"/>
  <c r="E30" i="7"/>
  <c r="D30" i="7"/>
  <c r="C30" i="7"/>
  <c r="B30" i="7"/>
  <c r="H29" i="7"/>
  <c r="G29" i="7"/>
  <c r="F29" i="7"/>
  <c r="E29" i="7"/>
  <c r="D29" i="7"/>
  <c r="C29" i="7"/>
  <c r="B29" i="7"/>
  <c r="H28" i="7"/>
  <c r="G28" i="7"/>
  <c r="F28" i="7"/>
  <c r="E28" i="7"/>
  <c r="D28" i="7"/>
  <c r="C28" i="7"/>
  <c r="B28" i="7"/>
  <c r="H27" i="7"/>
  <c r="G27" i="7"/>
  <c r="F27" i="7"/>
  <c r="E27" i="7"/>
  <c r="D27" i="7"/>
  <c r="C27" i="7"/>
  <c r="B27" i="7"/>
  <c r="H26" i="7"/>
  <c r="G26" i="7"/>
  <c r="F26" i="7"/>
  <c r="E26" i="7"/>
  <c r="D26" i="7"/>
  <c r="C26" i="7"/>
  <c r="B26" i="7"/>
  <c r="H25" i="7"/>
  <c r="G25" i="7"/>
  <c r="F25" i="7"/>
  <c r="E25" i="7"/>
  <c r="D25" i="7"/>
  <c r="C25" i="7"/>
  <c r="B25" i="7"/>
  <c r="H24" i="7"/>
  <c r="G24" i="7"/>
  <c r="F24" i="7"/>
  <c r="E24" i="7"/>
  <c r="D24" i="7"/>
  <c r="C24" i="7"/>
  <c r="B24" i="7"/>
  <c r="H23" i="7"/>
  <c r="G23" i="7"/>
  <c r="F23" i="7"/>
  <c r="E23" i="7"/>
  <c r="D23" i="7"/>
  <c r="C23" i="7"/>
  <c r="B23" i="7"/>
  <c r="H22" i="7"/>
  <c r="G22" i="7"/>
  <c r="F22" i="7"/>
  <c r="E22" i="7"/>
  <c r="D22" i="7"/>
  <c r="C22" i="7"/>
  <c r="B22" i="7"/>
  <c r="H21" i="7"/>
  <c r="G21" i="7"/>
  <c r="F21" i="7"/>
  <c r="E21" i="7"/>
  <c r="D21" i="7"/>
  <c r="C21" i="7"/>
  <c r="B21" i="7"/>
  <c r="H20" i="7"/>
  <c r="G20" i="7"/>
  <c r="F20" i="7"/>
  <c r="E20" i="7"/>
  <c r="D20" i="7"/>
  <c r="C20" i="7"/>
  <c r="B20" i="7"/>
  <c r="H19" i="7"/>
  <c r="G19" i="7"/>
  <c r="F19" i="7"/>
  <c r="E19" i="7"/>
  <c r="D19" i="7"/>
  <c r="C19" i="7"/>
  <c r="B19" i="7"/>
  <c r="H18" i="7"/>
  <c r="G18" i="7"/>
  <c r="F18" i="7"/>
  <c r="E18" i="7"/>
  <c r="D18" i="7"/>
  <c r="C18" i="7"/>
  <c r="B18" i="7"/>
  <c r="H17" i="7"/>
  <c r="G17" i="7"/>
  <c r="F17" i="7"/>
  <c r="E17" i="7"/>
  <c r="D17" i="7"/>
  <c r="C17" i="7"/>
  <c r="B17" i="7"/>
  <c r="H16" i="7"/>
  <c r="G16" i="7"/>
  <c r="F16" i="7"/>
  <c r="E16" i="7"/>
  <c r="D16" i="7"/>
  <c r="C16" i="7"/>
  <c r="B16" i="7"/>
  <c r="H15" i="7"/>
  <c r="G15" i="7"/>
  <c r="F15" i="7"/>
  <c r="E15" i="7"/>
  <c r="D15" i="7"/>
  <c r="C15" i="7"/>
  <c r="B15" i="7"/>
  <c r="H14" i="7"/>
  <c r="G14" i="7"/>
  <c r="F14" i="7"/>
  <c r="E14" i="7"/>
  <c r="D14" i="7"/>
  <c r="C14" i="7"/>
  <c r="B14" i="7"/>
  <c r="H13" i="7"/>
  <c r="G13" i="7"/>
  <c r="F13" i="7"/>
  <c r="E13" i="7"/>
  <c r="D13" i="7"/>
  <c r="C13" i="7"/>
  <c r="B13" i="7"/>
  <c r="H12" i="7"/>
  <c r="G12" i="7"/>
  <c r="F12" i="7"/>
  <c r="E12" i="7"/>
  <c r="D12" i="7"/>
  <c r="C12" i="7"/>
  <c r="B12" i="7"/>
  <c r="H11" i="7"/>
  <c r="G11" i="7"/>
  <c r="F11" i="7"/>
  <c r="E11" i="7"/>
  <c r="D11" i="7"/>
  <c r="C11" i="7"/>
  <c r="B11" i="7"/>
  <c r="H10" i="7"/>
  <c r="G10" i="7"/>
  <c r="F10" i="7"/>
  <c r="E10" i="7"/>
  <c r="D10" i="7"/>
  <c r="C10" i="7"/>
  <c r="B10" i="7"/>
  <c r="H9" i="7"/>
  <c r="G9" i="7"/>
  <c r="F9" i="7"/>
  <c r="E9" i="7"/>
  <c r="D9" i="7"/>
  <c r="C9" i="7"/>
  <c r="B9" i="7"/>
  <c r="H8" i="7"/>
  <c r="G8" i="7"/>
  <c r="F8" i="7"/>
  <c r="E8" i="7"/>
  <c r="D8" i="7"/>
  <c r="C8" i="7"/>
  <c r="B8" i="7"/>
  <c r="H7" i="7"/>
  <c r="G7" i="7"/>
  <c r="F7" i="7"/>
  <c r="E7" i="7"/>
  <c r="D7" i="7"/>
  <c r="C7" i="7"/>
  <c r="B7" i="7"/>
  <c r="H6" i="7"/>
  <c r="G6" i="7"/>
  <c r="F6" i="7"/>
  <c r="E6" i="7"/>
  <c r="D6" i="7"/>
  <c r="C6" i="7"/>
  <c r="B6" i="7"/>
  <c r="H5" i="7"/>
  <c r="G5" i="7"/>
  <c r="F5" i="7"/>
  <c r="E5" i="7"/>
  <c r="D5" i="7"/>
  <c r="C5" i="7"/>
  <c r="B5" i="7"/>
  <c r="H4" i="7"/>
  <c r="G4" i="7"/>
  <c r="F4" i="7"/>
  <c r="E4" i="7"/>
  <c r="D4" i="7"/>
  <c r="C4" i="7"/>
  <c r="B4" i="7"/>
  <c r="H3" i="7"/>
  <c r="G3" i="7"/>
  <c r="F3" i="7"/>
  <c r="E3" i="7"/>
  <c r="D3" i="7"/>
  <c r="C3" i="7"/>
  <c r="B3" i="7"/>
  <c r="H2" i="7"/>
  <c r="G2" i="7"/>
  <c r="F2" i="7"/>
  <c r="E2" i="7"/>
  <c r="D2" i="7"/>
  <c r="C2" i="7"/>
  <c r="B2" i="7"/>
  <c r="H797" i="5"/>
  <c r="G797" i="5"/>
  <c r="F797" i="5"/>
  <c r="E797" i="5"/>
  <c r="D797" i="5"/>
  <c r="H796" i="5"/>
  <c r="G796" i="5"/>
  <c r="F796" i="5"/>
  <c r="E796" i="5"/>
  <c r="D796" i="5"/>
  <c r="H795" i="5"/>
  <c r="G795" i="5"/>
  <c r="F795" i="5"/>
  <c r="E795" i="5"/>
  <c r="D795" i="5"/>
  <c r="H794" i="5"/>
  <c r="G794" i="5"/>
  <c r="F794" i="5"/>
  <c r="E794" i="5"/>
  <c r="D794" i="5"/>
  <c r="H793" i="5"/>
  <c r="G793" i="5"/>
  <c r="F793" i="5"/>
  <c r="E793" i="5"/>
  <c r="D793" i="5"/>
  <c r="H792" i="5"/>
  <c r="G792" i="5"/>
  <c r="F792" i="5"/>
  <c r="E792" i="5"/>
  <c r="D792" i="5"/>
  <c r="H791" i="5"/>
  <c r="G791" i="5"/>
  <c r="F791" i="5"/>
  <c r="E791" i="5"/>
  <c r="D791" i="5"/>
  <c r="H790" i="5"/>
  <c r="G790" i="5"/>
  <c r="F790" i="5"/>
  <c r="E790" i="5"/>
  <c r="D790" i="5"/>
  <c r="H789" i="5"/>
  <c r="G789" i="5"/>
  <c r="F789" i="5"/>
  <c r="E789" i="5"/>
  <c r="D789" i="5"/>
  <c r="H788" i="5"/>
  <c r="G788" i="5"/>
  <c r="F788" i="5"/>
  <c r="E788" i="5"/>
  <c r="D788" i="5"/>
  <c r="H787" i="5"/>
  <c r="G787" i="5"/>
  <c r="F787" i="5"/>
  <c r="E787" i="5"/>
  <c r="D787" i="5"/>
  <c r="H786" i="5"/>
  <c r="G786" i="5"/>
  <c r="F786" i="5"/>
  <c r="E786" i="5"/>
  <c r="D786" i="5"/>
  <c r="H785" i="5"/>
  <c r="G785" i="5"/>
  <c r="F785" i="5"/>
  <c r="E785" i="5"/>
  <c r="D785" i="5"/>
  <c r="H784" i="5"/>
  <c r="G784" i="5"/>
  <c r="F784" i="5"/>
  <c r="E784" i="5"/>
  <c r="D784" i="5"/>
  <c r="H783" i="5"/>
  <c r="G783" i="5"/>
  <c r="F783" i="5"/>
  <c r="E783" i="5"/>
  <c r="D783" i="5"/>
  <c r="H782" i="5"/>
  <c r="G782" i="5"/>
  <c r="F782" i="5"/>
  <c r="E782" i="5"/>
  <c r="D782" i="5"/>
  <c r="H781" i="5"/>
  <c r="G781" i="5"/>
  <c r="F781" i="5"/>
  <c r="E781" i="5"/>
  <c r="D781" i="5"/>
  <c r="H780" i="5"/>
  <c r="G780" i="5"/>
  <c r="F780" i="5"/>
  <c r="E780" i="5"/>
  <c r="D780" i="5"/>
  <c r="H779" i="5"/>
  <c r="G779" i="5"/>
  <c r="F779" i="5"/>
  <c r="E779" i="5"/>
  <c r="D779" i="5"/>
  <c r="H778" i="5"/>
  <c r="G778" i="5"/>
  <c r="F778" i="5"/>
  <c r="E778" i="5"/>
  <c r="D778" i="5"/>
  <c r="H777" i="5"/>
  <c r="G777" i="5"/>
  <c r="F777" i="5"/>
  <c r="E777" i="5"/>
  <c r="D777" i="5"/>
  <c r="H776" i="5"/>
  <c r="G776" i="5"/>
  <c r="F776" i="5"/>
  <c r="E776" i="5"/>
  <c r="D776" i="5"/>
  <c r="H775" i="5"/>
  <c r="G775" i="5"/>
  <c r="F775" i="5"/>
  <c r="E775" i="5"/>
  <c r="D775" i="5"/>
  <c r="H774" i="5"/>
  <c r="G774" i="5"/>
  <c r="F774" i="5"/>
  <c r="E774" i="5"/>
  <c r="D774" i="5"/>
  <c r="H773" i="5"/>
  <c r="G773" i="5"/>
  <c r="F773" i="5"/>
  <c r="E773" i="5"/>
  <c r="D773" i="5"/>
  <c r="H772" i="5"/>
  <c r="G772" i="5"/>
  <c r="F772" i="5"/>
  <c r="E772" i="5"/>
  <c r="D772" i="5"/>
  <c r="H771" i="5"/>
  <c r="G771" i="5"/>
  <c r="F771" i="5"/>
  <c r="E771" i="5"/>
  <c r="D771" i="5"/>
  <c r="H770" i="5"/>
  <c r="G770" i="5"/>
  <c r="F770" i="5"/>
  <c r="E770" i="5"/>
  <c r="D770" i="5"/>
  <c r="H769" i="5"/>
  <c r="G769" i="5"/>
  <c r="F769" i="5"/>
  <c r="E769" i="5"/>
  <c r="D769" i="5"/>
  <c r="H768" i="5"/>
  <c r="G768" i="5"/>
  <c r="F768" i="5"/>
  <c r="E768" i="5"/>
  <c r="D768" i="5"/>
  <c r="H767" i="5"/>
  <c r="G767" i="5"/>
  <c r="F767" i="5"/>
  <c r="E767" i="5"/>
  <c r="D767" i="5"/>
  <c r="H766" i="5"/>
  <c r="G766" i="5"/>
  <c r="F766" i="5"/>
  <c r="E766" i="5"/>
  <c r="D766" i="5"/>
  <c r="H765" i="5"/>
  <c r="G765" i="5"/>
  <c r="F765" i="5"/>
  <c r="E765" i="5"/>
  <c r="D765" i="5"/>
  <c r="H764" i="5"/>
  <c r="G764" i="5"/>
  <c r="F764" i="5"/>
  <c r="E764" i="5"/>
  <c r="D764" i="5"/>
  <c r="H763" i="5"/>
  <c r="G763" i="5"/>
  <c r="F763" i="5"/>
  <c r="E763" i="5"/>
  <c r="D763" i="5"/>
  <c r="H762" i="5"/>
  <c r="G762" i="5"/>
  <c r="F762" i="5"/>
  <c r="E762" i="5"/>
  <c r="D762" i="5"/>
  <c r="H761" i="5"/>
  <c r="G761" i="5"/>
  <c r="F761" i="5"/>
  <c r="E761" i="5"/>
  <c r="D761" i="5"/>
  <c r="H760" i="5"/>
  <c r="G760" i="5"/>
  <c r="F760" i="5"/>
  <c r="E760" i="5"/>
  <c r="D760" i="5"/>
  <c r="H759" i="5"/>
  <c r="G759" i="5"/>
  <c r="F759" i="5"/>
  <c r="E759" i="5"/>
  <c r="D759" i="5"/>
  <c r="H758" i="5"/>
  <c r="G758" i="5"/>
  <c r="F758" i="5"/>
  <c r="E758" i="5"/>
  <c r="D758" i="5"/>
  <c r="H757" i="5"/>
  <c r="G757" i="5"/>
  <c r="F757" i="5"/>
  <c r="E757" i="5"/>
  <c r="D757" i="5"/>
  <c r="H756" i="5"/>
  <c r="G756" i="5"/>
  <c r="F756" i="5"/>
  <c r="E756" i="5"/>
  <c r="D756" i="5"/>
  <c r="H755" i="5"/>
  <c r="G755" i="5"/>
  <c r="F755" i="5"/>
  <c r="E755" i="5"/>
  <c r="D755" i="5"/>
  <c r="H754" i="5"/>
  <c r="G754" i="5"/>
  <c r="F754" i="5"/>
  <c r="E754" i="5"/>
  <c r="D754" i="5"/>
  <c r="H753" i="5"/>
  <c r="G753" i="5"/>
  <c r="F753" i="5"/>
  <c r="E753" i="5"/>
  <c r="D753" i="5"/>
  <c r="H752" i="5"/>
  <c r="G752" i="5"/>
  <c r="F752" i="5"/>
  <c r="E752" i="5"/>
  <c r="D752" i="5"/>
  <c r="H751" i="5"/>
  <c r="G751" i="5"/>
  <c r="F751" i="5"/>
  <c r="E751" i="5"/>
  <c r="D751" i="5"/>
  <c r="H750" i="5"/>
  <c r="G750" i="5"/>
  <c r="F750" i="5"/>
  <c r="E750" i="5"/>
  <c r="D750" i="5"/>
  <c r="H749" i="5"/>
  <c r="G749" i="5"/>
  <c r="F749" i="5"/>
  <c r="E749" i="5"/>
  <c r="D749" i="5"/>
  <c r="H748" i="5"/>
  <c r="G748" i="5"/>
  <c r="F748" i="5"/>
  <c r="E748" i="5"/>
  <c r="D748" i="5"/>
  <c r="H747" i="5"/>
  <c r="G747" i="5"/>
  <c r="F747" i="5"/>
  <c r="E747" i="5"/>
  <c r="D747" i="5"/>
  <c r="H746" i="5"/>
  <c r="G746" i="5"/>
  <c r="F746" i="5"/>
  <c r="E746" i="5"/>
  <c r="D746" i="5"/>
  <c r="H745" i="5"/>
  <c r="G745" i="5"/>
  <c r="F745" i="5"/>
  <c r="E745" i="5"/>
  <c r="D745" i="5"/>
  <c r="H744" i="5"/>
  <c r="G744" i="5"/>
  <c r="F744" i="5"/>
  <c r="E744" i="5"/>
  <c r="D744" i="5"/>
  <c r="H743" i="5"/>
  <c r="G743" i="5"/>
  <c r="F743" i="5"/>
  <c r="E743" i="5"/>
  <c r="D743" i="5"/>
  <c r="H742" i="5"/>
  <c r="G742" i="5"/>
  <c r="F742" i="5"/>
  <c r="E742" i="5"/>
  <c r="D742" i="5"/>
  <c r="H741" i="5"/>
  <c r="G741" i="5"/>
  <c r="F741" i="5"/>
  <c r="E741" i="5"/>
  <c r="D741" i="5"/>
  <c r="H740" i="5"/>
  <c r="G740" i="5"/>
  <c r="F740" i="5"/>
  <c r="E740" i="5"/>
  <c r="D740" i="5"/>
  <c r="H739" i="5"/>
  <c r="G739" i="5"/>
  <c r="F739" i="5"/>
  <c r="E739" i="5"/>
  <c r="D739" i="5"/>
  <c r="H738" i="5"/>
  <c r="G738" i="5"/>
  <c r="F738" i="5"/>
  <c r="E738" i="5"/>
  <c r="D738" i="5"/>
  <c r="H737" i="5"/>
  <c r="G737" i="5"/>
  <c r="F737" i="5"/>
  <c r="E737" i="5"/>
  <c r="D737" i="5"/>
  <c r="H736" i="5"/>
  <c r="G736" i="5"/>
  <c r="F736" i="5"/>
  <c r="E736" i="5"/>
  <c r="D736" i="5"/>
  <c r="H735" i="5"/>
  <c r="G735" i="5"/>
  <c r="F735" i="5"/>
  <c r="E735" i="5"/>
  <c r="D735" i="5"/>
  <c r="H734" i="5"/>
  <c r="G734" i="5"/>
  <c r="F734" i="5"/>
  <c r="E734" i="5"/>
  <c r="D734" i="5"/>
  <c r="H733" i="5"/>
  <c r="G733" i="5"/>
  <c r="F733" i="5"/>
  <c r="E733" i="5"/>
  <c r="D733" i="5"/>
  <c r="H732" i="5"/>
  <c r="G732" i="5"/>
  <c r="F732" i="5"/>
  <c r="E732" i="5"/>
  <c r="D732" i="5"/>
  <c r="H731" i="5"/>
  <c r="G731" i="5"/>
  <c r="F731" i="5"/>
  <c r="E731" i="5"/>
  <c r="D731" i="5"/>
  <c r="H730" i="5"/>
  <c r="G730" i="5"/>
  <c r="F730" i="5"/>
  <c r="E730" i="5"/>
  <c r="D730" i="5"/>
  <c r="H729" i="5"/>
  <c r="G729" i="5"/>
  <c r="F729" i="5"/>
  <c r="E729" i="5"/>
  <c r="D729" i="5"/>
  <c r="H728" i="5"/>
  <c r="G728" i="5"/>
  <c r="F728" i="5"/>
  <c r="E728" i="5"/>
  <c r="D728" i="5"/>
  <c r="H727" i="5"/>
  <c r="G727" i="5"/>
  <c r="F727" i="5"/>
  <c r="E727" i="5"/>
  <c r="D727" i="5"/>
  <c r="H726" i="5"/>
  <c r="G726" i="5"/>
  <c r="F726" i="5"/>
  <c r="E726" i="5"/>
  <c r="D726" i="5"/>
  <c r="H725" i="5"/>
  <c r="G725" i="5"/>
  <c r="F725" i="5"/>
  <c r="E725" i="5"/>
  <c r="D725" i="5"/>
  <c r="H724" i="5"/>
  <c r="G724" i="5"/>
  <c r="F724" i="5"/>
  <c r="E724" i="5"/>
  <c r="D724" i="5"/>
  <c r="H723" i="5"/>
  <c r="G723" i="5"/>
  <c r="F723" i="5"/>
  <c r="E723" i="5"/>
  <c r="D723" i="5"/>
  <c r="H722" i="5"/>
  <c r="G722" i="5"/>
  <c r="F722" i="5"/>
  <c r="E722" i="5"/>
  <c r="D722" i="5"/>
  <c r="H721" i="5"/>
  <c r="G721" i="5"/>
  <c r="F721" i="5"/>
  <c r="E721" i="5"/>
  <c r="D721" i="5"/>
  <c r="H720" i="5"/>
  <c r="G720" i="5"/>
  <c r="F720" i="5"/>
  <c r="E720" i="5"/>
  <c r="D720" i="5"/>
  <c r="H719" i="5"/>
  <c r="G719" i="5"/>
  <c r="F719" i="5"/>
  <c r="E719" i="5"/>
  <c r="D719" i="5"/>
  <c r="H718" i="5"/>
  <c r="G718" i="5"/>
  <c r="F718" i="5"/>
  <c r="E718" i="5"/>
  <c r="D718" i="5"/>
  <c r="H717" i="5"/>
  <c r="G717" i="5"/>
  <c r="F717" i="5"/>
  <c r="E717" i="5"/>
  <c r="D717" i="5"/>
  <c r="H716" i="5"/>
  <c r="G716" i="5"/>
  <c r="F716" i="5"/>
  <c r="E716" i="5"/>
  <c r="D716" i="5"/>
  <c r="H715" i="5"/>
  <c r="G715" i="5"/>
  <c r="F715" i="5"/>
  <c r="E715" i="5"/>
  <c r="D715" i="5"/>
  <c r="H714" i="5"/>
  <c r="G714" i="5"/>
  <c r="F714" i="5"/>
  <c r="E714" i="5"/>
  <c r="D714" i="5"/>
  <c r="H713" i="5"/>
  <c r="G713" i="5"/>
  <c r="F713" i="5"/>
  <c r="E713" i="5"/>
  <c r="D713" i="5"/>
  <c r="H712" i="5"/>
  <c r="G712" i="5"/>
  <c r="F712" i="5"/>
  <c r="E712" i="5"/>
  <c r="D712" i="5"/>
  <c r="H711" i="5"/>
  <c r="G711" i="5"/>
  <c r="F711" i="5"/>
  <c r="E711" i="5"/>
  <c r="D711" i="5"/>
  <c r="H710" i="5"/>
  <c r="G710" i="5"/>
  <c r="F710" i="5"/>
  <c r="E710" i="5"/>
  <c r="D710" i="5"/>
  <c r="H709" i="5"/>
  <c r="G709" i="5"/>
  <c r="F709" i="5"/>
  <c r="E709" i="5"/>
  <c r="D709" i="5"/>
  <c r="H708" i="5"/>
  <c r="G708" i="5"/>
  <c r="F708" i="5"/>
  <c r="E708" i="5"/>
  <c r="D708" i="5"/>
  <c r="H707" i="5"/>
  <c r="G707" i="5"/>
  <c r="F707" i="5"/>
  <c r="E707" i="5"/>
  <c r="D707" i="5"/>
  <c r="H706" i="5"/>
  <c r="G706" i="5"/>
  <c r="F706" i="5"/>
  <c r="E706" i="5"/>
  <c r="D706" i="5"/>
  <c r="H705" i="5"/>
  <c r="G705" i="5"/>
  <c r="F705" i="5"/>
  <c r="E705" i="5"/>
  <c r="D705" i="5"/>
  <c r="H704" i="5"/>
  <c r="G704" i="5"/>
  <c r="F704" i="5"/>
  <c r="E704" i="5"/>
  <c r="D704" i="5"/>
  <c r="H703" i="5"/>
  <c r="G703" i="5"/>
  <c r="F703" i="5"/>
  <c r="E703" i="5"/>
  <c r="D703" i="5"/>
  <c r="H702" i="5"/>
  <c r="G702" i="5"/>
  <c r="F702" i="5"/>
  <c r="E702" i="5"/>
  <c r="D702" i="5"/>
  <c r="H701" i="5"/>
  <c r="G701" i="5"/>
  <c r="F701" i="5"/>
  <c r="E701" i="5"/>
  <c r="D701" i="5"/>
  <c r="H700" i="5"/>
  <c r="G700" i="5"/>
  <c r="F700" i="5"/>
  <c r="E700" i="5"/>
  <c r="D700" i="5"/>
  <c r="H699" i="5"/>
  <c r="G699" i="5"/>
  <c r="F699" i="5"/>
  <c r="E699" i="5"/>
  <c r="D699" i="5"/>
  <c r="H698" i="5"/>
  <c r="G698" i="5"/>
  <c r="F698" i="5"/>
  <c r="E698" i="5"/>
  <c r="D698" i="5"/>
  <c r="H697" i="5"/>
  <c r="G697" i="5"/>
  <c r="F697" i="5"/>
  <c r="E697" i="5"/>
  <c r="D697" i="5"/>
  <c r="H696" i="5"/>
  <c r="G696" i="5"/>
  <c r="F696" i="5"/>
  <c r="E696" i="5"/>
  <c r="D696" i="5"/>
  <c r="H695" i="5"/>
  <c r="G695" i="5"/>
  <c r="F695" i="5"/>
  <c r="E695" i="5"/>
  <c r="D695" i="5"/>
  <c r="H694" i="5"/>
  <c r="G694" i="5"/>
  <c r="F694" i="5"/>
  <c r="E694" i="5"/>
  <c r="D694" i="5"/>
  <c r="H693" i="5"/>
  <c r="G693" i="5"/>
  <c r="F693" i="5"/>
  <c r="E693" i="5"/>
  <c r="D693" i="5"/>
  <c r="H692" i="5"/>
  <c r="G692" i="5"/>
  <c r="F692" i="5"/>
  <c r="E692" i="5"/>
  <c r="D692" i="5"/>
  <c r="H691" i="5"/>
  <c r="G691" i="5"/>
  <c r="F691" i="5"/>
  <c r="E691" i="5"/>
  <c r="D691" i="5"/>
  <c r="H690" i="5"/>
  <c r="G690" i="5"/>
  <c r="F690" i="5"/>
  <c r="E690" i="5"/>
  <c r="D690" i="5"/>
  <c r="H689" i="5"/>
  <c r="G689" i="5"/>
  <c r="F689" i="5"/>
  <c r="E689" i="5"/>
  <c r="D689" i="5"/>
  <c r="H688" i="5"/>
  <c r="G688" i="5"/>
  <c r="F688" i="5"/>
  <c r="E688" i="5"/>
  <c r="D688" i="5"/>
  <c r="H687" i="5"/>
  <c r="G687" i="5"/>
  <c r="F687" i="5"/>
  <c r="E687" i="5"/>
  <c r="D687" i="5"/>
  <c r="H686" i="5"/>
  <c r="G686" i="5"/>
  <c r="F686" i="5"/>
  <c r="E686" i="5"/>
  <c r="D686" i="5"/>
  <c r="H685" i="5"/>
  <c r="G685" i="5"/>
  <c r="F685" i="5"/>
  <c r="E685" i="5"/>
  <c r="D685" i="5"/>
  <c r="H684" i="5"/>
  <c r="G684" i="5"/>
  <c r="F684" i="5"/>
  <c r="E684" i="5"/>
  <c r="D684" i="5"/>
  <c r="H683" i="5"/>
  <c r="G683" i="5"/>
  <c r="F683" i="5"/>
  <c r="E683" i="5"/>
  <c r="D683" i="5"/>
  <c r="H682" i="5"/>
  <c r="G682" i="5"/>
  <c r="F682" i="5"/>
  <c r="E682" i="5"/>
  <c r="D682" i="5"/>
  <c r="H681" i="5"/>
  <c r="G681" i="5"/>
  <c r="F681" i="5"/>
  <c r="E681" i="5"/>
  <c r="D681" i="5"/>
  <c r="H680" i="5"/>
  <c r="G680" i="5"/>
  <c r="F680" i="5"/>
  <c r="E680" i="5"/>
  <c r="D680" i="5"/>
  <c r="H679" i="5"/>
  <c r="G679" i="5"/>
  <c r="F679" i="5"/>
  <c r="E679" i="5"/>
  <c r="D679" i="5"/>
  <c r="H678" i="5"/>
  <c r="G678" i="5"/>
  <c r="F678" i="5"/>
  <c r="E678" i="5"/>
  <c r="D678" i="5"/>
  <c r="H677" i="5"/>
  <c r="G677" i="5"/>
  <c r="F677" i="5"/>
  <c r="E677" i="5"/>
  <c r="D677" i="5"/>
  <c r="H676" i="5"/>
  <c r="G676" i="5"/>
  <c r="F676" i="5"/>
  <c r="E676" i="5"/>
  <c r="D676" i="5"/>
  <c r="H675" i="5"/>
  <c r="G675" i="5"/>
  <c r="F675" i="5"/>
  <c r="E675" i="5"/>
  <c r="D675" i="5"/>
  <c r="H674" i="5"/>
  <c r="G674" i="5"/>
  <c r="F674" i="5"/>
  <c r="E674" i="5"/>
  <c r="D674" i="5"/>
  <c r="H673" i="5"/>
  <c r="G673" i="5"/>
  <c r="F673" i="5"/>
  <c r="E673" i="5"/>
  <c r="D673" i="5"/>
  <c r="H672" i="5"/>
  <c r="G672" i="5"/>
  <c r="F672" i="5"/>
  <c r="E672" i="5"/>
  <c r="D672" i="5"/>
  <c r="H671" i="5"/>
  <c r="G671" i="5"/>
  <c r="F671" i="5"/>
  <c r="E671" i="5"/>
  <c r="D671" i="5"/>
  <c r="H670" i="5"/>
  <c r="G670" i="5"/>
  <c r="F670" i="5"/>
  <c r="E670" i="5"/>
  <c r="D670" i="5"/>
  <c r="H669" i="5"/>
  <c r="G669" i="5"/>
  <c r="F669" i="5"/>
  <c r="E669" i="5"/>
  <c r="D669" i="5"/>
  <c r="H668" i="5"/>
  <c r="G668" i="5"/>
  <c r="F668" i="5"/>
  <c r="E668" i="5"/>
  <c r="D668" i="5"/>
  <c r="H667" i="5"/>
  <c r="G667" i="5"/>
  <c r="F667" i="5"/>
  <c r="E667" i="5"/>
  <c r="D667" i="5"/>
  <c r="H666" i="5"/>
  <c r="G666" i="5"/>
  <c r="F666" i="5"/>
  <c r="E666" i="5"/>
  <c r="D666" i="5"/>
  <c r="H665" i="5"/>
  <c r="G665" i="5"/>
  <c r="F665" i="5"/>
  <c r="E665" i="5"/>
  <c r="D665" i="5"/>
  <c r="H664" i="5"/>
  <c r="G664" i="5"/>
  <c r="F664" i="5"/>
  <c r="E664" i="5"/>
  <c r="D664" i="5"/>
  <c r="H663" i="5"/>
  <c r="G663" i="5"/>
  <c r="F663" i="5"/>
  <c r="E663" i="5"/>
  <c r="D663" i="5"/>
  <c r="H662" i="5"/>
  <c r="G662" i="5"/>
  <c r="F662" i="5"/>
  <c r="E662" i="5"/>
  <c r="D662" i="5"/>
  <c r="H661" i="5"/>
  <c r="G661" i="5"/>
  <c r="F661" i="5"/>
  <c r="E661" i="5"/>
  <c r="D661" i="5"/>
  <c r="H660" i="5"/>
  <c r="G660" i="5"/>
  <c r="F660" i="5"/>
  <c r="E660" i="5"/>
  <c r="D660" i="5"/>
  <c r="H659" i="5"/>
  <c r="G659" i="5"/>
  <c r="F659" i="5"/>
  <c r="E659" i="5"/>
  <c r="D659" i="5"/>
  <c r="H658" i="5"/>
  <c r="G658" i="5"/>
  <c r="F658" i="5"/>
  <c r="E658" i="5"/>
  <c r="D658" i="5"/>
  <c r="H657" i="5"/>
  <c r="G657" i="5"/>
  <c r="F657" i="5"/>
  <c r="E657" i="5"/>
  <c r="D657" i="5"/>
  <c r="H656" i="5"/>
  <c r="G656" i="5"/>
  <c r="F656" i="5"/>
  <c r="E656" i="5"/>
  <c r="D656" i="5"/>
  <c r="H655" i="5"/>
  <c r="G655" i="5"/>
  <c r="F655" i="5"/>
  <c r="E655" i="5"/>
  <c r="D655" i="5"/>
  <c r="H654" i="5"/>
  <c r="G654" i="5"/>
  <c r="F654" i="5"/>
  <c r="E654" i="5"/>
  <c r="D654" i="5"/>
  <c r="H653" i="5"/>
  <c r="G653" i="5"/>
  <c r="F653" i="5"/>
  <c r="E653" i="5"/>
  <c r="D653" i="5"/>
  <c r="H652" i="5"/>
  <c r="G652" i="5"/>
  <c r="F652" i="5"/>
  <c r="E652" i="5"/>
  <c r="D652" i="5"/>
  <c r="H651" i="5"/>
  <c r="G651" i="5"/>
  <c r="F651" i="5"/>
  <c r="E651" i="5"/>
  <c r="D651" i="5"/>
  <c r="H650" i="5"/>
  <c r="G650" i="5"/>
  <c r="F650" i="5"/>
  <c r="E650" i="5"/>
  <c r="D650" i="5"/>
  <c r="H649" i="5"/>
  <c r="G649" i="5"/>
  <c r="F649" i="5"/>
  <c r="E649" i="5"/>
  <c r="D649" i="5"/>
  <c r="H648" i="5"/>
  <c r="G648" i="5"/>
  <c r="F648" i="5"/>
  <c r="E648" i="5"/>
  <c r="D648" i="5"/>
  <c r="H647" i="5"/>
  <c r="G647" i="5"/>
  <c r="F647" i="5"/>
  <c r="E647" i="5"/>
  <c r="D647" i="5"/>
  <c r="H646" i="5"/>
  <c r="G646" i="5"/>
  <c r="F646" i="5"/>
  <c r="E646" i="5"/>
  <c r="D646" i="5"/>
  <c r="H645" i="5"/>
  <c r="G645" i="5"/>
  <c r="F645" i="5"/>
  <c r="E645" i="5"/>
  <c r="D645" i="5"/>
  <c r="H644" i="5"/>
  <c r="G644" i="5"/>
  <c r="F644" i="5"/>
  <c r="E644" i="5"/>
  <c r="D644" i="5"/>
  <c r="H643" i="5"/>
  <c r="G643" i="5"/>
  <c r="F643" i="5"/>
  <c r="E643" i="5"/>
  <c r="D643" i="5"/>
  <c r="H642" i="5"/>
  <c r="G642" i="5"/>
  <c r="F642" i="5"/>
  <c r="E642" i="5"/>
  <c r="D642" i="5"/>
  <c r="H641" i="5"/>
  <c r="G641" i="5"/>
  <c r="F641" i="5"/>
  <c r="E641" i="5"/>
  <c r="D641" i="5"/>
  <c r="H640" i="5"/>
  <c r="G640" i="5"/>
  <c r="F640" i="5"/>
  <c r="E640" i="5"/>
  <c r="D640" i="5"/>
  <c r="H639" i="5"/>
  <c r="G639" i="5"/>
  <c r="F639" i="5"/>
  <c r="E639" i="5"/>
  <c r="D639" i="5"/>
  <c r="H638" i="5"/>
  <c r="G638" i="5"/>
  <c r="F638" i="5"/>
  <c r="E638" i="5"/>
  <c r="D638" i="5"/>
  <c r="H637" i="5"/>
  <c r="G637" i="5"/>
  <c r="F637" i="5"/>
  <c r="E637" i="5"/>
  <c r="D637" i="5"/>
  <c r="H636" i="5"/>
  <c r="G636" i="5"/>
  <c r="F636" i="5"/>
  <c r="E636" i="5"/>
  <c r="D636" i="5"/>
  <c r="H635" i="5"/>
  <c r="G635" i="5"/>
  <c r="F635" i="5"/>
  <c r="E635" i="5"/>
  <c r="D635" i="5"/>
  <c r="H634" i="5"/>
  <c r="G634" i="5"/>
  <c r="F634" i="5"/>
  <c r="E634" i="5"/>
  <c r="D634" i="5"/>
  <c r="H633" i="5"/>
  <c r="G633" i="5"/>
  <c r="F633" i="5"/>
  <c r="E633" i="5"/>
  <c r="D633" i="5"/>
  <c r="H632" i="5"/>
  <c r="G632" i="5"/>
  <c r="F632" i="5"/>
  <c r="E632" i="5"/>
  <c r="D632" i="5"/>
  <c r="H631" i="5"/>
  <c r="G631" i="5"/>
  <c r="F631" i="5"/>
  <c r="E631" i="5"/>
  <c r="D631" i="5"/>
  <c r="H630" i="5"/>
  <c r="G630" i="5"/>
  <c r="F630" i="5"/>
  <c r="E630" i="5"/>
  <c r="D630" i="5"/>
  <c r="H629" i="5"/>
  <c r="G629" i="5"/>
  <c r="F629" i="5"/>
  <c r="E629" i="5"/>
  <c r="D629" i="5"/>
  <c r="H628" i="5"/>
  <c r="G628" i="5"/>
  <c r="F628" i="5"/>
  <c r="E628" i="5"/>
  <c r="D628" i="5"/>
  <c r="H627" i="5"/>
  <c r="G627" i="5"/>
  <c r="F627" i="5"/>
  <c r="E627" i="5"/>
  <c r="D627" i="5"/>
  <c r="H626" i="5"/>
  <c r="G626" i="5"/>
  <c r="F626" i="5"/>
  <c r="E626" i="5"/>
  <c r="D626" i="5"/>
  <c r="H625" i="5"/>
  <c r="G625" i="5"/>
  <c r="F625" i="5"/>
  <c r="E625" i="5"/>
  <c r="D625" i="5"/>
  <c r="H624" i="5"/>
  <c r="G624" i="5"/>
  <c r="F624" i="5"/>
  <c r="E624" i="5"/>
  <c r="D624" i="5"/>
  <c r="H623" i="5"/>
  <c r="G623" i="5"/>
  <c r="F623" i="5"/>
  <c r="E623" i="5"/>
  <c r="D623" i="5"/>
  <c r="H622" i="5"/>
  <c r="G622" i="5"/>
  <c r="F622" i="5"/>
  <c r="E622" i="5"/>
  <c r="D622" i="5"/>
  <c r="H621" i="5"/>
  <c r="G621" i="5"/>
  <c r="F621" i="5"/>
  <c r="E621" i="5"/>
  <c r="D621" i="5"/>
  <c r="H620" i="5"/>
  <c r="G620" i="5"/>
  <c r="F620" i="5"/>
  <c r="E620" i="5"/>
  <c r="D620" i="5"/>
  <c r="H619" i="5"/>
  <c r="G619" i="5"/>
  <c r="F619" i="5"/>
  <c r="E619" i="5"/>
  <c r="D619" i="5"/>
  <c r="H618" i="5"/>
  <c r="G618" i="5"/>
  <c r="F618" i="5"/>
  <c r="E618" i="5"/>
  <c r="D618" i="5"/>
  <c r="H617" i="5"/>
  <c r="G617" i="5"/>
  <c r="F617" i="5"/>
  <c r="E617" i="5"/>
  <c r="D617" i="5"/>
  <c r="H616" i="5"/>
  <c r="G616" i="5"/>
  <c r="F616" i="5"/>
  <c r="E616" i="5"/>
  <c r="D616" i="5"/>
  <c r="H615" i="5"/>
  <c r="G615" i="5"/>
  <c r="F615" i="5"/>
  <c r="E615" i="5"/>
  <c r="D615" i="5"/>
  <c r="H614" i="5"/>
  <c r="G614" i="5"/>
  <c r="F614" i="5"/>
  <c r="E614" i="5"/>
  <c r="D614" i="5"/>
  <c r="H613" i="5"/>
  <c r="G613" i="5"/>
  <c r="F613" i="5"/>
  <c r="E613" i="5"/>
  <c r="D613" i="5"/>
  <c r="H612" i="5"/>
  <c r="G612" i="5"/>
  <c r="F612" i="5"/>
  <c r="E612" i="5"/>
  <c r="D612" i="5"/>
  <c r="H611" i="5"/>
  <c r="G611" i="5"/>
  <c r="F611" i="5"/>
  <c r="E611" i="5"/>
  <c r="D611" i="5"/>
  <c r="H610" i="5"/>
  <c r="G610" i="5"/>
  <c r="F610" i="5"/>
  <c r="E610" i="5"/>
  <c r="D610" i="5"/>
  <c r="H609" i="5"/>
  <c r="G609" i="5"/>
  <c r="F609" i="5"/>
  <c r="E609" i="5"/>
  <c r="D609" i="5"/>
  <c r="H608" i="5"/>
  <c r="G608" i="5"/>
  <c r="F608" i="5"/>
  <c r="E608" i="5"/>
  <c r="D608" i="5"/>
  <c r="H607" i="5"/>
  <c r="G607" i="5"/>
  <c r="F607" i="5"/>
  <c r="E607" i="5"/>
  <c r="D607" i="5"/>
  <c r="H606" i="5"/>
  <c r="G606" i="5"/>
  <c r="F606" i="5"/>
  <c r="E606" i="5"/>
  <c r="D606" i="5"/>
  <c r="H605" i="5"/>
  <c r="G605" i="5"/>
  <c r="F605" i="5"/>
  <c r="E605" i="5"/>
  <c r="D605" i="5"/>
  <c r="H604" i="5"/>
  <c r="G604" i="5"/>
  <c r="F604" i="5"/>
  <c r="E604" i="5"/>
  <c r="D604" i="5"/>
  <c r="H603" i="5"/>
  <c r="G603" i="5"/>
  <c r="F603" i="5"/>
  <c r="E603" i="5"/>
  <c r="D603" i="5"/>
  <c r="H602" i="5"/>
  <c r="G602" i="5"/>
  <c r="F602" i="5"/>
  <c r="E602" i="5"/>
  <c r="D602" i="5"/>
  <c r="H601" i="5"/>
  <c r="G601" i="5"/>
  <c r="F601" i="5"/>
  <c r="E601" i="5"/>
  <c r="D601" i="5"/>
  <c r="H600" i="5"/>
  <c r="G600" i="5"/>
  <c r="F600" i="5"/>
  <c r="E600" i="5"/>
  <c r="D600" i="5"/>
  <c r="H599" i="5"/>
  <c r="G599" i="5"/>
  <c r="F599" i="5"/>
  <c r="E599" i="5"/>
  <c r="D599" i="5"/>
  <c r="H598" i="5"/>
  <c r="G598" i="5"/>
  <c r="F598" i="5"/>
  <c r="E598" i="5"/>
  <c r="D598" i="5"/>
  <c r="H597" i="5"/>
  <c r="G597" i="5"/>
  <c r="F597" i="5"/>
  <c r="E597" i="5"/>
  <c r="D597" i="5"/>
  <c r="H596" i="5"/>
  <c r="G596" i="5"/>
  <c r="F596" i="5"/>
  <c r="E596" i="5"/>
  <c r="D596" i="5"/>
  <c r="H595" i="5"/>
  <c r="G595" i="5"/>
  <c r="F595" i="5"/>
  <c r="E595" i="5"/>
  <c r="D595" i="5"/>
  <c r="H594" i="5"/>
  <c r="G594" i="5"/>
  <c r="F594" i="5"/>
  <c r="E594" i="5"/>
  <c r="D594" i="5"/>
  <c r="H593" i="5"/>
  <c r="G593" i="5"/>
  <c r="F593" i="5"/>
  <c r="E593" i="5"/>
  <c r="D593" i="5"/>
  <c r="H592" i="5"/>
  <c r="G592" i="5"/>
  <c r="F592" i="5"/>
  <c r="E592" i="5"/>
  <c r="D592" i="5"/>
  <c r="H591" i="5"/>
  <c r="G591" i="5"/>
  <c r="F591" i="5"/>
  <c r="E591" i="5"/>
  <c r="D591" i="5"/>
  <c r="H590" i="5"/>
  <c r="G590" i="5"/>
  <c r="F590" i="5"/>
  <c r="E590" i="5"/>
  <c r="D590" i="5"/>
  <c r="H589" i="5"/>
  <c r="G589" i="5"/>
  <c r="F589" i="5"/>
  <c r="E589" i="5"/>
  <c r="D589" i="5"/>
  <c r="H588" i="5"/>
  <c r="G588" i="5"/>
  <c r="F588" i="5"/>
  <c r="E588" i="5"/>
  <c r="D588" i="5"/>
  <c r="H587" i="5"/>
  <c r="G587" i="5"/>
  <c r="F587" i="5"/>
  <c r="E587" i="5"/>
  <c r="D587" i="5"/>
  <c r="H586" i="5"/>
  <c r="G586" i="5"/>
  <c r="F586" i="5"/>
  <c r="E586" i="5"/>
  <c r="D586" i="5"/>
  <c r="H585" i="5"/>
  <c r="G585" i="5"/>
  <c r="F585" i="5"/>
  <c r="E585" i="5"/>
  <c r="D585" i="5"/>
  <c r="H584" i="5"/>
  <c r="G584" i="5"/>
  <c r="F584" i="5"/>
  <c r="E584" i="5"/>
  <c r="D584" i="5"/>
  <c r="H583" i="5"/>
  <c r="G583" i="5"/>
  <c r="F583" i="5"/>
  <c r="E583" i="5"/>
  <c r="D583" i="5"/>
  <c r="H582" i="5"/>
  <c r="G582" i="5"/>
  <c r="F582" i="5"/>
  <c r="E582" i="5"/>
  <c r="D582" i="5"/>
  <c r="H581" i="5"/>
  <c r="G581" i="5"/>
  <c r="F581" i="5"/>
  <c r="E581" i="5"/>
  <c r="D581" i="5"/>
  <c r="H580" i="5"/>
  <c r="G580" i="5"/>
  <c r="F580" i="5"/>
  <c r="E580" i="5"/>
  <c r="D580" i="5"/>
  <c r="H579" i="5"/>
  <c r="G579" i="5"/>
  <c r="F579" i="5"/>
  <c r="E579" i="5"/>
  <c r="D579" i="5"/>
  <c r="H578" i="5"/>
  <c r="G578" i="5"/>
  <c r="F578" i="5"/>
  <c r="E578" i="5"/>
  <c r="D578" i="5"/>
  <c r="H577" i="5"/>
  <c r="G577" i="5"/>
  <c r="F577" i="5"/>
  <c r="E577" i="5"/>
  <c r="D577" i="5"/>
  <c r="H576" i="5"/>
  <c r="G576" i="5"/>
  <c r="F576" i="5"/>
  <c r="E576" i="5"/>
  <c r="D576" i="5"/>
  <c r="H575" i="5"/>
  <c r="G575" i="5"/>
  <c r="F575" i="5"/>
  <c r="E575" i="5"/>
  <c r="D575" i="5"/>
  <c r="H574" i="5"/>
  <c r="G574" i="5"/>
  <c r="F574" i="5"/>
  <c r="E574" i="5"/>
  <c r="D574" i="5"/>
  <c r="H573" i="5"/>
  <c r="G573" i="5"/>
  <c r="F573" i="5"/>
  <c r="E573" i="5"/>
  <c r="D573" i="5"/>
  <c r="H572" i="5"/>
  <c r="G572" i="5"/>
  <c r="F572" i="5"/>
  <c r="E572" i="5"/>
  <c r="D572" i="5"/>
  <c r="H571" i="5"/>
  <c r="G571" i="5"/>
  <c r="F571" i="5"/>
  <c r="E571" i="5"/>
  <c r="D571" i="5"/>
  <c r="H570" i="5"/>
  <c r="G570" i="5"/>
  <c r="F570" i="5"/>
  <c r="E570" i="5"/>
  <c r="D570" i="5"/>
  <c r="H569" i="5"/>
  <c r="G569" i="5"/>
  <c r="F569" i="5"/>
  <c r="E569" i="5"/>
  <c r="D569" i="5"/>
  <c r="H568" i="5"/>
  <c r="G568" i="5"/>
  <c r="F568" i="5"/>
  <c r="E568" i="5"/>
  <c r="D568" i="5"/>
  <c r="H567" i="5"/>
  <c r="G567" i="5"/>
  <c r="F567" i="5"/>
  <c r="E567" i="5"/>
  <c r="D567" i="5"/>
  <c r="H566" i="5"/>
  <c r="G566" i="5"/>
  <c r="F566" i="5"/>
  <c r="E566" i="5"/>
  <c r="D566" i="5"/>
  <c r="H565" i="5"/>
  <c r="G565" i="5"/>
  <c r="F565" i="5"/>
  <c r="E565" i="5"/>
  <c r="D565" i="5"/>
  <c r="H564" i="5"/>
  <c r="G564" i="5"/>
  <c r="F564" i="5"/>
  <c r="E564" i="5"/>
  <c r="D564" i="5"/>
  <c r="H563" i="5"/>
  <c r="G563" i="5"/>
  <c r="F563" i="5"/>
  <c r="E563" i="5"/>
  <c r="D563" i="5"/>
  <c r="H562" i="5"/>
  <c r="G562" i="5"/>
  <c r="F562" i="5"/>
  <c r="E562" i="5"/>
  <c r="D562" i="5"/>
  <c r="H561" i="5"/>
  <c r="G561" i="5"/>
  <c r="F561" i="5"/>
  <c r="E561" i="5"/>
  <c r="D561" i="5"/>
  <c r="H560" i="5"/>
  <c r="G560" i="5"/>
  <c r="F560" i="5"/>
  <c r="E560" i="5"/>
  <c r="D560" i="5"/>
  <c r="H559" i="5"/>
  <c r="G559" i="5"/>
  <c r="F559" i="5"/>
  <c r="E559" i="5"/>
  <c r="D559" i="5"/>
  <c r="H558" i="5"/>
  <c r="G558" i="5"/>
  <c r="F558" i="5"/>
  <c r="E558" i="5"/>
  <c r="D558" i="5"/>
  <c r="H557" i="5"/>
  <c r="G557" i="5"/>
  <c r="F557" i="5"/>
  <c r="E557" i="5"/>
  <c r="D557" i="5"/>
  <c r="H556" i="5"/>
  <c r="G556" i="5"/>
  <c r="F556" i="5"/>
  <c r="E556" i="5"/>
  <c r="D556" i="5"/>
  <c r="H555" i="5"/>
  <c r="G555" i="5"/>
  <c r="F555" i="5"/>
  <c r="E555" i="5"/>
  <c r="D555" i="5"/>
  <c r="H554" i="5"/>
  <c r="G554" i="5"/>
  <c r="F554" i="5"/>
  <c r="E554" i="5"/>
  <c r="D554" i="5"/>
  <c r="H553" i="5"/>
  <c r="G553" i="5"/>
  <c r="F553" i="5"/>
  <c r="E553" i="5"/>
  <c r="D553" i="5"/>
  <c r="H552" i="5"/>
  <c r="G552" i="5"/>
  <c r="F552" i="5"/>
  <c r="E552" i="5"/>
  <c r="D552" i="5"/>
  <c r="H551" i="5"/>
  <c r="G551" i="5"/>
  <c r="F551" i="5"/>
  <c r="E551" i="5"/>
  <c r="D551" i="5"/>
  <c r="H550" i="5"/>
  <c r="G550" i="5"/>
  <c r="F550" i="5"/>
  <c r="E550" i="5"/>
  <c r="D550" i="5"/>
  <c r="H549" i="5"/>
  <c r="G549" i="5"/>
  <c r="F549" i="5"/>
  <c r="E549" i="5"/>
  <c r="D549" i="5"/>
  <c r="H548" i="5"/>
  <c r="G548" i="5"/>
  <c r="F548" i="5"/>
  <c r="E548" i="5"/>
  <c r="D548" i="5"/>
  <c r="H547" i="5"/>
  <c r="G547" i="5"/>
  <c r="F547" i="5"/>
  <c r="E547" i="5"/>
  <c r="D547" i="5"/>
  <c r="H546" i="5"/>
  <c r="G546" i="5"/>
  <c r="F546" i="5"/>
  <c r="E546" i="5"/>
  <c r="D546" i="5"/>
  <c r="H545" i="5"/>
  <c r="G545" i="5"/>
  <c r="F545" i="5"/>
  <c r="E545" i="5"/>
  <c r="D545" i="5"/>
  <c r="H544" i="5"/>
  <c r="G544" i="5"/>
  <c r="F544" i="5"/>
  <c r="E544" i="5"/>
  <c r="D544" i="5"/>
  <c r="H543" i="5"/>
  <c r="G543" i="5"/>
  <c r="F543" i="5"/>
  <c r="E543" i="5"/>
  <c r="D543" i="5"/>
  <c r="H542" i="5"/>
  <c r="G542" i="5"/>
  <c r="F542" i="5"/>
  <c r="E542" i="5"/>
  <c r="D542" i="5"/>
  <c r="H541" i="5"/>
  <c r="G541" i="5"/>
  <c r="F541" i="5"/>
  <c r="E541" i="5"/>
  <c r="D541" i="5"/>
  <c r="H540" i="5"/>
  <c r="G540" i="5"/>
  <c r="F540" i="5"/>
  <c r="E540" i="5"/>
  <c r="D540" i="5"/>
  <c r="H539" i="5"/>
  <c r="G539" i="5"/>
  <c r="F539" i="5"/>
  <c r="E539" i="5"/>
  <c r="D539" i="5"/>
  <c r="H538" i="5"/>
  <c r="G538" i="5"/>
  <c r="F538" i="5"/>
  <c r="E538" i="5"/>
  <c r="D538" i="5"/>
  <c r="H537" i="5"/>
  <c r="G537" i="5"/>
  <c r="F537" i="5"/>
  <c r="E537" i="5"/>
  <c r="D537" i="5"/>
  <c r="H536" i="5"/>
  <c r="G536" i="5"/>
  <c r="F536" i="5"/>
  <c r="E536" i="5"/>
  <c r="D536" i="5"/>
  <c r="H535" i="5"/>
  <c r="G535" i="5"/>
  <c r="F535" i="5"/>
  <c r="E535" i="5"/>
  <c r="D535" i="5"/>
  <c r="H534" i="5"/>
  <c r="G534" i="5"/>
  <c r="F534" i="5"/>
  <c r="E534" i="5"/>
  <c r="D534" i="5"/>
  <c r="H533" i="5"/>
  <c r="G533" i="5"/>
  <c r="F533" i="5"/>
  <c r="E533" i="5"/>
  <c r="D533" i="5"/>
  <c r="H532" i="5"/>
  <c r="G532" i="5"/>
  <c r="F532" i="5"/>
  <c r="E532" i="5"/>
  <c r="D532" i="5"/>
  <c r="H531" i="5"/>
  <c r="G531" i="5"/>
  <c r="F531" i="5"/>
  <c r="E531" i="5"/>
  <c r="D531" i="5"/>
  <c r="H530" i="5"/>
  <c r="G530" i="5"/>
  <c r="F530" i="5"/>
  <c r="E530" i="5"/>
  <c r="D530" i="5"/>
  <c r="H529" i="5"/>
  <c r="G529" i="5"/>
  <c r="F529" i="5"/>
  <c r="E529" i="5"/>
  <c r="D529" i="5"/>
  <c r="H528" i="5"/>
  <c r="G528" i="5"/>
  <c r="F528" i="5"/>
  <c r="E528" i="5"/>
  <c r="D528" i="5"/>
  <c r="H527" i="5"/>
  <c r="G527" i="5"/>
  <c r="F527" i="5"/>
  <c r="E527" i="5"/>
  <c r="D527" i="5"/>
  <c r="H526" i="5"/>
  <c r="G526" i="5"/>
  <c r="F526" i="5"/>
  <c r="E526" i="5"/>
  <c r="D526" i="5"/>
  <c r="H525" i="5"/>
  <c r="G525" i="5"/>
  <c r="F525" i="5"/>
  <c r="E525" i="5"/>
  <c r="D525" i="5"/>
  <c r="H524" i="5"/>
  <c r="G524" i="5"/>
  <c r="F524" i="5"/>
  <c r="E524" i="5"/>
  <c r="D524" i="5"/>
  <c r="H523" i="5"/>
  <c r="G523" i="5"/>
  <c r="F523" i="5"/>
  <c r="E523" i="5"/>
  <c r="D523" i="5"/>
  <c r="H522" i="5"/>
  <c r="G522" i="5"/>
  <c r="F522" i="5"/>
  <c r="E522" i="5"/>
  <c r="D522" i="5"/>
  <c r="H521" i="5"/>
  <c r="G521" i="5"/>
  <c r="F521" i="5"/>
  <c r="E521" i="5"/>
  <c r="D521" i="5"/>
  <c r="H520" i="5"/>
  <c r="G520" i="5"/>
  <c r="F520" i="5"/>
  <c r="E520" i="5"/>
  <c r="D520" i="5"/>
  <c r="H519" i="5"/>
  <c r="G519" i="5"/>
  <c r="F519" i="5"/>
  <c r="E519" i="5"/>
  <c r="D519" i="5"/>
  <c r="H518" i="5"/>
  <c r="G518" i="5"/>
  <c r="F518" i="5"/>
  <c r="E518" i="5"/>
  <c r="D518" i="5"/>
  <c r="H517" i="5"/>
  <c r="G517" i="5"/>
  <c r="F517" i="5"/>
  <c r="E517" i="5"/>
  <c r="D517" i="5"/>
  <c r="H516" i="5"/>
  <c r="G516" i="5"/>
  <c r="F516" i="5"/>
  <c r="E516" i="5"/>
  <c r="D516" i="5"/>
  <c r="H515" i="5"/>
  <c r="G515" i="5"/>
  <c r="F515" i="5"/>
  <c r="E515" i="5"/>
  <c r="D515" i="5"/>
  <c r="H514" i="5"/>
  <c r="G514" i="5"/>
  <c r="F514" i="5"/>
  <c r="E514" i="5"/>
  <c r="D514" i="5"/>
  <c r="H513" i="5"/>
  <c r="G513" i="5"/>
  <c r="F513" i="5"/>
  <c r="E513" i="5"/>
  <c r="D513" i="5"/>
  <c r="H512" i="5"/>
  <c r="G512" i="5"/>
  <c r="F512" i="5"/>
  <c r="E512" i="5"/>
  <c r="D512" i="5"/>
  <c r="H511" i="5"/>
  <c r="G511" i="5"/>
  <c r="F511" i="5"/>
  <c r="E511" i="5"/>
  <c r="D511" i="5"/>
  <c r="H510" i="5"/>
  <c r="G510" i="5"/>
  <c r="F510" i="5"/>
  <c r="E510" i="5"/>
  <c r="D510" i="5"/>
  <c r="H509" i="5"/>
  <c r="G509" i="5"/>
  <c r="F509" i="5"/>
  <c r="E509" i="5"/>
  <c r="D509" i="5"/>
  <c r="H508" i="5"/>
  <c r="G508" i="5"/>
  <c r="F508" i="5"/>
  <c r="E508" i="5"/>
  <c r="D508" i="5"/>
  <c r="H507" i="5"/>
  <c r="G507" i="5"/>
  <c r="F507" i="5"/>
  <c r="E507" i="5"/>
  <c r="D507" i="5"/>
  <c r="H506" i="5"/>
  <c r="G506" i="5"/>
  <c r="F506" i="5"/>
  <c r="E506" i="5"/>
  <c r="D506" i="5"/>
  <c r="H505" i="5"/>
  <c r="G505" i="5"/>
  <c r="F505" i="5"/>
  <c r="E505" i="5"/>
  <c r="D505" i="5"/>
  <c r="H504" i="5"/>
  <c r="G504" i="5"/>
  <c r="F504" i="5"/>
  <c r="E504" i="5"/>
  <c r="D504" i="5"/>
  <c r="H503" i="5"/>
  <c r="G503" i="5"/>
  <c r="F503" i="5"/>
  <c r="E503" i="5"/>
  <c r="D503" i="5"/>
  <c r="H502" i="5"/>
  <c r="G502" i="5"/>
  <c r="F502" i="5"/>
  <c r="E502" i="5"/>
  <c r="D502" i="5"/>
  <c r="H501" i="5"/>
  <c r="G501" i="5"/>
  <c r="F501" i="5"/>
  <c r="E501" i="5"/>
  <c r="D501" i="5"/>
  <c r="H500" i="5"/>
  <c r="G500" i="5"/>
  <c r="F500" i="5"/>
  <c r="E500" i="5"/>
  <c r="D500" i="5"/>
  <c r="H499" i="5"/>
  <c r="G499" i="5"/>
  <c r="F499" i="5"/>
  <c r="E499" i="5"/>
  <c r="D499" i="5"/>
  <c r="H498" i="5"/>
  <c r="G498" i="5"/>
  <c r="F498" i="5"/>
  <c r="E498" i="5"/>
  <c r="D498" i="5"/>
  <c r="H497" i="5"/>
  <c r="G497" i="5"/>
  <c r="F497" i="5"/>
  <c r="E497" i="5"/>
  <c r="D497" i="5"/>
  <c r="H496" i="5"/>
  <c r="G496" i="5"/>
  <c r="F496" i="5"/>
  <c r="E496" i="5"/>
  <c r="D496" i="5"/>
  <c r="H495" i="5"/>
  <c r="G495" i="5"/>
  <c r="F495" i="5"/>
  <c r="E495" i="5"/>
  <c r="D495" i="5"/>
  <c r="H494" i="5"/>
  <c r="G494" i="5"/>
  <c r="F494" i="5"/>
  <c r="E494" i="5"/>
  <c r="D494" i="5"/>
  <c r="H493" i="5"/>
  <c r="G493" i="5"/>
  <c r="F493" i="5"/>
  <c r="E493" i="5"/>
  <c r="D493" i="5"/>
  <c r="H492" i="5"/>
  <c r="G492" i="5"/>
  <c r="F492" i="5"/>
  <c r="E492" i="5"/>
  <c r="D492" i="5"/>
  <c r="H491" i="5"/>
  <c r="G491" i="5"/>
  <c r="F491" i="5"/>
  <c r="E491" i="5"/>
  <c r="D491" i="5"/>
  <c r="H490" i="5"/>
  <c r="G490" i="5"/>
  <c r="F490" i="5"/>
  <c r="E490" i="5"/>
  <c r="D490" i="5"/>
  <c r="H489" i="5"/>
  <c r="G489" i="5"/>
  <c r="F489" i="5"/>
  <c r="E489" i="5"/>
  <c r="D489" i="5"/>
  <c r="H488" i="5"/>
  <c r="G488" i="5"/>
  <c r="F488" i="5"/>
  <c r="E488" i="5"/>
  <c r="D488" i="5"/>
  <c r="H487" i="5"/>
  <c r="G487" i="5"/>
  <c r="F487" i="5"/>
  <c r="E487" i="5"/>
  <c r="D487" i="5"/>
  <c r="H486" i="5"/>
  <c r="G486" i="5"/>
  <c r="F486" i="5"/>
  <c r="E486" i="5"/>
  <c r="D486" i="5"/>
  <c r="H485" i="5"/>
  <c r="G485" i="5"/>
  <c r="F485" i="5"/>
  <c r="E485" i="5"/>
  <c r="D485" i="5"/>
  <c r="H484" i="5"/>
  <c r="G484" i="5"/>
  <c r="F484" i="5"/>
  <c r="E484" i="5"/>
  <c r="D484" i="5"/>
  <c r="H483" i="5"/>
  <c r="G483" i="5"/>
  <c r="F483" i="5"/>
  <c r="E483" i="5"/>
  <c r="D483" i="5"/>
  <c r="H482" i="5"/>
  <c r="G482" i="5"/>
  <c r="F482" i="5"/>
  <c r="E482" i="5"/>
  <c r="D482" i="5"/>
  <c r="H481" i="5"/>
  <c r="G481" i="5"/>
  <c r="F481" i="5"/>
  <c r="E481" i="5"/>
  <c r="D481" i="5"/>
  <c r="H480" i="5"/>
  <c r="G480" i="5"/>
  <c r="F480" i="5"/>
  <c r="E480" i="5"/>
  <c r="D480" i="5"/>
  <c r="H479" i="5"/>
  <c r="G479" i="5"/>
  <c r="F479" i="5"/>
  <c r="E479" i="5"/>
  <c r="D479" i="5"/>
  <c r="H478" i="5"/>
  <c r="G478" i="5"/>
  <c r="F478" i="5"/>
  <c r="E478" i="5"/>
  <c r="D478" i="5"/>
  <c r="H477" i="5"/>
  <c r="G477" i="5"/>
  <c r="F477" i="5"/>
  <c r="E477" i="5"/>
  <c r="D477" i="5"/>
  <c r="H476" i="5"/>
  <c r="G476" i="5"/>
  <c r="F476" i="5"/>
  <c r="E476" i="5"/>
  <c r="D476" i="5"/>
  <c r="H475" i="5"/>
  <c r="G475" i="5"/>
  <c r="F475" i="5"/>
  <c r="E475" i="5"/>
  <c r="D475" i="5"/>
  <c r="H474" i="5"/>
  <c r="G474" i="5"/>
  <c r="F474" i="5"/>
  <c r="E474" i="5"/>
  <c r="D474" i="5"/>
  <c r="H473" i="5"/>
  <c r="G473" i="5"/>
  <c r="F473" i="5"/>
  <c r="E473" i="5"/>
  <c r="D473" i="5"/>
  <c r="H472" i="5"/>
  <c r="G472" i="5"/>
  <c r="F472" i="5"/>
  <c r="E472" i="5"/>
  <c r="D472" i="5"/>
  <c r="H471" i="5"/>
  <c r="G471" i="5"/>
  <c r="F471" i="5"/>
  <c r="E471" i="5"/>
  <c r="D471" i="5"/>
  <c r="H470" i="5"/>
  <c r="G470" i="5"/>
  <c r="F470" i="5"/>
  <c r="E470" i="5"/>
  <c r="D470" i="5"/>
  <c r="H469" i="5"/>
  <c r="G469" i="5"/>
  <c r="F469" i="5"/>
  <c r="E469" i="5"/>
  <c r="D469" i="5"/>
  <c r="H468" i="5"/>
  <c r="G468" i="5"/>
  <c r="F468" i="5"/>
  <c r="E468" i="5"/>
  <c r="D468" i="5"/>
  <c r="H467" i="5"/>
  <c r="G467" i="5"/>
  <c r="F467" i="5"/>
  <c r="E467" i="5"/>
  <c r="D467" i="5"/>
  <c r="H466" i="5"/>
  <c r="G466" i="5"/>
  <c r="F466" i="5"/>
  <c r="E466" i="5"/>
  <c r="D466" i="5"/>
  <c r="H465" i="5"/>
  <c r="G465" i="5"/>
  <c r="F465" i="5"/>
  <c r="E465" i="5"/>
  <c r="D465" i="5"/>
  <c r="H464" i="5"/>
  <c r="G464" i="5"/>
  <c r="F464" i="5"/>
  <c r="E464" i="5"/>
  <c r="D464" i="5"/>
  <c r="H463" i="5"/>
  <c r="G463" i="5"/>
  <c r="F463" i="5"/>
  <c r="E463" i="5"/>
  <c r="D463" i="5"/>
  <c r="H462" i="5"/>
  <c r="G462" i="5"/>
  <c r="F462" i="5"/>
  <c r="E462" i="5"/>
  <c r="D462" i="5"/>
  <c r="H461" i="5"/>
  <c r="G461" i="5"/>
  <c r="F461" i="5"/>
  <c r="E461" i="5"/>
  <c r="D461" i="5"/>
  <c r="H460" i="5"/>
  <c r="G460" i="5"/>
  <c r="F460" i="5"/>
  <c r="E460" i="5"/>
  <c r="D460" i="5"/>
  <c r="H459" i="5"/>
  <c r="G459" i="5"/>
  <c r="F459" i="5"/>
  <c r="E459" i="5"/>
  <c r="D459" i="5"/>
  <c r="H458" i="5"/>
  <c r="G458" i="5"/>
  <c r="F458" i="5"/>
  <c r="E458" i="5"/>
  <c r="D458" i="5"/>
  <c r="H457" i="5"/>
  <c r="G457" i="5"/>
  <c r="F457" i="5"/>
  <c r="E457" i="5"/>
  <c r="D457" i="5"/>
  <c r="H456" i="5"/>
  <c r="G456" i="5"/>
  <c r="F456" i="5"/>
  <c r="E456" i="5"/>
  <c r="D456" i="5"/>
  <c r="H455" i="5"/>
  <c r="G455" i="5"/>
  <c r="F455" i="5"/>
  <c r="E455" i="5"/>
  <c r="D455" i="5"/>
  <c r="H454" i="5"/>
  <c r="G454" i="5"/>
  <c r="F454" i="5"/>
  <c r="E454" i="5"/>
  <c r="D454" i="5"/>
  <c r="H453" i="5"/>
  <c r="G453" i="5"/>
  <c r="F453" i="5"/>
  <c r="E453" i="5"/>
  <c r="D453" i="5"/>
  <c r="H452" i="5"/>
  <c r="G452" i="5"/>
  <c r="F452" i="5"/>
  <c r="E452" i="5"/>
  <c r="D452" i="5"/>
  <c r="H451" i="5"/>
  <c r="G451" i="5"/>
  <c r="F451" i="5"/>
  <c r="E451" i="5"/>
  <c r="D451" i="5"/>
  <c r="H450" i="5"/>
  <c r="G450" i="5"/>
  <c r="F450" i="5"/>
  <c r="E450" i="5"/>
  <c r="D450" i="5"/>
  <c r="H449" i="5"/>
  <c r="G449" i="5"/>
  <c r="F449" i="5"/>
  <c r="E449" i="5"/>
  <c r="D449" i="5"/>
  <c r="H448" i="5"/>
  <c r="G448" i="5"/>
  <c r="F448" i="5"/>
  <c r="E448" i="5"/>
  <c r="D448" i="5"/>
  <c r="H447" i="5"/>
  <c r="G447" i="5"/>
  <c r="F447" i="5"/>
  <c r="E447" i="5"/>
  <c r="D447" i="5"/>
  <c r="H446" i="5"/>
  <c r="G446" i="5"/>
  <c r="F446" i="5"/>
  <c r="E446" i="5"/>
  <c r="D446" i="5"/>
  <c r="H445" i="5"/>
  <c r="G445" i="5"/>
  <c r="F445" i="5"/>
  <c r="E445" i="5"/>
  <c r="D445" i="5"/>
  <c r="H444" i="5"/>
  <c r="G444" i="5"/>
  <c r="F444" i="5"/>
  <c r="E444" i="5"/>
  <c r="D444" i="5"/>
  <c r="H443" i="5"/>
  <c r="G443" i="5"/>
  <c r="F443" i="5"/>
  <c r="E443" i="5"/>
  <c r="D443" i="5"/>
  <c r="H442" i="5"/>
  <c r="G442" i="5"/>
  <c r="F442" i="5"/>
  <c r="E442" i="5"/>
  <c r="D442" i="5"/>
  <c r="H441" i="5"/>
  <c r="G441" i="5"/>
  <c r="F441" i="5"/>
  <c r="E441" i="5"/>
  <c r="D441" i="5"/>
  <c r="H440" i="5"/>
  <c r="G440" i="5"/>
  <c r="F440" i="5"/>
  <c r="E440" i="5"/>
  <c r="D440" i="5"/>
  <c r="H439" i="5"/>
  <c r="G439" i="5"/>
  <c r="F439" i="5"/>
  <c r="E439" i="5"/>
  <c r="D439" i="5"/>
  <c r="H438" i="5"/>
  <c r="G438" i="5"/>
  <c r="F438" i="5"/>
  <c r="E438" i="5"/>
  <c r="D438" i="5"/>
  <c r="H437" i="5"/>
  <c r="G437" i="5"/>
  <c r="F437" i="5"/>
  <c r="E437" i="5"/>
  <c r="D437" i="5"/>
  <c r="H436" i="5"/>
  <c r="G436" i="5"/>
  <c r="F436" i="5"/>
  <c r="E436" i="5"/>
  <c r="D436" i="5"/>
  <c r="H435" i="5"/>
  <c r="G435" i="5"/>
  <c r="F435" i="5"/>
  <c r="E435" i="5"/>
  <c r="D435" i="5"/>
  <c r="H434" i="5"/>
  <c r="G434" i="5"/>
  <c r="F434" i="5"/>
  <c r="E434" i="5"/>
  <c r="D434" i="5"/>
  <c r="H433" i="5"/>
  <c r="G433" i="5"/>
  <c r="F433" i="5"/>
  <c r="E433" i="5"/>
  <c r="D433" i="5"/>
  <c r="H432" i="5"/>
  <c r="G432" i="5"/>
  <c r="F432" i="5"/>
  <c r="E432" i="5"/>
  <c r="D432" i="5"/>
  <c r="H431" i="5"/>
  <c r="G431" i="5"/>
  <c r="F431" i="5"/>
  <c r="E431" i="5"/>
  <c r="D431" i="5"/>
  <c r="H430" i="5"/>
  <c r="G430" i="5"/>
  <c r="F430" i="5"/>
  <c r="E430" i="5"/>
  <c r="D430" i="5"/>
  <c r="H429" i="5"/>
  <c r="G429" i="5"/>
  <c r="F429" i="5"/>
  <c r="E429" i="5"/>
  <c r="D429" i="5"/>
  <c r="H428" i="5"/>
  <c r="G428" i="5"/>
  <c r="F428" i="5"/>
  <c r="E428" i="5"/>
  <c r="D428" i="5"/>
  <c r="H427" i="5"/>
  <c r="G427" i="5"/>
  <c r="F427" i="5"/>
  <c r="E427" i="5"/>
  <c r="D427" i="5"/>
  <c r="H426" i="5"/>
  <c r="G426" i="5"/>
  <c r="F426" i="5"/>
  <c r="E426" i="5"/>
  <c r="D426" i="5"/>
  <c r="H425" i="5"/>
  <c r="G425" i="5"/>
  <c r="F425" i="5"/>
  <c r="E425" i="5"/>
  <c r="D425" i="5"/>
  <c r="H424" i="5"/>
  <c r="G424" i="5"/>
  <c r="F424" i="5"/>
  <c r="E424" i="5"/>
  <c r="D424" i="5"/>
  <c r="H423" i="5"/>
  <c r="G423" i="5"/>
  <c r="F423" i="5"/>
  <c r="E423" i="5"/>
  <c r="D423" i="5"/>
  <c r="H422" i="5"/>
  <c r="G422" i="5"/>
  <c r="F422" i="5"/>
  <c r="E422" i="5"/>
  <c r="D422" i="5"/>
  <c r="H421" i="5"/>
  <c r="G421" i="5"/>
  <c r="F421" i="5"/>
  <c r="E421" i="5"/>
  <c r="D421" i="5"/>
  <c r="H420" i="5"/>
  <c r="G420" i="5"/>
  <c r="F420" i="5"/>
  <c r="E420" i="5"/>
  <c r="D420" i="5"/>
  <c r="H419" i="5"/>
  <c r="G419" i="5"/>
  <c r="F419" i="5"/>
  <c r="E419" i="5"/>
  <c r="D419" i="5"/>
  <c r="H418" i="5"/>
  <c r="G418" i="5"/>
  <c r="F418" i="5"/>
  <c r="E418" i="5"/>
  <c r="D418" i="5"/>
  <c r="H417" i="5"/>
  <c r="G417" i="5"/>
  <c r="F417" i="5"/>
  <c r="E417" i="5"/>
  <c r="D417" i="5"/>
  <c r="H416" i="5"/>
  <c r="G416" i="5"/>
  <c r="F416" i="5"/>
  <c r="E416" i="5"/>
  <c r="D416" i="5"/>
  <c r="H415" i="5"/>
  <c r="G415" i="5"/>
  <c r="F415" i="5"/>
  <c r="E415" i="5"/>
  <c r="D415" i="5"/>
  <c r="H414" i="5"/>
  <c r="G414" i="5"/>
  <c r="F414" i="5"/>
  <c r="E414" i="5"/>
  <c r="D414" i="5"/>
  <c r="H413" i="5"/>
  <c r="G413" i="5"/>
  <c r="F413" i="5"/>
  <c r="E413" i="5"/>
  <c r="D413" i="5"/>
  <c r="H412" i="5"/>
  <c r="G412" i="5"/>
  <c r="F412" i="5"/>
  <c r="E412" i="5"/>
  <c r="D412" i="5"/>
  <c r="H411" i="5"/>
  <c r="G411" i="5"/>
  <c r="F411" i="5"/>
  <c r="E411" i="5"/>
  <c r="D411" i="5"/>
  <c r="H410" i="5"/>
  <c r="G410" i="5"/>
  <c r="F410" i="5"/>
  <c r="E410" i="5"/>
  <c r="D410" i="5"/>
  <c r="H409" i="5"/>
  <c r="G409" i="5"/>
  <c r="F409" i="5"/>
  <c r="E409" i="5"/>
  <c r="D409" i="5"/>
  <c r="H408" i="5"/>
  <c r="G408" i="5"/>
  <c r="F408" i="5"/>
  <c r="E408" i="5"/>
  <c r="D408" i="5"/>
  <c r="H407" i="5"/>
  <c r="G407" i="5"/>
  <c r="F407" i="5"/>
  <c r="E407" i="5"/>
  <c r="D407" i="5"/>
  <c r="H406" i="5"/>
  <c r="G406" i="5"/>
  <c r="F406" i="5"/>
  <c r="E406" i="5"/>
  <c r="D406" i="5"/>
  <c r="H405" i="5"/>
  <c r="G405" i="5"/>
  <c r="F405" i="5"/>
  <c r="E405" i="5"/>
  <c r="D405" i="5"/>
  <c r="H404" i="5"/>
  <c r="G404" i="5"/>
  <c r="F404" i="5"/>
  <c r="E404" i="5"/>
  <c r="D404" i="5"/>
  <c r="H403" i="5"/>
  <c r="G403" i="5"/>
  <c r="F403" i="5"/>
  <c r="E403" i="5"/>
  <c r="D403" i="5"/>
  <c r="H402" i="5"/>
  <c r="G402" i="5"/>
  <c r="F402" i="5"/>
  <c r="E402" i="5"/>
  <c r="D402" i="5"/>
  <c r="H401" i="5"/>
  <c r="G401" i="5"/>
  <c r="F401" i="5"/>
  <c r="E401" i="5"/>
  <c r="D401" i="5"/>
  <c r="H400" i="5"/>
  <c r="G400" i="5"/>
  <c r="F400" i="5"/>
  <c r="E400" i="5"/>
  <c r="D400" i="5"/>
  <c r="H399" i="5"/>
  <c r="G399" i="5"/>
  <c r="F399" i="5"/>
  <c r="E399" i="5"/>
  <c r="D399" i="5"/>
  <c r="H398" i="5"/>
  <c r="G398" i="5"/>
  <c r="F398" i="5"/>
  <c r="E398" i="5"/>
  <c r="D398" i="5"/>
  <c r="H397" i="5"/>
  <c r="G397" i="5"/>
  <c r="F397" i="5"/>
  <c r="E397" i="5"/>
  <c r="D397" i="5"/>
  <c r="H396" i="5"/>
  <c r="G396" i="5"/>
  <c r="F396" i="5"/>
  <c r="E396" i="5"/>
  <c r="D396" i="5"/>
  <c r="H395" i="5"/>
  <c r="G395" i="5"/>
  <c r="F395" i="5"/>
  <c r="E395" i="5"/>
  <c r="D395" i="5"/>
  <c r="H394" i="5"/>
  <c r="G394" i="5"/>
  <c r="F394" i="5"/>
  <c r="E394" i="5"/>
  <c r="D394" i="5"/>
  <c r="H393" i="5"/>
  <c r="G393" i="5"/>
  <c r="F393" i="5"/>
  <c r="E393" i="5"/>
  <c r="D393" i="5"/>
  <c r="H392" i="5"/>
  <c r="G392" i="5"/>
  <c r="F392" i="5"/>
  <c r="E392" i="5"/>
  <c r="D392" i="5"/>
  <c r="H391" i="5"/>
  <c r="G391" i="5"/>
  <c r="F391" i="5"/>
  <c r="E391" i="5"/>
  <c r="D391" i="5"/>
  <c r="H390" i="5"/>
  <c r="G390" i="5"/>
  <c r="F390" i="5"/>
  <c r="E390" i="5"/>
  <c r="D390" i="5"/>
  <c r="H389" i="5"/>
  <c r="G389" i="5"/>
  <c r="F389" i="5"/>
  <c r="E389" i="5"/>
  <c r="D389" i="5"/>
  <c r="H388" i="5"/>
  <c r="G388" i="5"/>
  <c r="F388" i="5"/>
  <c r="E388" i="5"/>
  <c r="D388" i="5"/>
  <c r="H387" i="5"/>
  <c r="G387" i="5"/>
  <c r="F387" i="5"/>
  <c r="E387" i="5"/>
  <c r="D387" i="5"/>
  <c r="H386" i="5"/>
  <c r="G386" i="5"/>
  <c r="F386" i="5"/>
  <c r="E386" i="5"/>
  <c r="D386" i="5"/>
  <c r="H385" i="5"/>
  <c r="G385" i="5"/>
  <c r="F385" i="5"/>
  <c r="E385" i="5"/>
  <c r="D385" i="5"/>
  <c r="H384" i="5"/>
  <c r="G384" i="5"/>
  <c r="F384" i="5"/>
  <c r="E384" i="5"/>
  <c r="D384" i="5"/>
  <c r="H383" i="5"/>
  <c r="G383" i="5"/>
  <c r="F383" i="5"/>
  <c r="E383" i="5"/>
  <c r="D383" i="5"/>
  <c r="H382" i="5"/>
  <c r="G382" i="5"/>
  <c r="F382" i="5"/>
  <c r="E382" i="5"/>
  <c r="D382" i="5"/>
  <c r="H381" i="5"/>
  <c r="G381" i="5"/>
  <c r="F381" i="5"/>
  <c r="E381" i="5"/>
  <c r="D381" i="5"/>
  <c r="H380" i="5"/>
  <c r="G380" i="5"/>
  <c r="F380" i="5"/>
  <c r="E380" i="5"/>
  <c r="D380" i="5"/>
  <c r="H379" i="5"/>
  <c r="G379" i="5"/>
  <c r="F379" i="5"/>
  <c r="E379" i="5"/>
  <c r="D379" i="5"/>
  <c r="H378" i="5"/>
  <c r="G378" i="5"/>
  <c r="F378" i="5"/>
  <c r="E378" i="5"/>
  <c r="D378" i="5"/>
  <c r="H377" i="5"/>
  <c r="G377" i="5"/>
  <c r="F377" i="5"/>
  <c r="E377" i="5"/>
  <c r="D377" i="5"/>
  <c r="H376" i="5"/>
  <c r="G376" i="5"/>
  <c r="F376" i="5"/>
  <c r="E376" i="5"/>
  <c r="D376" i="5"/>
  <c r="H375" i="5"/>
  <c r="G375" i="5"/>
  <c r="F375" i="5"/>
  <c r="E375" i="5"/>
  <c r="D375" i="5"/>
  <c r="H374" i="5"/>
  <c r="G374" i="5"/>
  <c r="F374" i="5"/>
  <c r="E374" i="5"/>
  <c r="D374" i="5"/>
  <c r="H373" i="5"/>
  <c r="G373" i="5"/>
  <c r="F373" i="5"/>
  <c r="E373" i="5"/>
  <c r="D373" i="5"/>
  <c r="H372" i="5"/>
  <c r="G372" i="5"/>
  <c r="F372" i="5"/>
  <c r="E372" i="5"/>
  <c r="D372" i="5"/>
  <c r="H371" i="5"/>
  <c r="G371" i="5"/>
  <c r="F371" i="5"/>
  <c r="E371" i="5"/>
  <c r="D371" i="5"/>
  <c r="H370" i="5"/>
  <c r="G370" i="5"/>
  <c r="F370" i="5"/>
  <c r="E370" i="5"/>
  <c r="D370" i="5"/>
  <c r="H369" i="5"/>
  <c r="G369" i="5"/>
  <c r="F369" i="5"/>
  <c r="E369" i="5"/>
  <c r="D369" i="5"/>
  <c r="H368" i="5"/>
  <c r="G368" i="5"/>
  <c r="F368" i="5"/>
  <c r="E368" i="5"/>
  <c r="D368" i="5"/>
  <c r="H367" i="5"/>
  <c r="G367" i="5"/>
  <c r="F367" i="5"/>
  <c r="E367" i="5"/>
  <c r="D367" i="5"/>
  <c r="H366" i="5"/>
  <c r="G366" i="5"/>
  <c r="F366" i="5"/>
  <c r="E366" i="5"/>
  <c r="D366" i="5"/>
  <c r="H365" i="5"/>
  <c r="G365" i="5"/>
  <c r="F365" i="5"/>
  <c r="E365" i="5"/>
  <c r="D365" i="5"/>
  <c r="H364" i="5"/>
  <c r="G364" i="5"/>
  <c r="F364" i="5"/>
  <c r="E364" i="5"/>
  <c r="D364" i="5"/>
  <c r="H363" i="5"/>
  <c r="G363" i="5"/>
  <c r="F363" i="5"/>
  <c r="E363" i="5"/>
  <c r="D363" i="5"/>
  <c r="H362" i="5"/>
  <c r="G362" i="5"/>
  <c r="F362" i="5"/>
  <c r="E362" i="5"/>
  <c r="D362" i="5"/>
  <c r="H361" i="5"/>
  <c r="G361" i="5"/>
  <c r="F361" i="5"/>
  <c r="E361" i="5"/>
  <c r="D361" i="5"/>
  <c r="H360" i="5"/>
  <c r="G360" i="5"/>
  <c r="F360" i="5"/>
  <c r="E360" i="5"/>
  <c r="D360" i="5"/>
  <c r="H359" i="5"/>
  <c r="G359" i="5"/>
  <c r="F359" i="5"/>
  <c r="E359" i="5"/>
  <c r="D359" i="5"/>
  <c r="H358" i="5"/>
  <c r="G358" i="5"/>
  <c r="F358" i="5"/>
  <c r="E358" i="5"/>
  <c r="D358" i="5"/>
  <c r="H357" i="5"/>
  <c r="G357" i="5"/>
  <c r="F357" i="5"/>
  <c r="E357" i="5"/>
  <c r="D357" i="5"/>
  <c r="H356" i="5"/>
  <c r="G356" i="5"/>
  <c r="F356" i="5"/>
  <c r="E356" i="5"/>
  <c r="D356" i="5"/>
  <c r="H355" i="5"/>
  <c r="G355" i="5"/>
  <c r="F355" i="5"/>
  <c r="E355" i="5"/>
  <c r="D355" i="5"/>
  <c r="H354" i="5"/>
  <c r="G354" i="5"/>
  <c r="F354" i="5"/>
  <c r="E354" i="5"/>
  <c r="D354" i="5"/>
  <c r="H353" i="5"/>
  <c r="G353" i="5"/>
  <c r="F353" i="5"/>
  <c r="E353" i="5"/>
  <c r="D353" i="5"/>
  <c r="H352" i="5"/>
  <c r="G352" i="5"/>
  <c r="F352" i="5"/>
  <c r="E352" i="5"/>
  <c r="D352" i="5"/>
  <c r="H351" i="5"/>
  <c r="G351" i="5"/>
  <c r="F351" i="5"/>
  <c r="E351" i="5"/>
  <c r="D351" i="5"/>
  <c r="H350" i="5"/>
  <c r="G350" i="5"/>
  <c r="F350" i="5"/>
  <c r="E350" i="5"/>
  <c r="D350" i="5"/>
  <c r="H349" i="5"/>
  <c r="G349" i="5"/>
  <c r="F349" i="5"/>
  <c r="E349" i="5"/>
  <c r="D349" i="5"/>
  <c r="H348" i="5"/>
  <c r="G348" i="5"/>
  <c r="F348" i="5"/>
  <c r="E348" i="5"/>
  <c r="D348" i="5"/>
  <c r="H347" i="5"/>
  <c r="G347" i="5"/>
  <c r="F347" i="5"/>
  <c r="E347" i="5"/>
  <c r="D347" i="5"/>
  <c r="H346" i="5"/>
  <c r="G346" i="5"/>
  <c r="F346" i="5"/>
  <c r="E346" i="5"/>
  <c r="D346" i="5"/>
  <c r="H345" i="5"/>
  <c r="G345" i="5"/>
  <c r="F345" i="5"/>
  <c r="E345" i="5"/>
  <c r="D345" i="5"/>
  <c r="H344" i="5"/>
  <c r="G344" i="5"/>
  <c r="F344" i="5"/>
  <c r="E344" i="5"/>
  <c r="D344" i="5"/>
  <c r="H343" i="5"/>
  <c r="G343" i="5"/>
  <c r="F343" i="5"/>
  <c r="E343" i="5"/>
  <c r="D343" i="5"/>
  <c r="H342" i="5"/>
  <c r="G342" i="5"/>
  <c r="F342" i="5"/>
  <c r="E342" i="5"/>
  <c r="D342" i="5"/>
  <c r="H341" i="5"/>
  <c r="G341" i="5"/>
  <c r="F341" i="5"/>
  <c r="E341" i="5"/>
  <c r="D341" i="5"/>
  <c r="H340" i="5"/>
  <c r="G340" i="5"/>
  <c r="F340" i="5"/>
  <c r="E340" i="5"/>
  <c r="D340" i="5"/>
  <c r="H339" i="5"/>
  <c r="G339" i="5"/>
  <c r="F339" i="5"/>
  <c r="E339" i="5"/>
  <c r="D339" i="5"/>
  <c r="H338" i="5"/>
  <c r="G338" i="5"/>
  <c r="F338" i="5"/>
  <c r="E338" i="5"/>
  <c r="D338" i="5"/>
  <c r="H337" i="5"/>
  <c r="G337" i="5"/>
  <c r="F337" i="5"/>
  <c r="E337" i="5"/>
  <c r="D337" i="5"/>
  <c r="H336" i="5"/>
  <c r="G336" i="5"/>
  <c r="F336" i="5"/>
  <c r="E336" i="5"/>
  <c r="D336" i="5"/>
  <c r="H335" i="5"/>
  <c r="G335" i="5"/>
  <c r="F335" i="5"/>
  <c r="E335" i="5"/>
  <c r="D335" i="5"/>
  <c r="H334" i="5"/>
  <c r="G334" i="5"/>
  <c r="F334" i="5"/>
  <c r="E334" i="5"/>
  <c r="D334" i="5"/>
  <c r="H333" i="5"/>
  <c r="G333" i="5"/>
  <c r="F333" i="5"/>
  <c r="E333" i="5"/>
  <c r="D333" i="5"/>
  <c r="H332" i="5"/>
  <c r="G332" i="5"/>
  <c r="F332" i="5"/>
  <c r="E332" i="5"/>
  <c r="D332" i="5"/>
  <c r="H331" i="5"/>
  <c r="G331" i="5"/>
  <c r="F331" i="5"/>
  <c r="E331" i="5"/>
  <c r="D331" i="5"/>
  <c r="H330" i="5"/>
  <c r="G330" i="5"/>
  <c r="F330" i="5"/>
  <c r="E330" i="5"/>
  <c r="D330" i="5"/>
  <c r="H329" i="5"/>
  <c r="G329" i="5"/>
  <c r="F329" i="5"/>
  <c r="E329" i="5"/>
  <c r="D329" i="5"/>
  <c r="H328" i="5"/>
  <c r="G328" i="5"/>
  <c r="F328" i="5"/>
  <c r="E328" i="5"/>
  <c r="D328" i="5"/>
  <c r="H327" i="5"/>
  <c r="G327" i="5"/>
  <c r="F327" i="5"/>
  <c r="E327" i="5"/>
  <c r="D327" i="5"/>
  <c r="H326" i="5"/>
  <c r="G326" i="5"/>
  <c r="F326" i="5"/>
  <c r="E326" i="5"/>
  <c r="D326" i="5"/>
  <c r="H325" i="5"/>
  <c r="G325" i="5"/>
  <c r="F325" i="5"/>
  <c r="E325" i="5"/>
  <c r="D325" i="5"/>
  <c r="H324" i="5"/>
  <c r="G324" i="5"/>
  <c r="F324" i="5"/>
  <c r="E324" i="5"/>
  <c r="D324" i="5"/>
  <c r="H323" i="5"/>
  <c r="G323" i="5"/>
  <c r="F323" i="5"/>
  <c r="E323" i="5"/>
  <c r="D323" i="5"/>
  <c r="H322" i="5"/>
  <c r="G322" i="5"/>
  <c r="F322" i="5"/>
  <c r="E322" i="5"/>
  <c r="D322" i="5"/>
  <c r="H321" i="5"/>
  <c r="G321" i="5"/>
  <c r="F321" i="5"/>
  <c r="E321" i="5"/>
  <c r="D321" i="5"/>
  <c r="H320" i="5"/>
  <c r="G320" i="5"/>
  <c r="F320" i="5"/>
  <c r="E320" i="5"/>
  <c r="D320" i="5"/>
  <c r="H319" i="5"/>
  <c r="G319" i="5"/>
  <c r="F319" i="5"/>
  <c r="E319" i="5"/>
  <c r="D319" i="5"/>
  <c r="H318" i="5"/>
  <c r="G318" i="5"/>
  <c r="F318" i="5"/>
  <c r="E318" i="5"/>
  <c r="D318" i="5"/>
  <c r="H317" i="5"/>
  <c r="G317" i="5"/>
  <c r="F317" i="5"/>
  <c r="E317" i="5"/>
  <c r="D317" i="5"/>
  <c r="H316" i="5"/>
  <c r="G316" i="5"/>
  <c r="F316" i="5"/>
  <c r="E316" i="5"/>
  <c r="D316" i="5"/>
  <c r="H315" i="5"/>
  <c r="G315" i="5"/>
  <c r="F315" i="5"/>
  <c r="E315" i="5"/>
  <c r="D315" i="5"/>
  <c r="H314" i="5"/>
  <c r="G314" i="5"/>
  <c r="F314" i="5"/>
  <c r="E314" i="5"/>
  <c r="D314" i="5"/>
  <c r="H313" i="5"/>
  <c r="G313" i="5"/>
  <c r="F313" i="5"/>
  <c r="E313" i="5"/>
  <c r="D313" i="5"/>
  <c r="H312" i="5"/>
  <c r="G312" i="5"/>
  <c r="F312" i="5"/>
  <c r="E312" i="5"/>
  <c r="D312" i="5"/>
  <c r="H311" i="5"/>
  <c r="G311" i="5"/>
  <c r="F311" i="5"/>
  <c r="E311" i="5"/>
  <c r="D311" i="5"/>
  <c r="H310" i="5"/>
  <c r="G310" i="5"/>
  <c r="F310" i="5"/>
  <c r="E310" i="5"/>
  <c r="D310" i="5"/>
  <c r="H309" i="5"/>
  <c r="G309" i="5"/>
  <c r="F309" i="5"/>
  <c r="E309" i="5"/>
  <c r="D309" i="5"/>
  <c r="H308" i="5"/>
  <c r="G308" i="5"/>
  <c r="F308" i="5"/>
  <c r="E308" i="5"/>
  <c r="D308" i="5"/>
  <c r="H307" i="5"/>
  <c r="G307" i="5"/>
  <c r="F307" i="5"/>
  <c r="E307" i="5"/>
  <c r="D307" i="5"/>
  <c r="H306" i="5"/>
  <c r="G306" i="5"/>
  <c r="F306" i="5"/>
  <c r="E306" i="5"/>
  <c r="D306" i="5"/>
  <c r="H305" i="5"/>
  <c r="G305" i="5"/>
  <c r="F305" i="5"/>
  <c r="E305" i="5"/>
  <c r="D305" i="5"/>
  <c r="H304" i="5"/>
  <c r="G304" i="5"/>
  <c r="F304" i="5"/>
  <c r="E304" i="5"/>
  <c r="D304" i="5"/>
  <c r="H303" i="5"/>
  <c r="G303" i="5"/>
  <c r="F303" i="5"/>
  <c r="E303" i="5"/>
  <c r="D303" i="5"/>
  <c r="H302" i="5"/>
  <c r="G302" i="5"/>
  <c r="F302" i="5"/>
  <c r="E302" i="5"/>
  <c r="D302" i="5"/>
  <c r="H301" i="5"/>
  <c r="G301" i="5"/>
  <c r="F301" i="5"/>
  <c r="E301" i="5"/>
  <c r="D301" i="5"/>
  <c r="H300" i="5"/>
  <c r="G300" i="5"/>
  <c r="F300" i="5"/>
  <c r="E300" i="5"/>
  <c r="D300" i="5"/>
  <c r="H299" i="5"/>
  <c r="G299" i="5"/>
  <c r="F299" i="5"/>
  <c r="E299" i="5"/>
  <c r="D299" i="5"/>
  <c r="H298" i="5"/>
  <c r="G298" i="5"/>
  <c r="F298" i="5"/>
  <c r="E298" i="5"/>
  <c r="D298" i="5"/>
  <c r="H297" i="5"/>
  <c r="G297" i="5"/>
  <c r="F297" i="5"/>
  <c r="E297" i="5"/>
  <c r="D297" i="5"/>
  <c r="H296" i="5"/>
  <c r="G296" i="5"/>
  <c r="F296" i="5"/>
  <c r="E296" i="5"/>
  <c r="D296" i="5"/>
  <c r="H295" i="5"/>
  <c r="G295" i="5"/>
  <c r="F295" i="5"/>
  <c r="E295" i="5"/>
  <c r="D295" i="5"/>
  <c r="H294" i="5"/>
  <c r="G294" i="5"/>
  <c r="F294" i="5"/>
  <c r="E294" i="5"/>
  <c r="D294" i="5"/>
  <c r="H293" i="5"/>
  <c r="G293" i="5"/>
  <c r="F293" i="5"/>
  <c r="E293" i="5"/>
  <c r="D293" i="5"/>
  <c r="H292" i="5"/>
  <c r="G292" i="5"/>
  <c r="F292" i="5"/>
  <c r="E292" i="5"/>
  <c r="D292" i="5"/>
  <c r="H291" i="5"/>
  <c r="G291" i="5"/>
  <c r="F291" i="5"/>
  <c r="E291" i="5"/>
  <c r="D291" i="5"/>
  <c r="H290" i="5"/>
  <c r="G290" i="5"/>
  <c r="F290" i="5"/>
  <c r="E290" i="5"/>
  <c r="D290" i="5"/>
  <c r="H289" i="5"/>
  <c r="G289" i="5"/>
  <c r="F289" i="5"/>
  <c r="E289" i="5"/>
  <c r="D289" i="5"/>
  <c r="H288" i="5"/>
  <c r="G288" i="5"/>
  <c r="F288" i="5"/>
  <c r="E288" i="5"/>
  <c r="D288" i="5"/>
  <c r="H287" i="5"/>
  <c r="G287" i="5"/>
  <c r="F287" i="5"/>
  <c r="E287" i="5"/>
  <c r="D287" i="5"/>
  <c r="H286" i="5"/>
  <c r="G286" i="5"/>
  <c r="F286" i="5"/>
  <c r="E286" i="5"/>
  <c r="D286" i="5"/>
  <c r="H285" i="5"/>
  <c r="G285" i="5"/>
  <c r="F285" i="5"/>
  <c r="E285" i="5"/>
  <c r="D285" i="5"/>
  <c r="H284" i="5"/>
  <c r="G284" i="5"/>
  <c r="F284" i="5"/>
  <c r="E284" i="5"/>
  <c r="D284" i="5"/>
  <c r="H283" i="5"/>
  <c r="G283" i="5"/>
  <c r="F283" i="5"/>
  <c r="E283" i="5"/>
  <c r="D283" i="5"/>
  <c r="H282" i="5"/>
  <c r="G282" i="5"/>
  <c r="F282" i="5"/>
  <c r="E282" i="5"/>
  <c r="D282" i="5"/>
  <c r="H281" i="5"/>
  <c r="G281" i="5"/>
  <c r="F281" i="5"/>
  <c r="E281" i="5"/>
  <c r="D281" i="5"/>
  <c r="H280" i="5"/>
  <c r="G280" i="5"/>
  <c r="F280" i="5"/>
  <c r="E280" i="5"/>
  <c r="D280" i="5"/>
  <c r="H279" i="5"/>
  <c r="G279" i="5"/>
  <c r="F279" i="5"/>
  <c r="E279" i="5"/>
  <c r="D279" i="5"/>
  <c r="H278" i="5"/>
  <c r="G278" i="5"/>
  <c r="F278" i="5"/>
  <c r="E278" i="5"/>
  <c r="D278" i="5"/>
  <c r="H277" i="5"/>
  <c r="G277" i="5"/>
  <c r="F277" i="5"/>
  <c r="E277" i="5"/>
  <c r="D277" i="5"/>
  <c r="H276" i="5"/>
  <c r="G276" i="5"/>
  <c r="F276" i="5"/>
  <c r="E276" i="5"/>
  <c r="D276" i="5"/>
  <c r="H275" i="5"/>
  <c r="G275" i="5"/>
  <c r="F275" i="5"/>
  <c r="E275" i="5"/>
  <c r="D275" i="5"/>
  <c r="H274" i="5"/>
  <c r="G274" i="5"/>
  <c r="F274" i="5"/>
  <c r="E274" i="5"/>
  <c r="D274" i="5"/>
  <c r="H273" i="5"/>
  <c r="G273" i="5"/>
  <c r="F273" i="5"/>
  <c r="E273" i="5"/>
  <c r="D273" i="5"/>
  <c r="H272" i="5"/>
  <c r="G272" i="5"/>
  <c r="F272" i="5"/>
  <c r="E272" i="5"/>
  <c r="D272" i="5"/>
  <c r="H271" i="5"/>
  <c r="G271" i="5"/>
  <c r="F271" i="5"/>
  <c r="E271" i="5"/>
  <c r="D271" i="5"/>
  <c r="H270" i="5"/>
  <c r="G270" i="5"/>
  <c r="F270" i="5"/>
  <c r="E270" i="5"/>
  <c r="D270" i="5"/>
  <c r="H269" i="5"/>
  <c r="G269" i="5"/>
  <c r="F269" i="5"/>
  <c r="E269" i="5"/>
  <c r="D269" i="5"/>
  <c r="H268" i="5"/>
  <c r="G268" i="5"/>
  <c r="F268" i="5"/>
  <c r="E268" i="5"/>
  <c r="D268" i="5"/>
  <c r="H267" i="5"/>
  <c r="G267" i="5"/>
  <c r="F267" i="5"/>
  <c r="E267" i="5"/>
  <c r="D267" i="5"/>
  <c r="H266" i="5"/>
  <c r="G266" i="5"/>
  <c r="F266" i="5"/>
  <c r="E266" i="5"/>
  <c r="D266" i="5"/>
  <c r="H265" i="5"/>
  <c r="G265" i="5"/>
  <c r="F265" i="5"/>
  <c r="E265" i="5"/>
  <c r="D265" i="5"/>
  <c r="H264" i="5"/>
  <c r="G264" i="5"/>
  <c r="F264" i="5"/>
  <c r="E264" i="5"/>
  <c r="D264" i="5"/>
  <c r="H263" i="5"/>
  <c r="G263" i="5"/>
  <c r="F263" i="5"/>
  <c r="E263" i="5"/>
  <c r="D263" i="5"/>
  <c r="H262" i="5"/>
  <c r="G262" i="5"/>
  <c r="F262" i="5"/>
  <c r="E262" i="5"/>
  <c r="D262" i="5"/>
  <c r="H261" i="5"/>
  <c r="G261" i="5"/>
  <c r="F261" i="5"/>
  <c r="E261" i="5"/>
  <c r="D261" i="5"/>
  <c r="H260" i="5"/>
  <c r="G260" i="5"/>
  <c r="F260" i="5"/>
  <c r="E260" i="5"/>
  <c r="D260" i="5"/>
  <c r="H259" i="5"/>
  <c r="G259" i="5"/>
  <c r="F259" i="5"/>
  <c r="E259" i="5"/>
  <c r="D259" i="5"/>
  <c r="H258" i="5"/>
  <c r="G258" i="5"/>
  <c r="F258" i="5"/>
  <c r="E258" i="5"/>
  <c r="D258" i="5"/>
  <c r="H257" i="5"/>
  <c r="G257" i="5"/>
  <c r="F257" i="5"/>
  <c r="E257" i="5"/>
  <c r="D257" i="5"/>
  <c r="H256" i="5"/>
  <c r="G256" i="5"/>
  <c r="F256" i="5"/>
  <c r="E256" i="5"/>
  <c r="D256" i="5"/>
  <c r="H255" i="5"/>
  <c r="G255" i="5"/>
  <c r="F255" i="5"/>
  <c r="E255" i="5"/>
  <c r="D255" i="5"/>
  <c r="H254" i="5"/>
  <c r="G254" i="5"/>
  <c r="F254" i="5"/>
  <c r="E254" i="5"/>
  <c r="D254" i="5"/>
  <c r="H253" i="5"/>
  <c r="G253" i="5"/>
  <c r="F253" i="5"/>
  <c r="E253" i="5"/>
  <c r="D253" i="5"/>
  <c r="H252" i="5"/>
  <c r="G252" i="5"/>
  <c r="F252" i="5"/>
  <c r="E252" i="5"/>
  <c r="D252" i="5"/>
  <c r="H251" i="5"/>
  <c r="G251" i="5"/>
  <c r="F251" i="5"/>
  <c r="E251" i="5"/>
  <c r="D251" i="5"/>
  <c r="H250" i="5"/>
  <c r="G250" i="5"/>
  <c r="F250" i="5"/>
  <c r="E250" i="5"/>
  <c r="D250" i="5"/>
  <c r="H249" i="5"/>
  <c r="G249" i="5"/>
  <c r="F249" i="5"/>
  <c r="E249" i="5"/>
  <c r="D249" i="5"/>
  <c r="H248" i="5"/>
  <c r="G248" i="5"/>
  <c r="F248" i="5"/>
  <c r="E248" i="5"/>
  <c r="D248" i="5"/>
  <c r="H247" i="5"/>
  <c r="G247" i="5"/>
  <c r="F247" i="5"/>
  <c r="E247" i="5"/>
  <c r="D247" i="5"/>
  <c r="H246" i="5"/>
  <c r="G246" i="5"/>
  <c r="F246" i="5"/>
  <c r="E246" i="5"/>
  <c r="D246" i="5"/>
  <c r="H245" i="5"/>
  <c r="G245" i="5"/>
  <c r="F245" i="5"/>
  <c r="E245" i="5"/>
  <c r="D245" i="5"/>
  <c r="H244" i="5"/>
  <c r="G244" i="5"/>
  <c r="F244" i="5"/>
  <c r="E244" i="5"/>
  <c r="D244" i="5"/>
  <c r="H243" i="5"/>
  <c r="G243" i="5"/>
  <c r="F243" i="5"/>
  <c r="E243" i="5"/>
  <c r="D243" i="5"/>
  <c r="H242" i="5"/>
  <c r="G242" i="5"/>
  <c r="F242" i="5"/>
  <c r="E242" i="5"/>
  <c r="D242" i="5"/>
  <c r="H241" i="5"/>
  <c r="G241" i="5"/>
  <c r="F241" i="5"/>
  <c r="E241" i="5"/>
  <c r="D241" i="5"/>
  <c r="H240" i="5"/>
  <c r="G240" i="5"/>
  <c r="F240" i="5"/>
  <c r="E240" i="5"/>
  <c r="D240" i="5"/>
  <c r="H239" i="5"/>
  <c r="G239" i="5"/>
  <c r="F239" i="5"/>
  <c r="E239" i="5"/>
  <c r="D239" i="5"/>
  <c r="H238" i="5"/>
  <c r="G238" i="5"/>
  <c r="F238" i="5"/>
  <c r="E238" i="5"/>
  <c r="D238" i="5"/>
  <c r="H237" i="5"/>
  <c r="G237" i="5"/>
  <c r="F237" i="5"/>
  <c r="E237" i="5"/>
  <c r="D237" i="5"/>
  <c r="H236" i="5"/>
  <c r="G236" i="5"/>
  <c r="F236" i="5"/>
  <c r="E236" i="5"/>
  <c r="D236" i="5"/>
  <c r="H235" i="5"/>
  <c r="G235" i="5"/>
  <c r="F235" i="5"/>
  <c r="E235" i="5"/>
  <c r="D235" i="5"/>
  <c r="H234" i="5"/>
  <c r="G234" i="5"/>
  <c r="F234" i="5"/>
  <c r="E234" i="5"/>
  <c r="D234" i="5"/>
  <c r="H233" i="5"/>
  <c r="G233" i="5"/>
  <c r="F233" i="5"/>
  <c r="E233" i="5"/>
  <c r="D233" i="5"/>
  <c r="H232" i="5"/>
  <c r="G232" i="5"/>
  <c r="F232" i="5"/>
  <c r="E232" i="5"/>
  <c r="D232" i="5"/>
  <c r="H231" i="5"/>
  <c r="G231" i="5"/>
  <c r="F231" i="5"/>
  <c r="E231" i="5"/>
  <c r="D231" i="5"/>
  <c r="H230" i="5"/>
  <c r="G230" i="5"/>
  <c r="F230" i="5"/>
  <c r="E230" i="5"/>
  <c r="D230" i="5"/>
  <c r="H229" i="5"/>
  <c r="G229" i="5"/>
  <c r="F229" i="5"/>
  <c r="E229" i="5"/>
  <c r="D229" i="5"/>
  <c r="H228" i="5"/>
  <c r="G228" i="5"/>
  <c r="F228" i="5"/>
  <c r="E228" i="5"/>
  <c r="D228" i="5"/>
  <c r="H227" i="5"/>
  <c r="G227" i="5"/>
  <c r="F227" i="5"/>
  <c r="E227" i="5"/>
  <c r="D227" i="5"/>
  <c r="H226" i="5"/>
  <c r="G226" i="5"/>
  <c r="F226" i="5"/>
  <c r="E226" i="5"/>
  <c r="D226" i="5"/>
  <c r="H225" i="5"/>
  <c r="G225" i="5"/>
  <c r="F225" i="5"/>
  <c r="E225" i="5"/>
  <c r="D225" i="5"/>
  <c r="H224" i="5"/>
  <c r="G224" i="5"/>
  <c r="F224" i="5"/>
  <c r="E224" i="5"/>
  <c r="D224" i="5"/>
  <c r="H223" i="5"/>
  <c r="G223" i="5"/>
  <c r="F223" i="5"/>
  <c r="E223" i="5"/>
  <c r="D223" i="5"/>
  <c r="H222" i="5"/>
  <c r="G222" i="5"/>
  <c r="F222" i="5"/>
  <c r="E222" i="5"/>
  <c r="D222" i="5"/>
  <c r="H221" i="5"/>
  <c r="G221" i="5"/>
  <c r="F221" i="5"/>
  <c r="E221" i="5"/>
  <c r="D221" i="5"/>
  <c r="H220" i="5"/>
  <c r="G220" i="5"/>
  <c r="F220" i="5"/>
  <c r="E220" i="5"/>
  <c r="D220" i="5"/>
  <c r="H219" i="5"/>
  <c r="G219" i="5"/>
  <c r="F219" i="5"/>
  <c r="E219" i="5"/>
  <c r="D219" i="5"/>
  <c r="H218" i="5"/>
  <c r="G218" i="5"/>
  <c r="F218" i="5"/>
  <c r="E218" i="5"/>
  <c r="D218" i="5"/>
  <c r="H217" i="5"/>
  <c r="G217" i="5"/>
  <c r="F217" i="5"/>
  <c r="E217" i="5"/>
  <c r="D217" i="5"/>
  <c r="H216" i="5"/>
  <c r="G216" i="5"/>
  <c r="F216" i="5"/>
  <c r="E216" i="5"/>
  <c r="D216" i="5"/>
  <c r="H215" i="5"/>
  <c r="G215" i="5"/>
  <c r="F215" i="5"/>
  <c r="E215" i="5"/>
  <c r="D215" i="5"/>
  <c r="H214" i="5"/>
  <c r="G214" i="5"/>
  <c r="F214" i="5"/>
  <c r="E214" i="5"/>
  <c r="D214" i="5"/>
  <c r="H213" i="5"/>
  <c r="G213" i="5"/>
  <c r="F213" i="5"/>
  <c r="E213" i="5"/>
  <c r="D213" i="5"/>
  <c r="H212" i="5"/>
  <c r="G212" i="5"/>
  <c r="F212" i="5"/>
  <c r="E212" i="5"/>
  <c r="D212" i="5"/>
  <c r="H211" i="5"/>
  <c r="G211" i="5"/>
  <c r="F211" i="5"/>
  <c r="E211" i="5"/>
  <c r="D211" i="5"/>
  <c r="H210" i="5"/>
  <c r="G210" i="5"/>
  <c r="F210" i="5"/>
  <c r="E210" i="5"/>
  <c r="D210" i="5"/>
  <c r="H209" i="5"/>
  <c r="G209" i="5"/>
  <c r="F209" i="5"/>
  <c r="E209" i="5"/>
  <c r="D209" i="5"/>
  <c r="H208" i="5"/>
  <c r="G208" i="5"/>
  <c r="F208" i="5"/>
  <c r="E208" i="5"/>
  <c r="D208" i="5"/>
  <c r="H207" i="5"/>
  <c r="G207" i="5"/>
  <c r="F207" i="5"/>
  <c r="E207" i="5"/>
  <c r="D207" i="5"/>
  <c r="H206" i="5"/>
  <c r="G206" i="5"/>
  <c r="F206" i="5"/>
  <c r="E206" i="5"/>
  <c r="D206" i="5"/>
  <c r="H205" i="5"/>
  <c r="G205" i="5"/>
  <c r="F205" i="5"/>
  <c r="E205" i="5"/>
  <c r="D205" i="5"/>
  <c r="H204" i="5"/>
  <c r="G204" i="5"/>
  <c r="F204" i="5"/>
  <c r="E204" i="5"/>
  <c r="D204" i="5"/>
  <c r="H203" i="5"/>
  <c r="G203" i="5"/>
  <c r="F203" i="5"/>
  <c r="E203" i="5"/>
  <c r="D203" i="5"/>
  <c r="H202" i="5"/>
  <c r="G202" i="5"/>
  <c r="F202" i="5"/>
  <c r="E202" i="5"/>
  <c r="D202" i="5"/>
  <c r="H201" i="5"/>
  <c r="G201" i="5"/>
  <c r="F201" i="5"/>
  <c r="E201" i="5"/>
  <c r="D201" i="5"/>
  <c r="H200" i="5"/>
  <c r="G200" i="5"/>
  <c r="F200" i="5"/>
  <c r="E200" i="5"/>
  <c r="D200" i="5"/>
  <c r="H199" i="5"/>
  <c r="G199" i="5"/>
  <c r="F199" i="5"/>
  <c r="E199" i="5"/>
  <c r="D199" i="5"/>
  <c r="H198" i="5"/>
  <c r="G198" i="5"/>
  <c r="F198" i="5"/>
  <c r="E198" i="5"/>
  <c r="D198" i="5"/>
  <c r="H197" i="5"/>
  <c r="G197" i="5"/>
  <c r="F197" i="5"/>
  <c r="E197" i="5"/>
  <c r="D197" i="5"/>
  <c r="H196" i="5"/>
  <c r="G196" i="5"/>
  <c r="F196" i="5"/>
  <c r="E196" i="5"/>
  <c r="D196" i="5"/>
  <c r="H195" i="5"/>
  <c r="G195" i="5"/>
  <c r="F195" i="5"/>
  <c r="E195" i="5"/>
  <c r="D195" i="5"/>
  <c r="H194" i="5"/>
  <c r="G194" i="5"/>
  <c r="F194" i="5"/>
  <c r="E194" i="5"/>
  <c r="D194" i="5"/>
  <c r="H193" i="5"/>
  <c r="G193" i="5"/>
  <c r="F193" i="5"/>
  <c r="E193" i="5"/>
  <c r="D193" i="5"/>
  <c r="H192" i="5"/>
  <c r="G192" i="5"/>
  <c r="F192" i="5"/>
  <c r="E192" i="5"/>
  <c r="D192" i="5"/>
  <c r="H191" i="5"/>
  <c r="G191" i="5"/>
  <c r="F191" i="5"/>
  <c r="E191" i="5"/>
  <c r="D191" i="5"/>
  <c r="H190" i="5"/>
  <c r="G190" i="5"/>
  <c r="F190" i="5"/>
  <c r="E190" i="5"/>
  <c r="D190" i="5"/>
  <c r="H189" i="5"/>
  <c r="G189" i="5"/>
  <c r="F189" i="5"/>
  <c r="E189" i="5"/>
  <c r="D189" i="5"/>
  <c r="H188" i="5"/>
  <c r="G188" i="5"/>
  <c r="F188" i="5"/>
  <c r="E188" i="5"/>
  <c r="D188" i="5"/>
  <c r="H187" i="5"/>
  <c r="G187" i="5"/>
  <c r="F187" i="5"/>
  <c r="E187" i="5"/>
  <c r="D187" i="5"/>
  <c r="H186" i="5"/>
  <c r="G186" i="5"/>
  <c r="F186" i="5"/>
  <c r="E186" i="5"/>
  <c r="D186" i="5"/>
  <c r="H185" i="5"/>
  <c r="G185" i="5"/>
  <c r="F185" i="5"/>
  <c r="E185" i="5"/>
  <c r="D185" i="5"/>
  <c r="H184" i="5"/>
  <c r="G184" i="5"/>
  <c r="F184" i="5"/>
  <c r="E184" i="5"/>
  <c r="D184" i="5"/>
  <c r="H183" i="5"/>
  <c r="G183" i="5"/>
  <c r="F183" i="5"/>
  <c r="E183" i="5"/>
  <c r="D183" i="5"/>
  <c r="H182" i="5"/>
  <c r="G182" i="5"/>
  <c r="F182" i="5"/>
  <c r="E182" i="5"/>
  <c r="D182" i="5"/>
  <c r="H181" i="5"/>
  <c r="G181" i="5"/>
  <c r="F181" i="5"/>
  <c r="E181" i="5"/>
  <c r="D181" i="5"/>
  <c r="H180" i="5"/>
  <c r="G180" i="5"/>
  <c r="F180" i="5"/>
  <c r="E180" i="5"/>
  <c r="D180" i="5"/>
  <c r="H179" i="5"/>
  <c r="G179" i="5"/>
  <c r="F179" i="5"/>
  <c r="E179" i="5"/>
  <c r="D179" i="5"/>
  <c r="H178" i="5"/>
  <c r="G178" i="5"/>
  <c r="F178" i="5"/>
  <c r="E178" i="5"/>
  <c r="D178" i="5"/>
  <c r="H177" i="5"/>
  <c r="G177" i="5"/>
  <c r="F177" i="5"/>
  <c r="E177" i="5"/>
  <c r="D177" i="5"/>
  <c r="H176" i="5"/>
  <c r="G176" i="5"/>
  <c r="F176" i="5"/>
  <c r="E176" i="5"/>
  <c r="D176" i="5"/>
  <c r="H175" i="5"/>
  <c r="G175" i="5"/>
  <c r="F175" i="5"/>
  <c r="E175" i="5"/>
  <c r="D175" i="5"/>
  <c r="H174" i="5"/>
  <c r="G174" i="5"/>
  <c r="F174" i="5"/>
  <c r="E174" i="5"/>
  <c r="D174" i="5"/>
  <c r="H173" i="5"/>
  <c r="G173" i="5"/>
  <c r="F173" i="5"/>
  <c r="E173" i="5"/>
  <c r="D173" i="5"/>
  <c r="H172" i="5"/>
  <c r="G172" i="5"/>
  <c r="F172" i="5"/>
  <c r="E172" i="5"/>
  <c r="D172" i="5"/>
  <c r="H171" i="5"/>
  <c r="G171" i="5"/>
  <c r="F171" i="5"/>
  <c r="E171" i="5"/>
  <c r="D171" i="5"/>
  <c r="H170" i="5"/>
  <c r="G170" i="5"/>
  <c r="F170" i="5"/>
  <c r="E170" i="5"/>
  <c r="D170" i="5"/>
  <c r="H169" i="5"/>
  <c r="G169" i="5"/>
  <c r="F169" i="5"/>
  <c r="E169" i="5"/>
  <c r="D169" i="5"/>
  <c r="H168" i="5"/>
  <c r="G168" i="5"/>
  <c r="F168" i="5"/>
  <c r="E168" i="5"/>
  <c r="D168" i="5"/>
  <c r="H167" i="5"/>
  <c r="G167" i="5"/>
  <c r="F167" i="5"/>
  <c r="E167" i="5"/>
  <c r="D167" i="5"/>
  <c r="H166" i="5"/>
  <c r="G166" i="5"/>
  <c r="F166" i="5"/>
  <c r="E166" i="5"/>
  <c r="D166" i="5"/>
  <c r="H165" i="5"/>
  <c r="G165" i="5"/>
  <c r="F165" i="5"/>
  <c r="E165" i="5"/>
  <c r="D165" i="5"/>
  <c r="H164" i="5"/>
  <c r="G164" i="5"/>
  <c r="F164" i="5"/>
  <c r="E164" i="5"/>
  <c r="D164" i="5"/>
  <c r="H163" i="5"/>
  <c r="G163" i="5"/>
  <c r="F163" i="5"/>
  <c r="E163" i="5"/>
  <c r="D163" i="5"/>
  <c r="H162" i="5"/>
  <c r="G162" i="5"/>
  <c r="F162" i="5"/>
  <c r="E162" i="5"/>
  <c r="D162" i="5"/>
  <c r="H161" i="5"/>
  <c r="G161" i="5"/>
  <c r="F161" i="5"/>
  <c r="E161" i="5"/>
  <c r="D161" i="5"/>
  <c r="H160" i="5"/>
  <c r="G160" i="5"/>
  <c r="F160" i="5"/>
  <c r="E160" i="5"/>
  <c r="D160" i="5"/>
  <c r="H159" i="5"/>
  <c r="G159" i="5"/>
  <c r="F159" i="5"/>
  <c r="E159" i="5"/>
  <c r="D159" i="5"/>
  <c r="H158" i="5"/>
  <c r="G158" i="5"/>
  <c r="F158" i="5"/>
  <c r="E158" i="5"/>
  <c r="D158" i="5"/>
  <c r="H157" i="5"/>
  <c r="G157" i="5"/>
  <c r="F157" i="5"/>
  <c r="E157" i="5"/>
  <c r="D157" i="5"/>
  <c r="H156" i="5"/>
  <c r="G156" i="5"/>
  <c r="F156" i="5"/>
  <c r="E156" i="5"/>
  <c r="D156" i="5"/>
  <c r="H155" i="5"/>
  <c r="G155" i="5"/>
  <c r="F155" i="5"/>
  <c r="E155" i="5"/>
  <c r="D155" i="5"/>
  <c r="H154" i="5"/>
  <c r="G154" i="5"/>
  <c r="F154" i="5"/>
  <c r="E154" i="5"/>
  <c r="D154" i="5"/>
  <c r="H153" i="5"/>
  <c r="G153" i="5"/>
  <c r="F153" i="5"/>
  <c r="E153" i="5"/>
  <c r="D153" i="5"/>
  <c r="H152" i="5"/>
  <c r="G152" i="5"/>
  <c r="F152" i="5"/>
  <c r="E152" i="5"/>
  <c r="D152" i="5"/>
  <c r="H151" i="5"/>
  <c r="G151" i="5"/>
  <c r="F151" i="5"/>
  <c r="E151" i="5"/>
  <c r="D151" i="5"/>
  <c r="H150" i="5"/>
  <c r="G150" i="5"/>
  <c r="F150" i="5"/>
  <c r="E150" i="5"/>
  <c r="D150" i="5"/>
  <c r="H149" i="5"/>
  <c r="G149" i="5"/>
  <c r="F149" i="5"/>
  <c r="E149" i="5"/>
  <c r="D149" i="5"/>
  <c r="H148" i="5"/>
  <c r="G148" i="5"/>
  <c r="F148" i="5"/>
  <c r="E148" i="5"/>
  <c r="D148" i="5"/>
  <c r="H147" i="5"/>
  <c r="G147" i="5"/>
  <c r="F147" i="5"/>
  <c r="E147" i="5"/>
  <c r="D147" i="5"/>
  <c r="H146" i="5"/>
  <c r="G146" i="5"/>
  <c r="F146" i="5"/>
  <c r="E146" i="5"/>
  <c r="D146" i="5"/>
  <c r="H145" i="5"/>
  <c r="G145" i="5"/>
  <c r="F145" i="5"/>
  <c r="E145" i="5"/>
  <c r="D145" i="5"/>
  <c r="H144" i="5"/>
  <c r="G144" i="5"/>
  <c r="F144" i="5"/>
  <c r="E144" i="5"/>
  <c r="D144" i="5"/>
  <c r="H143" i="5"/>
  <c r="G143" i="5"/>
  <c r="F143" i="5"/>
  <c r="E143" i="5"/>
  <c r="D143" i="5"/>
  <c r="H142" i="5"/>
  <c r="G142" i="5"/>
  <c r="F142" i="5"/>
  <c r="E142" i="5"/>
  <c r="D142" i="5"/>
  <c r="H141" i="5"/>
  <c r="G141" i="5"/>
  <c r="F141" i="5"/>
  <c r="E141" i="5"/>
  <c r="D141" i="5"/>
  <c r="H140" i="5"/>
  <c r="G140" i="5"/>
  <c r="F140" i="5"/>
  <c r="E140" i="5"/>
  <c r="D140" i="5"/>
  <c r="H139" i="5"/>
  <c r="G139" i="5"/>
  <c r="F139" i="5"/>
  <c r="E139" i="5"/>
  <c r="D139" i="5"/>
  <c r="H138" i="5"/>
  <c r="G138" i="5"/>
  <c r="F138" i="5"/>
  <c r="E138" i="5"/>
  <c r="D138" i="5"/>
  <c r="H137" i="5"/>
  <c r="G137" i="5"/>
  <c r="F137" i="5"/>
  <c r="E137" i="5"/>
  <c r="D137" i="5"/>
  <c r="H136" i="5"/>
  <c r="G136" i="5"/>
  <c r="F136" i="5"/>
  <c r="E136" i="5"/>
  <c r="D136" i="5"/>
  <c r="H135" i="5"/>
  <c r="G135" i="5"/>
  <c r="F135" i="5"/>
  <c r="E135" i="5"/>
  <c r="D135" i="5"/>
  <c r="H134" i="5"/>
  <c r="G134" i="5"/>
  <c r="F134" i="5"/>
  <c r="E134" i="5"/>
  <c r="D134" i="5"/>
  <c r="H133" i="5"/>
  <c r="G133" i="5"/>
  <c r="F133" i="5"/>
  <c r="E133" i="5"/>
  <c r="D133" i="5"/>
  <c r="H132" i="5"/>
  <c r="G132" i="5"/>
  <c r="F132" i="5"/>
  <c r="E132" i="5"/>
  <c r="D132" i="5"/>
  <c r="H131" i="5"/>
  <c r="G131" i="5"/>
  <c r="F131" i="5"/>
  <c r="E131" i="5"/>
  <c r="D131" i="5"/>
  <c r="H130" i="5"/>
  <c r="G130" i="5"/>
  <c r="F130" i="5"/>
  <c r="E130" i="5"/>
  <c r="D130" i="5"/>
  <c r="H129" i="5"/>
  <c r="G129" i="5"/>
  <c r="F129" i="5"/>
  <c r="E129" i="5"/>
  <c r="D129" i="5"/>
  <c r="H128" i="5"/>
  <c r="G128" i="5"/>
  <c r="F128" i="5"/>
  <c r="E128" i="5"/>
  <c r="D128" i="5"/>
  <c r="H127" i="5"/>
  <c r="G127" i="5"/>
  <c r="F127" i="5"/>
  <c r="E127" i="5"/>
  <c r="D127" i="5"/>
  <c r="H126" i="5"/>
  <c r="G126" i="5"/>
  <c r="F126" i="5"/>
  <c r="E126" i="5"/>
  <c r="D126" i="5"/>
  <c r="H125" i="5"/>
  <c r="G125" i="5"/>
  <c r="F125" i="5"/>
  <c r="E125" i="5"/>
  <c r="D125" i="5"/>
  <c r="H124" i="5"/>
  <c r="G124" i="5"/>
  <c r="F124" i="5"/>
  <c r="E124" i="5"/>
  <c r="D124" i="5"/>
  <c r="H123" i="5"/>
  <c r="G123" i="5"/>
  <c r="F123" i="5"/>
  <c r="E123" i="5"/>
  <c r="D123" i="5"/>
  <c r="H122" i="5"/>
  <c r="G122" i="5"/>
  <c r="F122" i="5"/>
  <c r="E122" i="5"/>
  <c r="D122" i="5"/>
  <c r="H121" i="5"/>
  <c r="G121" i="5"/>
  <c r="F121" i="5"/>
  <c r="E121" i="5"/>
  <c r="D121" i="5"/>
  <c r="H120" i="5"/>
  <c r="G120" i="5"/>
  <c r="F120" i="5"/>
  <c r="E120" i="5"/>
  <c r="D120" i="5"/>
  <c r="H119" i="5"/>
  <c r="G119" i="5"/>
  <c r="F119" i="5"/>
  <c r="E119" i="5"/>
  <c r="D119" i="5"/>
  <c r="H118" i="5"/>
  <c r="G118" i="5"/>
  <c r="F118" i="5"/>
  <c r="E118" i="5"/>
  <c r="D118" i="5"/>
  <c r="H117" i="5"/>
  <c r="G117" i="5"/>
  <c r="F117" i="5"/>
  <c r="E117" i="5"/>
  <c r="D117" i="5"/>
  <c r="H116" i="5"/>
  <c r="G116" i="5"/>
  <c r="F116" i="5"/>
  <c r="E116" i="5"/>
  <c r="D116" i="5"/>
  <c r="H115" i="5"/>
  <c r="G115" i="5"/>
  <c r="F115" i="5"/>
  <c r="E115" i="5"/>
  <c r="D115" i="5"/>
  <c r="H114" i="5"/>
  <c r="G114" i="5"/>
  <c r="F114" i="5"/>
  <c r="E114" i="5"/>
  <c r="D114" i="5"/>
  <c r="H113" i="5"/>
  <c r="G113" i="5"/>
  <c r="F113" i="5"/>
  <c r="E113" i="5"/>
  <c r="D113" i="5"/>
  <c r="H112" i="5"/>
  <c r="G112" i="5"/>
  <c r="F112" i="5"/>
  <c r="E112" i="5"/>
  <c r="D112" i="5"/>
  <c r="H111" i="5"/>
  <c r="G111" i="5"/>
  <c r="F111" i="5"/>
  <c r="E111" i="5"/>
  <c r="D111" i="5"/>
  <c r="H110" i="5"/>
  <c r="G110" i="5"/>
  <c r="F110" i="5"/>
  <c r="E110" i="5"/>
  <c r="D110" i="5"/>
  <c r="H109" i="5"/>
  <c r="G109" i="5"/>
  <c r="F109" i="5"/>
  <c r="E109" i="5"/>
  <c r="D109" i="5"/>
  <c r="H108" i="5"/>
  <c r="G108" i="5"/>
  <c r="F108" i="5"/>
  <c r="E108" i="5"/>
  <c r="D108" i="5"/>
  <c r="H107" i="5"/>
  <c r="G107" i="5"/>
  <c r="F107" i="5"/>
  <c r="E107" i="5"/>
  <c r="D107" i="5"/>
  <c r="H106" i="5"/>
  <c r="G106" i="5"/>
  <c r="F106" i="5"/>
  <c r="E106" i="5"/>
  <c r="D106" i="5"/>
  <c r="H105" i="5"/>
  <c r="G105" i="5"/>
  <c r="F105" i="5"/>
  <c r="E105" i="5"/>
  <c r="D105" i="5"/>
  <c r="H104" i="5"/>
  <c r="G104" i="5"/>
  <c r="F104" i="5"/>
  <c r="E104" i="5"/>
  <c r="D104" i="5"/>
  <c r="H103" i="5"/>
  <c r="G103" i="5"/>
  <c r="F103" i="5"/>
  <c r="E103" i="5"/>
  <c r="D103" i="5"/>
  <c r="H102" i="5"/>
  <c r="G102" i="5"/>
  <c r="F102" i="5"/>
  <c r="E102" i="5"/>
  <c r="D102" i="5"/>
  <c r="H101" i="5"/>
  <c r="G101" i="5"/>
  <c r="F101" i="5"/>
  <c r="E101" i="5"/>
  <c r="D101" i="5"/>
  <c r="H100" i="5"/>
  <c r="G100" i="5"/>
  <c r="F100" i="5"/>
  <c r="E100" i="5"/>
  <c r="D100" i="5"/>
  <c r="H99" i="5"/>
  <c r="G99" i="5"/>
  <c r="F99" i="5"/>
  <c r="E99" i="5"/>
  <c r="D99" i="5"/>
  <c r="H98" i="5"/>
  <c r="G98" i="5"/>
  <c r="F98" i="5"/>
  <c r="E98" i="5"/>
  <c r="D98" i="5"/>
  <c r="H97" i="5"/>
  <c r="G97" i="5"/>
  <c r="F97" i="5"/>
  <c r="E97" i="5"/>
  <c r="D97" i="5"/>
  <c r="H96" i="5"/>
  <c r="G96" i="5"/>
  <c r="F96" i="5"/>
  <c r="E96" i="5"/>
  <c r="D96" i="5"/>
  <c r="H95" i="5"/>
  <c r="G95" i="5"/>
  <c r="F95" i="5"/>
  <c r="E95" i="5"/>
  <c r="D95" i="5"/>
  <c r="H94" i="5"/>
  <c r="G94" i="5"/>
  <c r="F94" i="5"/>
  <c r="E94" i="5"/>
  <c r="D94" i="5"/>
  <c r="H93" i="5"/>
  <c r="G93" i="5"/>
  <c r="F93" i="5"/>
  <c r="E93" i="5"/>
  <c r="D93" i="5"/>
  <c r="H92" i="5"/>
  <c r="G92" i="5"/>
  <c r="F92" i="5"/>
  <c r="E92" i="5"/>
  <c r="D92" i="5"/>
  <c r="H91" i="5"/>
  <c r="G91" i="5"/>
  <c r="F91" i="5"/>
  <c r="E91" i="5"/>
  <c r="D91" i="5"/>
  <c r="H90" i="5"/>
  <c r="G90" i="5"/>
  <c r="F90" i="5"/>
  <c r="E90" i="5"/>
  <c r="D90" i="5"/>
  <c r="H89" i="5"/>
  <c r="G89" i="5"/>
  <c r="F89" i="5"/>
  <c r="E89" i="5"/>
  <c r="D89" i="5"/>
  <c r="H88" i="5"/>
  <c r="G88" i="5"/>
  <c r="F88" i="5"/>
  <c r="E88" i="5"/>
  <c r="D88" i="5"/>
  <c r="H87" i="5"/>
  <c r="G87" i="5"/>
  <c r="F87" i="5"/>
  <c r="E87" i="5"/>
  <c r="D87" i="5"/>
  <c r="H86" i="5"/>
  <c r="G86" i="5"/>
  <c r="F86" i="5"/>
  <c r="E86" i="5"/>
  <c r="D86" i="5"/>
  <c r="H85" i="5"/>
  <c r="G85" i="5"/>
  <c r="F85" i="5"/>
  <c r="E85" i="5"/>
  <c r="D85" i="5"/>
  <c r="H84" i="5"/>
  <c r="G84" i="5"/>
  <c r="F84" i="5"/>
  <c r="E84" i="5"/>
  <c r="D84" i="5"/>
  <c r="H83" i="5"/>
  <c r="G83" i="5"/>
  <c r="F83" i="5"/>
  <c r="E83" i="5"/>
  <c r="D83" i="5"/>
  <c r="H82" i="5"/>
  <c r="G82" i="5"/>
  <c r="F82" i="5"/>
  <c r="E82" i="5"/>
  <c r="D82" i="5"/>
  <c r="H81" i="5"/>
  <c r="G81" i="5"/>
  <c r="F81" i="5"/>
  <c r="E81" i="5"/>
  <c r="D81" i="5"/>
  <c r="H80" i="5"/>
  <c r="G80" i="5"/>
  <c r="F80" i="5"/>
  <c r="E80" i="5"/>
  <c r="D80" i="5"/>
  <c r="H79" i="5"/>
  <c r="G79" i="5"/>
  <c r="F79" i="5"/>
  <c r="E79" i="5"/>
  <c r="D79" i="5"/>
  <c r="H78" i="5"/>
  <c r="G78" i="5"/>
  <c r="F78" i="5"/>
  <c r="E78" i="5"/>
  <c r="D78" i="5"/>
  <c r="H77" i="5"/>
  <c r="G77" i="5"/>
  <c r="F77" i="5"/>
  <c r="E77" i="5"/>
  <c r="D77" i="5"/>
  <c r="H76" i="5"/>
  <c r="G76" i="5"/>
  <c r="F76" i="5"/>
  <c r="E76" i="5"/>
  <c r="D76" i="5"/>
  <c r="H75" i="5"/>
  <c r="G75" i="5"/>
  <c r="F75" i="5"/>
  <c r="E75" i="5"/>
  <c r="D75" i="5"/>
  <c r="H74" i="5"/>
  <c r="G74" i="5"/>
  <c r="F74" i="5"/>
  <c r="E74" i="5"/>
  <c r="D74" i="5"/>
  <c r="H73" i="5"/>
  <c r="G73" i="5"/>
  <c r="F73" i="5"/>
  <c r="E73" i="5"/>
  <c r="D73" i="5"/>
  <c r="H72" i="5"/>
  <c r="G72" i="5"/>
  <c r="F72" i="5"/>
  <c r="E72" i="5"/>
  <c r="D72" i="5"/>
  <c r="H71" i="5"/>
  <c r="G71" i="5"/>
  <c r="F71" i="5"/>
  <c r="E71" i="5"/>
  <c r="D71" i="5"/>
  <c r="H70" i="5"/>
  <c r="G70" i="5"/>
  <c r="F70" i="5"/>
  <c r="E70" i="5"/>
  <c r="D70" i="5"/>
  <c r="H69" i="5"/>
  <c r="G69" i="5"/>
  <c r="F69" i="5"/>
  <c r="E69" i="5"/>
  <c r="D69" i="5"/>
  <c r="H68" i="5"/>
  <c r="G68" i="5"/>
  <c r="F68" i="5"/>
  <c r="E68" i="5"/>
  <c r="D68" i="5"/>
  <c r="H67" i="5"/>
  <c r="G67" i="5"/>
  <c r="F67" i="5"/>
  <c r="E67" i="5"/>
  <c r="D67" i="5"/>
  <c r="H66" i="5"/>
  <c r="G66" i="5"/>
  <c r="F66" i="5"/>
  <c r="E66" i="5"/>
  <c r="D66" i="5"/>
  <c r="H65" i="5"/>
  <c r="G65" i="5"/>
  <c r="F65" i="5"/>
  <c r="E65" i="5"/>
  <c r="D65" i="5"/>
  <c r="H64" i="5"/>
  <c r="G64" i="5"/>
  <c r="F64" i="5"/>
  <c r="E64" i="5"/>
  <c r="D64" i="5"/>
  <c r="H63" i="5"/>
  <c r="G63" i="5"/>
  <c r="F63" i="5"/>
  <c r="E63" i="5"/>
  <c r="D63" i="5"/>
  <c r="H62" i="5"/>
  <c r="G62" i="5"/>
  <c r="F62" i="5"/>
  <c r="E62" i="5"/>
  <c r="D62" i="5"/>
  <c r="H61" i="5"/>
  <c r="G61" i="5"/>
  <c r="F61" i="5"/>
  <c r="E61" i="5"/>
  <c r="D61" i="5"/>
  <c r="H60" i="5"/>
  <c r="G60" i="5"/>
  <c r="F60" i="5"/>
  <c r="E60" i="5"/>
  <c r="D60" i="5"/>
  <c r="H59" i="5"/>
  <c r="G59" i="5"/>
  <c r="F59" i="5"/>
  <c r="E59" i="5"/>
  <c r="D59" i="5"/>
  <c r="H58" i="5"/>
  <c r="G58" i="5"/>
  <c r="F58" i="5"/>
  <c r="E58" i="5"/>
  <c r="D58" i="5"/>
  <c r="H57" i="5"/>
  <c r="G57" i="5"/>
  <c r="F57" i="5"/>
  <c r="E57" i="5"/>
  <c r="D57" i="5"/>
  <c r="H56" i="5"/>
  <c r="G56" i="5"/>
  <c r="F56" i="5"/>
  <c r="E56" i="5"/>
  <c r="D56" i="5"/>
  <c r="H55" i="5"/>
  <c r="G55" i="5"/>
  <c r="F55" i="5"/>
  <c r="E55" i="5"/>
  <c r="D55" i="5"/>
  <c r="H54" i="5"/>
  <c r="G54" i="5"/>
  <c r="F54" i="5"/>
  <c r="E54" i="5"/>
  <c r="D54" i="5"/>
  <c r="H53" i="5"/>
  <c r="G53" i="5"/>
  <c r="F53" i="5"/>
  <c r="E53" i="5"/>
  <c r="D53" i="5"/>
  <c r="H52" i="5"/>
  <c r="G52" i="5"/>
  <c r="F52" i="5"/>
  <c r="E52" i="5"/>
  <c r="D52" i="5"/>
  <c r="H51" i="5"/>
  <c r="G51" i="5"/>
  <c r="F51" i="5"/>
  <c r="E51" i="5"/>
  <c r="D51" i="5"/>
  <c r="H50" i="5"/>
  <c r="G50" i="5"/>
  <c r="F50" i="5"/>
  <c r="E50" i="5"/>
  <c r="D50" i="5"/>
  <c r="H49" i="5"/>
  <c r="G49" i="5"/>
  <c r="F49" i="5"/>
  <c r="E49" i="5"/>
  <c r="D49" i="5"/>
  <c r="H48" i="5"/>
  <c r="G48" i="5"/>
  <c r="F48" i="5"/>
  <c r="E48" i="5"/>
  <c r="D48" i="5"/>
  <c r="H47" i="5"/>
  <c r="G47" i="5"/>
  <c r="F47" i="5"/>
  <c r="E47" i="5"/>
  <c r="D47" i="5"/>
  <c r="H46" i="5"/>
  <c r="G46" i="5"/>
  <c r="F46" i="5"/>
  <c r="E46" i="5"/>
  <c r="D46" i="5"/>
  <c r="H45" i="5"/>
  <c r="G45" i="5"/>
  <c r="F45" i="5"/>
  <c r="E45" i="5"/>
  <c r="D45" i="5"/>
  <c r="H44" i="5"/>
  <c r="G44" i="5"/>
  <c r="F44" i="5"/>
  <c r="E44" i="5"/>
  <c r="D44" i="5"/>
  <c r="H43" i="5"/>
  <c r="G43" i="5"/>
  <c r="F43" i="5"/>
  <c r="E43" i="5"/>
  <c r="D43" i="5"/>
  <c r="H42" i="5"/>
  <c r="G42" i="5"/>
  <c r="F42" i="5"/>
  <c r="E42" i="5"/>
  <c r="D42" i="5"/>
  <c r="H41" i="5"/>
  <c r="G41" i="5"/>
  <c r="F41" i="5"/>
  <c r="E41" i="5"/>
  <c r="D41" i="5"/>
  <c r="H40" i="5"/>
  <c r="G40" i="5"/>
  <c r="F40" i="5"/>
  <c r="E40" i="5"/>
  <c r="D40" i="5"/>
  <c r="H39" i="5"/>
  <c r="G39" i="5"/>
  <c r="F39" i="5"/>
  <c r="E39" i="5"/>
  <c r="D39" i="5"/>
  <c r="H38" i="5"/>
  <c r="G38" i="5"/>
  <c r="F38" i="5"/>
  <c r="E38" i="5"/>
  <c r="D38" i="5"/>
  <c r="H37" i="5"/>
  <c r="G37" i="5"/>
  <c r="F37" i="5"/>
  <c r="E37" i="5"/>
  <c r="D37" i="5"/>
  <c r="H36" i="5"/>
  <c r="G36" i="5"/>
  <c r="F36" i="5"/>
  <c r="E36" i="5"/>
  <c r="D36" i="5"/>
  <c r="H35" i="5"/>
  <c r="G35" i="5"/>
  <c r="F35" i="5"/>
  <c r="E35" i="5"/>
  <c r="D35" i="5"/>
  <c r="H34" i="5"/>
  <c r="G34" i="5"/>
  <c r="F34" i="5"/>
  <c r="E34" i="5"/>
  <c r="D34" i="5"/>
  <c r="H33" i="5"/>
  <c r="G33" i="5"/>
  <c r="F33" i="5"/>
  <c r="E33" i="5"/>
  <c r="D33" i="5"/>
  <c r="H32" i="5"/>
  <c r="G32" i="5"/>
  <c r="F32" i="5"/>
  <c r="E32" i="5"/>
  <c r="D32" i="5"/>
  <c r="H31" i="5"/>
  <c r="G31" i="5"/>
  <c r="F31" i="5"/>
  <c r="E31" i="5"/>
  <c r="D31" i="5"/>
  <c r="H30" i="5"/>
  <c r="G30" i="5"/>
  <c r="F30" i="5"/>
  <c r="E30" i="5"/>
  <c r="D30" i="5"/>
  <c r="H29" i="5"/>
  <c r="G29" i="5"/>
  <c r="F29" i="5"/>
  <c r="E29" i="5"/>
  <c r="D29" i="5"/>
  <c r="H28" i="5"/>
  <c r="G28" i="5"/>
  <c r="F28" i="5"/>
  <c r="E28" i="5"/>
  <c r="D28" i="5"/>
  <c r="H27" i="5"/>
  <c r="G27" i="5"/>
  <c r="F27" i="5"/>
  <c r="E27" i="5"/>
  <c r="D27" i="5"/>
  <c r="H26" i="5"/>
  <c r="G26" i="5"/>
  <c r="F26" i="5"/>
  <c r="E26" i="5"/>
  <c r="D26" i="5"/>
  <c r="H25" i="5"/>
  <c r="G25" i="5"/>
  <c r="F25" i="5"/>
  <c r="E25" i="5"/>
  <c r="D25" i="5"/>
  <c r="H24" i="5"/>
  <c r="G24" i="5"/>
  <c r="F24" i="5"/>
  <c r="E24" i="5"/>
  <c r="D24" i="5"/>
  <c r="H23" i="5"/>
  <c r="G23" i="5"/>
  <c r="F23" i="5"/>
  <c r="E23" i="5"/>
  <c r="D23" i="5"/>
  <c r="H22" i="5"/>
  <c r="G22" i="5"/>
  <c r="F22" i="5"/>
  <c r="E22" i="5"/>
  <c r="D22" i="5"/>
  <c r="H21" i="5"/>
  <c r="G21" i="5"/>
  <c r="F21" i="5"/>
  <c r="E21" i="5"/>
  <c r="D21" i="5"/>
  <c r="H20" i="5"/>
  <c r="G20" i="5"/>
  <c r="F20" i="5"/>
  <c r="E20" i="5"/>
  <c r="D20" i="5"/>
  <c r="H19" i="5"/>
  <c r="G19" i="5"/>
  <c r="F19" i="5"/>
  <c r="E19" i="5"/>
  <c r="D19" i="5"/>
  <c r="H18" i="5"/>
  <c r="G18" i="5"/>
  <c r="F18" i="5"/>
  <c r="E18" i="5"/>
  <c r="D18" i="5"/>
  <c r="H17" i="5"/>
  <c r="G17" i="5"/>
  <c r="F17" i="5"/>
  <c r="E17" i="5"/>
  <c r="D17" i="5"/>
  <c r="H16" i="5"/>
  <c r="G16" i="5"/>
  <c r="F16" i="5"/>
  <c r="E16" i="5"/>
  <c r="D16" i="5"/>
  <c r="H15" i="5"/>
  <c r="G15" i="5"/>
  <c r="F15" i="5"/>
  <c r="E15" i="5"/>
  <c r="D15" i="5"/>
  <c r="H14" i="5"/>
  <c r="G14" i="5"/>
  <c r="F14" i="5"/>
  <c r="E14" i="5"/>
  <c r="D14" i="5"/>
  <c r="H13" i="5"/>
  <c r="G13" i="5"/>
  <c r="F13" i="5"/>
  <c r="E13" i="5"/>
  <c r="D13" i="5"/>
  <c r="H12" i="5"/>
  <c r="G12" i="5"/>
  <c r="F12" i="5"/>
  <c r="E12" i="5"/>
  <c r="D12" i="5"/>
  <c r="H11" i="5"/>
  <c r="G11" i="5"/>
  <c r="F11" i="5"/>
  <c r="E11" i="5"/>
  <c r="D11" i="5"/>
  <c r="H10" i="5"/>
  <c r="G10" i="5"/>
  <c r="F10" i="5"/>
  <c r="E10" i="5"/>
  <c r="D10" i="5"/>
  <c r="H9" i="5"/>
  <c r="G9" i="5"/>
  <c r="F9" i="5"/>
  <c r="E9" i="5"/>
  <c r="D9" i="5"/>
  <c r="H8" i="5"/>
  <c r="G8" i="5"/>
  <c r="F8" i="5"/>
  <c r="E8" i="5"/>
  <c r="D8" i="5"/>
  <c r="H7" i="5"/>
  <c r="G7" i="5"/>
  <c r="F7" i="5"/>
  <c r="E7" i="5"/>
  <c r="D7" i="5"/>
  <c r="H6" i="5"/>
  <c r="G6" i="5"/>
  <c r="F6" i="5"/>
  <c r="E6" i="5"/>
  <c r="D6" i="5"/>
  <c r="H5" i="5"/>
  <c r="G5" i="5"/>
  <c r="F5" i="5"/>
  <c r="E5" i="5"/>
  <c r="D5" i="5"/>
  <c r="H4" i="5"/>
  <c r="G4" i="5"/>
  <c r="F4" i="5"/>
  <c r="E4" i="5"/>
  <c r="D4" i="5"/>
  <c r="H3" i="5"/>
  <c r="G3" i="5"/>
  <c r="F3" i="5"/>
  <c r="E3" i="5"/>
  <c r="D3" i="5"/>
  <c r="H2" i="5"/>
  <c r="G2" i="5"/>
  <c r="F2" i="5"/>
  <c r="E2" i="5"/>
  <c r="D2" i="5"/>
  <c r="A671" i="6"/>
  <c r="A658" i="6"/>
  <c r="A649" i="6"/>
  <c r="C639" i="6"/>
  <c r="A588" i="6"/>
  <c r="A586" i="6"/>
  <c r="A484" i="6"/>
  <c r="A205" i="6"/>
  <c r="A126" i="6"/>
  <c r="A125" i="6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956AC528-592C-F74B-A93E-823C5DB0FE7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" authorId="0" shapeId="0" xr:uid="{EF16C049-8CEE-DB46-9BDE-C8C40ACD5BE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" authorId="0" shapeId="0" xr:uid="{41F80C42-3C1A-F244-B553-9D70C93AB64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" authorId="0" shapeId="0" xr:uid="{1060D760-76F8-1C46-88C6-691306CFF9E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9" authorId="0" shapeId="0" xr:uid="{CB359B31-1776-6349-8BB4-203BD01C2AC8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10" authorId="0" shapeId="0" xr:uid="{046F160E-A61A-AF4D-AD0E-6547DDE7BFD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1" authorId="0" shapeId="0" xr:uid="{E3470709-5F21-114D-80C7-0B65ED5187D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2" authorId="0" shapeId="0" xr:uid="{5FCA5E8F-5785-8B4B-8B6E-4C6DBE9DEB2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3" authorId="0" shapeId="0" xr:uid="{457D324A-4863-3644-B096-15340415309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4" authorId="0" shapeId="0" xr:uid="{41D4046C-1DE9-8D43-9F2B-782B3D5ED58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5" authorId="0" shapeId="0" xr:uid="{9FC9C6D1-AD03-BA41-846D-806A485E25D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6" authorId="0" shapeId="0" xr:uid="{62671360-7B0B-B44C-BAF4-4BAE3815800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8" authorId="0" shapeId="0" xr:uid="{E1DE25DF-094C-EA40-B54A-493F952E7989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19" authorId="0" shapeId="0" xr:uid="{D5319709-FE07-9D4E-BCD2-64FCE9604A8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0" authorId="0" shapeId="0" xr:uid="{1D7D52D6-146B-5B4B-A3FC-C7A58DCD19D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1" authorId="0" shapeId="0" xr:uid="{B9DB72F8-FF19-E74F-A8B7-F35D49B279C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2" authorId="0" shapeId="0" xr:uid="{342D21A9-F0B5-8F4B-8D92-A30FF86EB17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3" authorId="0" shapeId="0" xr:uid="{FC65F0A8-0A2C-B341-BF7C-C882579DFF2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4" authorId="0" shapeId="0" xr:uid="{12118873-BE54-E74F-8E9E-DF380669BA8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5" authorId="0" shapeId="0" xr:uid="{9BB82643-BE76-7340-9708-1BFDA94EC3C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6" authorId="0" shapeId="0" xr:uid="{1A6040C3-2B94-6543-AFC1-906BC7548AC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7" authorId="0" shapeId="0" xr:uid="{8C500C12-920B-0C49-AFBD-702C6FAD35A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8" authorId="0" shapeId="0" xr:uid="{BAEE00DB-E848-2240-BA9A-B657CEEE8FF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9" authorId="0" shapeId="0" xr:uid="{E2D84E58-1159-1842-8579-A6C75C81415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1" authorId="0" shapeId="0" xr:uid="{03D5ECF8-FAD4-3342-9598-FBF2201788BE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32" authorId="0" shapeId="0" xr:uid="{B646F1E1-835D-2544-AFFA-E78E7B43B02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3" authorId="0" shapeId="0" xr:uid="{A9B1DDE1-5F5A-2144-B5C9-524B6E876A4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4" authorId="0" shapeId="0" xr:uid="{E7EE32A2-9124-5145-81D7-1AC4E9DF077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5" authorId="0" shapeId="0" xr:uid="{53B56437-EACA-7240-81A8-5303B830B5A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7" authorId="0" shapeId="0" xr:uid="{1003346B-3455-8240-A4C9-9AB3064FE35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8" authorId="0" shapeId="0" xr:uid="{B6129E49-1CDB-D14B-B597-18F52D0FFBB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9" authorId="0" shapeId="0" xr:uid="{BCC305FE-3430-6646-AE38-0E53D0CF2F3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0" authorId="0" shapeId="0" xr:uid="{9E219E0C-F1F7-1746-804D-528F26BD008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1" authorId="0" shapeId="0" xr:uid="{77481533-DF06-6E40-A98D-9CC0A27DC6E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3" authorId="0" shapeId="0" xr:uid="{0450E36F-B290-6F4C-AABC-3857574AD68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4" authorId="0" shapeId="0" xr:uid="{5E7365EC-8F9B-C44D-AFDB-1BD6FB573FB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5" authorId="0" shapeId="0" xr:uid="{A467D621-C354-A64D-ABC9-10579913456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7" authorId="0" shapeId="0" xr:uid="{5D7930F8-66DF-1047-881A-0B97527ACC8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9" authorId="0" shapeId="0" xr:uid="{95A01CF4-A5BE-554B-8360-A66BD2C2E15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0" authorId="0" shapeId="0" xr:uid="{3EF460D8-6223-EE47-873B-BA8A38B79F7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1" authorId="0" shapeId="0" xr:uid="{1863A2B1-0671-A346-8D71-287296EB3FA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2" authorId="0" shapeId="0" xr:uid="{99927E76-0D4E-D94F-B3D5-FA5AABB4586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4" authorId="0" shapeId="0" xr:uid="{EB9CD493-DE5C-DB43-A1D0-AFFE80B3F4E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6" authorId="0" shapeId="0" xr:uid="{80184464-AC50-8749-9703-108B208FD9E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8" authorId="0" shapeId="0" xr:uid="{BC620615-6E68-E446-8848-0CBF5AFED85E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59" authorId="0" shapeId="0" xr:uid="{F0718E9D-DBA7-0248-B5EA-154BE8827647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60" authorId="0" shapeId="0" xr:uid="{5B22DE15-79CD-A145-911C-9BC3115992FA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61" authorId="0" shapeId="0" xr:uid="{041DAEF9-07E6-DC42-AE50-ED248982B0C2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62" authorId="0" shapeId="0" xr:uid="{C0898AA5-0E7B-3348-A34E-A225E97064B7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63" authorId="0" shapeId="0" xr:uid="{43145247-75C0-E442-8B13-A9E2B376F1F9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64" authorId="0" shapeId="0" xr:uid="{DC370C5E-F40A-0D42-ABC4-3341913A5D53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65" authorId="0" shapeId="0" xr:uid="{169CBE9B-B54E-7E4E-B927-97936D263A25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66" authorId="0" shapeId="0" xr:uid="{570AA7B5-3D62-7743-A183-9C92879729DB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67" authorId="0" shapeId="0" xr:uid="{FADACAD0-7790-8E4D-8899-54F31C232D5D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69" authorId="0" shapeId="0" xr:uid="{E6BDE111-8C8B-B143-BEE6-4E2FFAA93962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71" authorId="0" shapeId="0" xr:uid="{397E301D-1E5F-6F40-A57D-F5A12D22D832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72" authorId="0" shapeId="0" xr:uid="{A8CD9C20-1E03-0A4C-ADBC-35AB528A82B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3" authorId="0" shapeId="0" xr:uid="{367AE1AE-4E7C-AB43-8CE3-BE4873273DD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4" authorId="0" shapeId="0" xr:uid="{BEF3C09F-7469-2949-9A48-586F44148CE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5" authorId="0" shapeId="0" xr:uid="{F077979C-5514-9343-A097-C029BE3FA1A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6" authorId="0" shapeId="0" xr:uid="{B686BF68-4C69-1144-970A-DC8CA9B37E6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7" authorId="0" shapeId="0" xr:uid="{F60C1EBB-1246-CD44-88FA-9D601C043E6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8" authorId="0" shapeId="0" xr:uid="{5DD27FE5-2889-F54B-B819-CD9298894DA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9" authorId="0" shapeId="0" xr:uid="{94BC7ACE-A34A-B746-A188-3D365136ED0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0" authorId="0" shapeId="0" xr:uid="{29E02921-771E-2141-867A-37316B07B55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1" authorId="0" shapeId="0" xr:uid="{1F098F00-DC5B-9143-80AA-9FC2A40B8AD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2" authorId="0" shapeId="0" xr:uid="{47CEF55B-CEE0-1B4D-ABDB-B3D321A38CE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3" authorId="0" shapeId="0" xr:uid="{CD5B0CF7-E5B6-9D4E-9F5B-9EA816CE6BD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4" authorId="0" shapeId="0" xr:uid="{C33051E5-7713-664F-8F97-D425ED0C848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5" authorId="0" shapeId="0" xr:uid="{97E35277-F00B-EF41-B368-2431A293E9F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6" authorId="0" shapeId="0" xr:uid="{B81CDAD9-6034-8148-929A-CAA50799F42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7" authorId="0" shapeId="0" xr:uid="{5BD3ACB8-E419-9A4B-BF76-7E372D6DF08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8" authorId="0" shapeId="0" xr:uid="{7343D43D-ABBB-1744-A64B-0FDE2D4DA65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9" authorId="0" shapeId="0" xr:uid="{BA42FC48-345C-634E-BDB3-C5250A73C6C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90" authorId="0" shapeId="0" xr:uid="{B6A44C18-927B-AA45-B105-2B230500DC0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92" authorId="0" shapeId="0" xr:uid="{85D4BAB6-F51C-A84D-8480-ABC4C412651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93" authorId="0" shapeId="0" xr:uid="{A7C01130-C877-9C4E-BEDB-CBF84B68B8C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94" authorId="0" shapeId="0" xr:uid="{E234BA05-62D4-1445-9E9E-EDA4FD71BBA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96" authorId="0" shapeId="0" xr:uid="{34C76F35-F525-1E41-82E5-4108E82EB49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97" authorId="0" shapeId="0" xr:uid="{B3554025-C816-0047-B747-347CCFE9FC1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98" authorId="0" shapeId="0" xr:uid="{BD3AA65B-4B42-F44A-9803-91D0E6917EE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00" authorId="0" shapeId="0" xr:uid="{6CB4C7EA-E526-4D46-8641-ED114F984A55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101" authorId="0" shapeId="0" xr:uid="{2FD20D0A-EC7E-E64D-A5F6-C779D9F67465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102" authorId="0" shapeId="0" xr:uid="{399540F2-209C-2944-97BF-068B6B2ED1C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03" authorId="0" shapeId="0" xr:uid="{E3C8F7EE-73E7-2F46-967C-8DBD94A4FEA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04" authorId="0" shapeId="0" xr:uid="{3E65BC6C-811C-7C43-9DF7-AC6F5FF815C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05" authorId="0" shapeId="0" xr:uid="{5BF40D40-3863-DF4C-A19B-1E2BE245A32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06" authorId="0" shapeId="0" xr:uid="{58BBA080-CAF5-A049-A717-D96FE4AD686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07" authorId="0" shapeId="0" xr:uid="{3E98E4C9-8430-C04D-AAD1-7C280C1C0E1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08" authorId="0" shapeId="0" xr:uid="{9A51C74D-6D03-F546-8C59-66CA5C939C4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09" authorId="0" shapeId="0" xr:uid="{29297395-8467-A64C-9866-0004D0A7DB7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10" authorId="0" shapeId="0" xr:uid="{74B7E41C-B436-1947-A7F9-EB628EE82C9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11" authorId="0" shapeId="0" xr:uid="{BEED62CE-FF90-FA47-B4C0-FFC23AB6C4E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12" authorId="0" shapeId="0" xr:uid="{A3A93799-8AD1-7F48-885C-EEBBD157BE0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13" authorId="0" shapeId="0" xr:uid="{9FD11220-A23A-9B4C-8318-D4C0FD45157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14" authorId="0" shapeId="0" xr:uid="{8E9554F6-008B-4342-BBFD-4A9E0169472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15" authorId="0" shapeId="0" xr:uid="{8E508730-3142-654D-84CB-A66B15EA195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16" authorId="0" shapeId="0" xr:uid="{EBF18585-29E9-5346-9082-10CA2B4FE3A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116" authorId="0" shapeId="0" xr:uid="{080B784A-CEB7-4F44-B1BD-C98656099B95}">
      <text>
        <r>
          <rPr>
            <sz val="10"/>
            <color rgb="FF000000"/>
            <rFont val="Arial"/>
            <family val="2"/>
          </rPr>
          <t>по данным сайта Зеленодольского р-на</t>
        </r>
      </text>
    </comment>
    <comment ref="B118" authorId="0" shapeId="0" xr:uid="{410E8A9D-486A-C842-9AEA-E091236BE9D5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119" authorId="0" shapeId="0" xr:uid="{A3AE9FD9-A47A-F447-A5E6-C17010746BB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20" authorId="0" shapeId="0" xr:uid="{29A4BF4B-1F91-0647-A025-6AADFCE9B38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21" authorId="0" shapeId="0" xr:uid="{D1F888AF-386E-B743-B98C-B173A60911D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22" authorId="0" shapeId="0" xr:uid="{7B52EDB7-5FEA-E341-AE7D-239F4BE5C26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23" authorId="0" shapeId="0" xr:uid="{EC53134E-9D30-8F4E-9CE7-069B33A9816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25" authorId="0" shapeId="0" xr:uid="{2076C522-3062-2249-91ED-75FABCC19F4F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126" authorId="0" shapeId="0" xr:uid="{2D32306D-D596-8C49-8496-8A888747874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27" authorId="0" shapeId="0" xr:uid="{FDD092C3-977A-B342-9CEF-8C3C7FAE0A4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28" authorId="0" shapeId="0" xr:uid="{26FDBBDF-29C8-C446-A89A-DE8F5202AF3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29" authorId="0" shapeId="0" xr:uid="{5A927B28-414C-B844-9EDC-12E49E770A4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31" authorId="0" shapeId="0" xr:uid="{33AA7950-1EFF-CC42-BD1D-7BE95737A50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32" authorId="0" shapeId="0" xr:uid="{5975CF4E-7E39-4246-BA59-5C06D766BDF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33" authorId="0" shapeId="0" xr:uid="{8F46E785-39ED-F240-A565-D364D41479D7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34" authorId="0" shapeId="0" xr:uid="{D734C5FB-6854-CB4F-880B-72675557336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35" authorId="0" shapeId="0" xr:uid="{B8CFADF2-9DBC-6445-9BFA-F3A9990DEB2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36" authorId="0" shapeId="0" xr:uid="{91C973FA-C8DC-4648-9DA7-4D4F71E51C4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38" authorId="0" shapeId="0" xr:uid="{DAAFD0FD-153C-0F41-9472-149CDF7F6C75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139" authorId="0" shapeId="0" xr:uid="{ED1F94F6-0913-0749-9287-663C6DB8673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40" authorId="0" shapeId="0" xr:uid="{4BE21A66-FE52-8A45-8A0E-D36578E3962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41" authorId="0" shapeId="0" xr:uid="{6B109939-A66D-0942-8FDC-68435147198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42" authorId="0" shapeId="0" xr:uid="{C28E2224-4B23-7C45-ABAF-1A7BF9131E7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43" authorId="0" shapeId="0" xr:uid="{FC11041D-EA91-4E4E-8947-B4B7B8C0E6A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44" authorId="0" shapeId="0" xr:uid="{89BB0800-4347-C64C-896C-AF3064F2F18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45" authorId="0" shapeId="0" xr:uid="{4BA13B99-8A41-3643-9888-5EA0B56DE3C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46" authorId="0" shapeId="0" xr:uid="{5AE7DD8F-8A2E-2A48-A6A0-DABD951EEC9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47" authorId="0" shapeId="0" xr:uid="{D9734852-EA3F-C048-B3A2-332D3279C5E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48" authorId="0" shapeId="0" xr:uid="{B059D5B7-3382-9C44-9129-4C76D87CB54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49" authorId="0" shapeId="0" xr:uid="{07982B98-3A64-5249-B758-685271A5335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50" authorId="0" shapeId="0" xr:uid="{87B0DD0B-7891-0E47-963C-33B0D409104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51" authorId="0" shapeId="0" xr:uid="{E1DBCDF3-8767-0344-B50E-149A10B48A1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52" authorId="0" shapeId="0" xr:uid="{F8C5FC33-A2AC-F84A-B233-603603C6E70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53" authorId="0" shapeId="0" xr:uid="{345F454F-45FA-624E-AB52-38879367D27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54" authorId="0" shapeId="0" xr:uid="{1F89DBED-C039-FD4F-BEB8-F7353AFDE22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56" authorId="0" shapeId="0" xr:uid="{E8016FFA-F1AB-9446-BC5A-439BB0ECF9D3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157" authorId="0" shapeId="0" xr:uid="{793812EE-7D94-B74F-A3ED-D2AEC5846C4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58" authorId="0" shapeId="0" xr:uid="{96E53BAD-2A33-D249-821F-0B5769CC3DD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59" authorId="0" shapeId="0" xr:uid="{B4056ACC-4FA4-404F-99D4-4A667CC8456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60" authorId="0" shapeId="0" xr:uid="{60F2281E-8C33-6742-99E2-96765E81148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61" authorId="0" shapeId="0" xr:uid="{A53DC12E-A4E1-DD4A-A936-32C44216E97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62" authorId="0" shapeId="0" xr:uid="{1ABFB3C1-A243-7048-B1C0-0E35E50956C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63" authorId="0" shapeId="0" xr:uid="{0C6A0077-B23D-2246-8317-FB0AFCE25FC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64" authorId="0" shapeId="0" xr:uid="{8CB8A495-E0FC-3040-8460-D63E44E901C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65" authorId="0" shapeId="0" xr:uid="{8F62568E-A952-DC41-AB8F-0A205369774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66" authorId="0" shapeId="0" xr:uid="{8749139B-CB14-3940-BFC0-D9123D8E194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C166" authorId="0" shapeId="0" xr:uid="{A3E0EEEA-2126-3B4C-91CC-CE5E76FAB8D5}">
      <text>
        <r>
          <rPr>
            <sz val="10"/>
            <color rgb="FF000000"/>
            <rFont val="Arial"/>
            <family val="2"/>
          </rPr>
          <t>+ пос. Комаровский</t>
        </r>
      </text>
    </comment>
    <comment ref="B168" authorId="0" shapeId="0" xr:uid="{208DD950-BAE6-0D42-A793-50954847833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69" authorId="0" shapeId="0" xr:uid="{F792EAE6-6118-0E4E-BB44-F642D3D9D06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70" authorId="0" shapeId="0" xr:uid="{066E4484-8229-EF4F-8A63-A9B7045A46E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71" authorId="0" shapeId="0" xr:uid="{EB4FCEA6-3AC7-F042-AB87-B41353BF0DB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72" authorId="0" shapeId="0" xr:uid="{0020AD64-FA01-F141-8552-E820138D9E5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73" authorId="0" shapeId="0" xr:uid="{9EEAD636-7805-8A47-828E-DFE714E5A89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74" authorId="0" shapeId="0" xr:uid="{6FC5C582-093A-6A4F-B200-A4AF9A55C43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76" authorId="0" shapeId="0" xr:uid="{F5D7D0E7-22FD-3947-824E-EEE308EF7DBC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177" authorId="0" shapeId="0" xr:uid="{5DA90E02-7FE9-7E47-8C52-95EC9199BAD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78" authorId="0" shapeId="0" xr:uid="{BC16052F-7773-3D4E-80E2-AA655FCD639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79" authorId="0" shapeId="0" xr:uid="{19E71B68-6B78-D24B-B1EB-614F213E387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80" authorId="0" shapeId="0" xr:uid="{FE4E426F-6749-9A4E-BABC-6DC4238D461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81" authorId="0" shapeId="0" xr:uid="{00614A90-73B0-FB48-AE43-9D5DA5D5346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82" authorId="0" shapeId="0" xr:uid="{13F5A365-42B5-C44C-991A-CADD56C8828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83" authorId="0" shapeId="0" xr:uid="{4796EDEF-8F6C-034C-8DB1-53E1E1AF1127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84" authorId="0" shapeId="0" xr:uid="{9F2EDBB5-362F-E94F-B40F-0F57D163BA7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85" authorId="0" shapeId="0" xr:uid="{5DC16501-5221-4B45-83BE-63C987F2935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86" authorId="0" shapeId="0" xr:uid="{BFCE2757-EC03-E240-B901-3FDD6FB3CB4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87" authorId="0" shapeId="0" xr:uid="{DCBD8191-4DB7-F64C-BCE4-B1181112E02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88" authorId="0" shapeId="0" xr:uid="{FA4808C7-BC95-C747-AF6C-B0D2C0F5D8D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89" authorId="0" shapeId="0" xr:uid="{A68A1145-5787-A44D-B9F3-789E2E43696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91" authorId="0" shapeId="0" xr:uid="{4D73A5A8-0303-3842-A8FE-489153194B6F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192" authorId="0" shapeId="0" xr:uid="{257CC378-12DC-E947-8A60-2C002BD21E32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193" authorId="0" shapeId="0" xr:uid="{948A70CE-6ECB-A646-9822-DAD09D9ACE0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94" authorId="0" shapeId="0" xr:uid="{0B933EF4-C4D7-FD44-9719-FEE717558FD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95" authorId="0" shapeId="0" xr:uid="{6DFA046B-2091-A443-91AF-558D779623C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196" authorId="0" shapeId="0" xr:uid="{322F0AE6-79FF-CF4F-AE33-07A8492094A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97" authorId="0" shapeId="0" xr:uid="{1F14BA3B-EA4C-EF41-999F-8F10D149F16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98" authorId="0" shapeId="0" xr:uid="{B2DA5377-5447-FE43-A57B-280817C37FA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199" authorId="0" shapeId="0" xr:uid="{44084C58-A072-E148-A3DF-D3B3FAD5EA6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00" authorId="0" shapeId="0" xr:uid="{55AD5ADB-625C-3341-9C0E-4FEC28DB18C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01" authorId="0" shapeId="0" xr:uid="{5C873FED-CEB3-414F-8C7C-9424F71EBCD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03" authorId="0" shapeId="0" xr:uid="{9A1C9161-3123-4B46-84DC-A20F077EAE3B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204" authorId="0" shapeId="0" xr:uid="{83A2C790-FDBA-6144-A6CD-2D56D3D95D8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05" authorId="0" shapeId="0" xr:uid="{9461CAEA-77F1-2840-8E76-49C8C697C85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06" authorId="0" shapeId="0" xr:uid="{18EA1EC1-CF48-C64A-B3E2-C2B7A0B2202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07" authorId="0" shapeId="0" xr:uid="{748F0E9A-B9B3-774A-A850-BF8A5DFDC59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08" authorId="0" shapeId="0" xr:uid="{2650EA09-1F46-6048-BB2F-B744CA74E21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09" authorId="0" shapeId="0" xr:uid="{1C568767-2687-6949-A149-1E9B4CBB08E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10" authorId="0" shapeId="0" xr:uid="{C346F8FB-0A60-FA46-A537-38CB6798BB6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11" authorId="0" shapeId="0" xr:uid="{C76A0EBD-B8D7-AA49-B35C-5D95BBFF8EF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12" authorId="0" shapeId="0" xr:uid="{F5DA8233-D0C0-7C4E-B519-146D32998CF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14" authorId="0" shapeId="0" xr:uid="{2792284A-5B7B-F741-9B75-78FACD7804EA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215" authorId="0" shapeId="0" xr:uid="{2485A6D3-BADC-7B40-89E0-05205DDE2E2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17" authorId="0" shapeId="0" xr:uid="{F5EFE968-3EEA-6A47-8D20-F20AF76D708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18" authorId="0" shapeId="0" xr:uid="{2C36D77B-EBD9-7E4D-B441-A75A799E8C6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19" authorId="0" shapeId="0" xr:uid="{EF3BFAC7-5A86-184F-954A-E64B5F9A2D2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20" authorId="0" shapeId="0" xr:uid="{21FB0C26-AB8F-2542-9943-714212CB98C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22" authorId="0" shapeId="0" xr:uid="{B6960A89-5C77-A845-91ED-976C321A321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23" authorId="0" shapeId="0" xr:uid="{54D07D7A-53CD-9B48-9381-3D73CC324E1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24" authorId="0" shapeId="0" xr:uid="{6B7354B9-36A8-6847-B741-6D38C794F4A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25" authorId="0" shapeId="0" xr:uid="{F13BF7AB-CF48-E743-976D-B1BBEDF244F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26" authorId="0" shapeId="0" xr:uid="{B55A3645-6619-2B43-A39D-D34C7CEB293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27" authorId="0" shapeId="0" xr:uid="{D443FB38-EB1B-D541-8DA6-1113C36288D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28" authorId="0" shapeId="0" xr:uid="{3831A07F-6C0B-E54B-A3D8-991CD33E259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30" authorId="0" shapeId="0" xr:uid="{CFAE4B94-02E4-2144-959A-293E419DE0DF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231" authorId="0" shapeId="0" xr:uid="{102B4EA1-7521-7E4B-961D-F48FADA393C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32" authorId="0" shapeId="0" xr:uid="{61A01380-0F3F-7E43-846A-669496CBC7F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33" authorId="0" shapeId="0" xr:uid="{9F7C5491-BCE9-E24D-92F8-188D01F32A4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34" authorId="0" shapeId="0" xr:uid="{5CA7852C-D5EF-B248-BD13-8DD4F16774B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35" authorId="0" shapeId="0" xr:uid="{18C3BC81-9A08-2C40-8C64-471B9FC32A4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36" authorId="0" shapeId="0" xr:uid="{2E9ACE80-20F2-AA44-9960-979EF2AE69C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37" authorId="0" shapeId="0" xr:uid="{9D41FEBD-9F94-2749-BA10-4C410873128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38" authorId="0" shapeId="0" xr:uid="{F3B9F58C-4D58-1940-B31B-BCD4CFA7E4D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40" authorId="0" shapeId="0" xr:uid="{728E8219-DB53-9D40-A2F0-ED5E47D84BC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41" authorId="0" shapeId="0" xr:uid="{FAE82BE4-774A-8A46-9458-F872D4BA53C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42" authorId="0" shapeId="0" xr:uid="{0AE9DE02-2EAB-7846-8D05-1AD17B0BF47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43" authorId="0" shapeId="0" xr:uid="{72218D61-04D3-6B4D-9BC7-3E435E3884D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44" authorId="0" shapeId="0" xr:uid="{E246FDA9-BA32-D04C-ADFE-09F5F28D75D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46" authorId="0" shapeId="0" xr:uid="{7669EAAF-4C01-8547-BB13-45BECFA84EF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47" authorId="0" shapeId="0" xr:uid="{3E5FD1FF-8E3A-0D4B-A632-B30A949B826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48" authorId="0" shapeId="0" xr:uid="{FDED0DD5-9E84-E948-A43A-FDA062A174B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49" authorId="0" shapeId="0" xr:uid="{F9485924-7077-B342-B66D-4A07F47CD19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50" authorId="0" shapeId="0" xr:uid="{E040A29F-A510-C94D-B42D-91A7EE115AF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51" authorId="0" shapeId="0" xr:uid="{D156657E-6236-184C-96EF-C78C568081E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52" authorId="0" shapeId="0" xr:uid="{5AE153A2-34FC-CE4D-8E43-BC83EAEBC75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A253" authorId="0" shapeId="0" xr:uid="{F85601AB-7546-A645-B208-A0DD22A3B598}">
      <text>
        <r>
          <rPr>
            <sz val="10"/>
            <color rgb="FF000000"/>
            <rFont val="Arial"/>
            <family val="2"/>
          </rPr>
          <t>+Пионерский</t>
        </r>
      </text>
    </comment>
    <comment ref="B253" authorId="0" shapeId="0" xr:uid="{A59BA366-5885-7748-BD6C-35090C1683A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55" authorId="0" shapeId="0" xr:uid="{9BA0216D-F55E-644E-9F7C-ABCFF7D6378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56" authorId="0" shapeId="0" xr:uid="{56EBC556-1B47-3B4F-A0E0-74F4FBAA473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57" authorId="0" shapeId="0" xr:uid="{4101BEA6-1917-1B40-9A2C-BF3716E5E12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58" authorId="0" shapeId="0" xr:uid="{2D293714-544D-7441-A62A-6B1A28FBD5B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59" authorId="0" shapeId="0" xr:uid="{4E46B401-A1E0-224A-9AC4-1A74714F9E5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60" authorId="0" shapeId="0" xr:uid="{F5C6FF4D-C054-6E48-8E00-86180DBCD9C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61" authorId="0" shapeId="0" xr:uid="{9252B814-0492-6D4A-9341-C58E1F77F3F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62" authorId="0" shapeId="0" xr:uid="{78C886AC-0CDF-F444-9040-1E9C2ED77DF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63" authorId="0" shapeId="0" xr:uid="{56C7C9BA-346A-0041-BBFF-FF086E13936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64" authorId="0" shapeId="0" xr:uid="{36841380-4474-CE48-BB97-112769A0111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65" authorId="0" shapeId="0" xr:uid="{47414B84-CE8C-764A-A6B1-D29A05459BC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66" authorId="0" shapeId="0" xr:uid="{3D87F5F6-D008-F24F-ACAE-5B8250D536A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67" authorId="0" shapeId="0" xr:uid="{71C73932-B938-F546-9695-3DEE7F5B8285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268" authorId="0" shapeId="0" xr:uid="{F6CE162D-15CF-5E4C-B5AE-E007E014BA5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69" authorId="0" shapeId="0" xr:uid="{E55D44CC-A15D-4844-A3B6-F3FA415457F2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270" authorId="0" shapeId="0" xr:uid="{D5A1DEFD-42D2-0646-8CA4-8AC3F971DDD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71" authorId="0" shapeId="0" xr:uid="{F0CEFFC5-B5DE-F14A-AD50-9F579D95F69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72" authorId="0" shapeId="0" xr:uid="{4C3FD3CB-BDF5-B04C-865D-46DAFA3D44F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73" authorId="0" shapeId="0" xr:uid="{4DEFA798-7792-2740-88B2-70E65CA6EDD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274" authorId="0" shapeId="0" xr:uid="{EC420C50-C41F-8A4D-8E73-1FA356FDD30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C274" authorId="0" shapeId="0" xr:uid="{3B0D5C7A-6069-1943-B7B9-CAEEAEBC622D}">
      <text>
        <r>
          <rPr>
            <sz val="10"/>
            <color rgb="FF000000"/>
            <rFont val="Arial"/>
            <family val="2"/>
          </rPr>
          <t>с пос. Лесогорский</t>
        </r>
      </text>
    </comment>
    <comment ref="B275" authorId="0" shapeId="0" xr:uid="{9E8513E6-D676-B443-9109-4F937B5D932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76" authorId="0" shapeId="0" xr:uid="{EDBFC42B-7230-214F-92ED-703422F861B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77" authorId="0" shapeId="0" xr:uid="{BE0319D4-A5C1-0942-9C89-D9D8AB62F50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78" authorId="0" shapeId="0" xr:uid="{6BEF2EF9-C1FD-7A4A-B97C-5433A874D79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79" authorId="0" shapeId="0" xr:uid="{27D10D24-BAD7-7946-A5BA-4CF46CC3F53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A280" authorId="0" shapeId="0" xr:uid="{9CF3C78E-693C-614D-A0D3-4AF79865A2A6}">
      <text>
        <r>
          <rPr>
            <sz val="10"/>
            <color rgb="FF000000"/>
            <rFont val="Arial"/>
            <family val="2"/>
          </rPr>
          <t>+деревня Колтуши</t>
        </r>
      </text>
    </comment>
    <comment ref="B280" authorId="0" shapeId="0" xr:uid="{1DEA234C-9907-3748-AF32-29FDB9CE4E1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81" authorId="0" shapeId="0" xr:uid="{2C14874C-C287-3D46-9D55-CB83240221D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82" authorId="0" shapeId="0" xr:uid="{A74D76EB-AC8D-6C48-980E-6FB5132BC11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A284" authorId="0" shapeId="0" xr:uid="{3471860B-AC2A-FA42-808B-E0145788F597}">
      <text>
        <r>
          <rPr>
            <sz val="10"/>
            <color rgb="FF000000"/>
            <rFont val="Arial"/>
            <family val="2"/>
          </rPr>
          <t xml:space="preserve">Внимание! Рассматривать секторы Москвы для открытия пиццерии могут исключительно уже действующие франчайзи. Для открытия первой пиццерии франчайзи секторы Москвы не доступны.					</t>
        </r>
      </text>
    </comment>
    <comment ref="B284" authorId="0" shapeId="0" xr:uid="{65F2F18B-4F91-FA49-BAE3-8BFFAAA786DF}">
      <text>
        <r>
          <rPr>
            <sz val="10"/>
            <color rgb="FF000000"/>
            <rFont val="Arial"/>
            <family val="2"/>
          </rPr>
          <t>Внимание! Рассматривать секторы Москвы для открытия пиццерии могут исключительно уже действующие франчайзи. Для открытия первой пиццерии франчайзи секторы Москвы не доступны.</t>
        </r>
      </text>
    </comment>
    <comment ref="B285" authorId="0" shapeId="0" xr:uid="{63EE1F4D-0C13-8745-90E0-990B37FE5A0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86" authorId="0" shapeId="0" xr:uid="{6667A662-7122-5743-AE79-998422AF360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A287" authorId="0" shapeId="0" xr:uid="{852C6FE7-D1E0-E441-ACE2-19BCD2F51710}">
      <text>
        <r>
          <rPr>
            <sz val="10"/>
            <color rgb="FF000000"/>
            <rFont val="Arial"/>
            <family val="2"/>
          </rPr>
          <t>включая п. Стрельна</t>
        </r>
      </text>
    </comment>
    <comment ref="B287" authorId="0" shapeId="0" xr:uid="{1154E0C5-C28A-8F45-9190-C2FC1311FD1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88" authorId="0" shapeId="0" xr:uid="{8DDAA290-6D53-674F-AB58-18B33417FD5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89" authorId="0" shapeId="0" xr:uid="{F25FCBF0-C08F-3A43-9FB1-ECE0CA9325F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90" authorId="0" shapeId="0" xr:uid="{46A45226-C0F7-8E45-BF1C-34CA4846E42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91" authorId="0" shapeId="0" xr:uid="{015652C9-872D-0E42-9941-6947389B6DC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92" authorId="0" shapeId="0" xr:uid="{2D7B9277-AE59-354F-8A85-5AEC5217DA8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93" authorId="0" shapeId="0" xr:uid="{74380FB2-C932-3348-8321-87F50D97D6F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293" authorId="0" shapeId="0" xr:uid="{84A2DD5C-78EC-5848-ACFB-5249D1250B39}">
      <text>
        <r>
          <rPr>
            <sz val="10"/>
            <color rgb="FF000000"/>
            <rFont val="Arial"/>
            <family val="2"/>
          </rPr>
          <t>с пос. Петро-Славянка, Усть-Ижора, Понтонный</t>
        </r>
      </text>
    </comment>
    <comment ref="B294" authorId="0" shapeId="0" xr:uid="{0F3E2F60-95FD-8F44-864D-C9454D57519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294" authorId="0" shapeId="0" xr:uid="{A482B4BA-E2CE-894A-9A75-01DD06EC3729}">
      <text>
        <r>
          <rPr>
            <sz val="10"/>
            <color rgb="FF000000"/>
            <rFont val="Arial"/>
            <family val="2"/>
          </rPr>
          <t>оценка на 09.2017</t>
        </r>
      </text>
    </comment>
    <comment ref="B295" authorId="0" shapeId="0" xr:uid="{41FBF054-72CD-6C45-B9E8-616F1D69110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295" authorId="0" shapeId="0" xr:uid="{4468F9F6-8748-1D4A-8971-AB0DA738A999}">
      <text>
        <r>
          <rPr>
            <sz val="10"/>
            <color rgb="FF000000"/>
            <rFont val="Arial"/>
            <family val="2"/>
          </rPr>
          <t>оценка на 09.2017</t>
        </r>
      </text>
    </comment>
    <comment ref="B296" authorId="0" shapeId="0" xr:uid="{059803DF-D93A-5149-9DDF-532233D36B8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296" authorId="0" shapeId="0" xr:uid="{9E549172-7726-2446-9E51-277C58F483D8}">
      <text>
        <r>
          <rPr>
            <sz val="10"/>
            <color rgb="FF000000"/>
            <rFont val="Arial"/>
            <family val="2"/>
          </rPr>
          <t>оценка УК 2021 г.</t>
        </r>
      </text>
    </comment>
    <comment ref="A297" authorId="0" shapeId="0" xr:uid="{D40E2187-55AA-E148-91FD-A5883862843E}">
      <text>
        <r>
          <rPr>
            <sz val="10"/>
            <color rgb="FF000000"/>
            <rFont val="Arial"/>
            <family val="2"/>
          </rPr>
          <t>+ пгт Рощино</t>
        </r>
      </text>
    </comment>
    <comment ref="B297" authorId="0" shapeId="0" xr:uid="{2275EFE8-4B89-4E4D-910A-54F1799D33A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299" authorId="0" shapeId="0" xr:uid="{7771FD1F-844E-BF49-85C3-6629AEDB69A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00" authorId="0" shapeId="0" xr:uid="{E934D397-C948-554E-9B8F-9CAB273DE6C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01" authorId="0" shapeId="0" xr:uid="{345062BF-0C0D-B24A-A4FE-7ADC46DA1C8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02" authorId="0" shapeId="0" xr:uid="{2274AA7F-2B2F-DA42-99B9-DCEAFF698C0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03" authorId="0" shapeId="0" xr:uid="{827E92F2-2A30-1246-958A-D1F8EEADDF5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04" authorId="0" shapeId="0" xr:uid="{4DB849C4-70C3-EC4B-A961-567E8E13E74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05" authorId="0" shapeId="0" xr:uid="{58F88BAD-7B70-D24D-A01E-12847622B9E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06" authorId="0" shapeId="0" xr:uid="{40EC9C4A-E32D-454E-94B3-3C2B84016B8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08" authorId="0" shapeId="0" xr:uid="{6CEA8667-D50F-794E-A447-A81F8AD00AE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09" authorId="0" shapeId="0" xr:uid="{DB25C605-480F-1F46-9E6F-4DEE4C32E72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10" authorId="0" shapeId="0" xr:uid="{83AAC727-7A01-624B-BBA0-46D0153843A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12" authorId="0" shapeId="0" xr:uid="{0462448F-8840-7548-96C6-455C4260CD5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13" authorId="0" shapeId="0" xr:uid="{36C4D6CE-E685-D942-9FD2-DF87242AEB9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14" authorId="0" shapeId="0" xr:uid="{BC0D53F6-C3EB-DB43-89D3-2D4A8D24096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16" authorId="0" shapeId="0" xr:uid="{52590CFA-604A-1D40-AB09-0F0CBCD75C1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18" authorId="0" shapeId="0" xr:uid="{B769AB87-5BBB-EA4A-BF9E-AB2A50F3F282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319" authorId="0" shapeId="0" xr:uid="{B0BB9999-49D0-B94B-A5C8-B257873165A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20" authorId="0" shapeId="0" xr:uid="{97DF492B-1E40-8142-A135-68D6DD0C24B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21" authorId="0" shapeId="0" xr:uid="{9991E3AB-29D9-7943-B165-99692654FFA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22" authorId="0" shapeId="0" xr:uid="{11E84E47-5376-1E42-9837-D4C1FB9CE24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23" authorId="0" shapeId="0" xr:uid="{DECAAF03-D755-C64A-A01A-5F35B718BB0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24" authorId="0" shapeId="0" xr:uid="{C10FFABF-9997-1B43-8E13-A764BA42CFF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25" authorId="0" shapeId="0" xr:uid="{AF421B95-4BD2-6F46-BADB-82E34CFE810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26" authorId="0" shapeId="0" xr:uid="{7F2B898E-5262-C54F-A35A-B602DE663C3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28" authorId="0" shapeId="0" xr:uid="{80F08986-EFB0-1543-8FD7-A1A18676021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29" authorId="0" shapeId="0" xr:uid="{6882F03C-9146-0946-B812-C56CD1D6ECF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30" authorId="0" shapeId="0" xr:uid="{431957CF-671E-5845-994B-41F93F7F938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31" authorId="0" shapeId="0" xr:uid="{A7006C2A-6A6A-264C-903C-F2C8360272E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32" authorId="0" shapeId="0" xr:uid="{666173BB-F92F-C748-BC6C-44A8754442A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34" authorId="0" shapeId="0" xr:uid="{DA907AAC-7BD4-FA4B-A761-3C22D6C2F63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35" authorId="0" shapeId="0" xr:uid="{60E18FBB-968F-A747-AE51-D2899E5389A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36" authorId="0" shapeId="0" xr:uid="{76324DC6-F61B-0D42-894B-DAA10F75412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37" authorId="0" shapeId="0" xr:uid="{DCB72676-3784-5640-89B4-22D5A21D4917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38" authorId="0" shapeId="0" xr:uid="{0B96E4D8-C2EB-EE4E-90B0-ADA09EB7E3D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39" authorId="0" shapeId="0" xr:uid="{1532C18F-2D4F-C149-A745-E6134695FC2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40" authorId="0" shapeId="0" xr:uid="{9FB6E647-F991-3B4E-87CA-DC4A1CC996C7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42" authorId="0" shapeId="0" xr:uid="{53F4FCD2-1CF4-4D4C-B699-8681BD39B54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43" authorId="0" shapeId="0" xr:uid="{525ECA05-F83C-E048-AD2C-A4E5C2E7D44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44" authorId="0" shapeId="0" xr:uid="{2FA02E74-035C-5C45-BFC3-A73C54DD2A2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46" authorId="0" shapeId="0" xr:uid="{06D5BC70-04FE-7F4E-82BD-2DB6E946E57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A347" authorId="0" shapeId="0" xr:uid="{4A73870D-C1C7-4D45-8511-47C6B21D06B8}">
      <text>
        <r>
          <rPr>
            <sz val="10"/>
            <color rgb="FF000000"/>
            <rFont val="Arial"/>
            <family val="2"/>
          </rPr>
          <t>Иристонский и Промышленный округов.</t>
        </r>
      </text>
    </comment>
    <comment ref="B347" authorId="0" shapeId="0" xr:uid="{1E94749D-13D2-234E-89E8-1CC5E1AD17C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48" authorId="0" shapeId="0" xr:uid="{C153A439-78FC-8548-9887-8B41D22D1CE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49" authorId="0" shapeId="0" xr:uid="{C1D30FED-0C18-334E-B741-CA888BCFF47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50" authorId="0" shapeId="0" xr:uid="{64CE6A12-DD8E-EA4F-A1AC-9837271C321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52" authorId="0" shapeId="0" xr:uid="{A3AC701F-6764-9C42-98BC-778330598ADA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353" authorId="0" shapeId="0" xr:uid="{E68409B8-62D2-DB4A-B27A-394F8E598F2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54" authorId="0" shapeId="0" xr:uid="{4C3F85AE-68E0-8949-9864-D31770DB7F0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55" authorId="0" shapeId="0" xr:uid="{CA48B9F6-2630-A944-A419-89E55866F73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56" authorId="0" shapeId="0" xr:uid="{2CB7C652-3BD2-2542-92C7-5D39D178255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57" authorId="0" shapeId="0" xr:uid="{CB5C5C30-79F0-9548-B574-E5DFC7C4EF7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58" authorId="0" shapeId="0" xr:uid="{73A3D638-0C11-5E4E-B3E7-8D03F4E8120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59" authorId="0" shapeId="0" xr:uid="{B52D4AB5-0777-E84A-8D35-D663C38DFCE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60" authorId="0" shapeId="0" xr:uid="{C1E3275F-59E1-FE46-840F-0523AA268C6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61" authorId="0" shapeId="0" xr:uid="{A52F0829-FB4E-C546-98BD-D9A85A1250F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62" authorId="0" shapeId="0" xr:uid="{70E9F1F9-DA7B-6C4F-AAFB-92332CC14877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63" authorId="0" shapeId="0" xr:uid="{E1F676A3-3194-4646-B803-CE54D2A85E9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64" authorId="0" shapeId="0" xr:uid="{3B374E61-96CB-DD46-9F8D-FCED4AEC8A4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65" authorId="0" shapeId="0" xr:uid="{E0499495-D422-4144-A6F2-64436324A917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66" authorId="0" shapeId="0" xr:uid="{75771806-C91F-C04F-A0FB-91532079FAA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67" authorId="0" shapeId="0" xr:uid="{0F2D2BB7-63B9-4F4E-A1E0-72CC1639703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68" authorId="0" shapeId="0" xr:uid="{37F64600-86C2-6E45-8476-EFEFAABE9EF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69" authorId="0" shapeId="0" xr:uid="{9D5FC48F-094C-9C4A-A305-C6AD5015CB7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70" authorId="0" shapeId="0" xr:uid="{8B504172-0249-F141-B41B-399B59D78FE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71" authorId="0" shapeId="0" xr:uid="{02ED717B-3F9E-004F-9FB4-FD12444EA4F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72" authorId="0" shapeId="0" xr:uid="{0CAA2E02-2C4F-2B42-8888-B8CFFDF54EA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73" authorId="0" shapeId="0" xr:uid="{B98D7C8F-23F9-AB4B-8946-558EFBD80F8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74" authorId="0" shapeId="0" xr:uid="{FD2CDE9D-33EA-CB46-A6A0-74BA0CD41CB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75" authorId="0" shapeId="0" xr:uid="{F2E70BB6-2432-0B4C-ABBA-4204FAFDFA71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377" authorId="0" shapeId="0" xr:uid="{53CC3F8F-3A25-B14E-BCBC-B42A47F9B45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78" authorId="0" shapeId="0" xr:uid="{4242A5DE-468D-F847-90A9-FC44C04BDD8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79" authorId="0" shapeId="0" xr:uid="{BFA8CCD2-6315-8E4F-9CB7-16065A81BE4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80" authorId="0" shapeId="0" xr:uid="{8A3F33F2-9AEB-BB4A-86D9-A341A067D54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81" authorId="0" shapeId="0" xr:uid="{01B77C2B-B820-324D-BD07-C58E153B9E9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82" authorId="0" shapeId="0" xr:uid="{C49B0F66-2CEF-8442-A7CB-BF9275633B57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83" authorId="0" shapeId="0" xr:uid="{89A503A1-559B-B94D-A908-66979F691C2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85" authorId="0" shapeId="0" xr:uid="{9965A68F-0A4A-8F46-86BB-BB2170A5F81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87" authorId="0" shapeId="0" xr:uid="{20D45179-F39B-7548-B931-65DE06AEE0B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89" authorId="0" shapeId="0" xr:uid="{C810B77E-293D-AE43-98C3-3C7553082DF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90" authorId="0" shapeId="0" xr:uid="{C45BD173-1E30-B247-96B8-05926475D56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91" authorId="0" shapeId="0" xr:uid="{3416A04E-ECD0-A249-B048-04D7B28B4E5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93" authorId="0" shapeId="0" xr:uid="{E87E1B46-33AC-F841-90A6-697D2818602B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394" authorId="0" shapeId="0" xr:uid="{EA03AB88-EDD6-304D-9087-041B1B12665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95" authorId="0" shapeId="0" xr:uid="{CEFCDBFA-D0E6-7841-A5A6-70B1A39C413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96" authorId="0" shapeId="0" xr:uid="{AED65959-B5CD-514C-AD03-784784FBAB7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397" authorId="0" shapeId="0" xr:uid="{5C001871-2A6E-8C4B-8C20-46B8FCD105E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98" authorId="0" shapeId="0" xr:uid="{1C6D6944-CF88-1143-AC89-CCE3210F18E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399" authorId="0" shapeId="0" xr:uid="{205F0CAE-664B-7F42-AF3B-C4823C8BB96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00" authorId="0" shapeId="0" xr:uid="{FEAE6C8D-DCE4-1345-9438-E958DB34251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01" authorId="0" shapeId="0" xr:uid="{5959C955-156A-7A48-89B1-ABD6F2B1D28B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402" authorId="0" shapeId="0" xr:uid="{3CC25186-6B3C-A04B-9C9E-30B28EF3909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04" authorId="0" shapeId="0" xr:uid="{FCC0DCF3-B296-3E44-9964-F6FFF18534AB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405" authorId="0" shapeId="0" xr:uid="{DFE3C625-D538-DD49-85C7-3609358404C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06" authorId="0" shapeId="0" xr:uid="{BE2AE00D-48EC-F245-AB3F-E8F68E4A1A6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07" authorId="0" shapeId="0" xr:uid="{F005F429-C489-3041-B261-B6B365F29FD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08" authorId="0" shapeId="0" xr:uid="{8DAFED59-F227-A24D-83F6-C78E3A9EFEB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09" authorId="0" shapeId="0" xr:uid="{2A54794B-A3AD-D24D-A3BE-2804BB94892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10" authorId="0" shapeId="0" xr:uid="{CB4A54CF-4ABD-4C4A-A4B1-DDE89BA5F5A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11" authorId="0" shapeId="0" xr:uid="{711DB086-A99D-6841-B800-3D25734F618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12" authorId="0" shapeId="0" xr:uid="{F47D2904-1632-F847-8591-EA9E181C2FC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13" authorId="0" shapeId="0" xr:uid="{E36C2DE0-FE51-5F4D-BB6C-84AF0429CAD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14" authorId="0" shapeId="0" xr:uid="{BAF328B4-5148-9241-93DF-27383B0613C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15" authorId="0" shapeId="0" xr:uid="{26EF53A6-8FBE-5749-9F1D-FF1B026E4F3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16" authorId="0" shapeId="0" xr:uid="{B36CA8A9-502A-6348-95D9-476C09C9FD8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17" authorId="0" shapeId="0" xr:uid="{F4FA1AE2-D457-5B4E-B7BD-A135E8BE479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18" authorId="0" shapeId="0" xr:uid="{4F5BDD71-3FB8-EF4D-9469-637AD5C03D3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20" authorId="0" shapeId="0" xr:uid="{DCBF6EEA-4EA9-234A-B9B1-B915A722EB7A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421" authorId="0" shapeId="0" xr:uid="{6010F7E9-540E-6649-A1D8-BDD08140AD9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22" authorId="0" shapeId="0" xr:uid="{0EE18984-EBDA-A541-A526-8C5892DD423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23" authorId="0" shapeId="0" xr:uid="{07FD1ABD-3AFB-DE49-92DB-04E192300D9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24" authorId="0" shapeId="0" xr:uid="{A56816EC-46F6-044E-95E6-1C3C731E068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25" authorId="0" shapeId="0" xr:uid="{D2D76E1D-E63D-C342-8AD0-E25D6731719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26" authorId="0" shapeId="0" xr:uid="{5DF3C197-CC9F-984D-ABC1-25064A2BB97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27" authorId="0" shapeId="0" xr:uid="{F81AC518-A1A4-5846-BD2D-BCADBC59A4F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28" authorId="0" shapeId="0" xr:uid="{A7C7A5B2-E40C-BC4C-89E8-1FACCEF724C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29" authorId="0" shapeId="0" xr:uid="{4C5DF480-5BFA-5D46-9146-DDECE5EEB85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30" authorId="0" shapeId="0" xr:uid="{06FC1AF4-7EDB-9D49-9819-AB21EFE84E0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31" authorId="0" shapeId="0" xr:uid="{EFA446B3-1F57-B244-AB30-9DED01DCED7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32" authorId="0" shapeId="0" xr:uid="{CFA7AA63-19A0-4F4D-9D48-524048EF650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33" authorId="0" shapeId="0" xr:uid="{2D91A065-961C-BF4E-A3BB-CA975063DA0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34" authorId="0" shapeId="0" xr:uid="{85D6397C-C9D7-F143-80E5-DA993C3CD8E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36" authorId="0" shapeId="0" xr:uid="{861C2888-DEDD-E946-B26F-7AC1F64F9F1D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437" authorId="0" shapeId="0" xr:uid="{D9E2FB26-997A-E043-A7F8-3BB647A89ABE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438" authorId="0" shapeId="0" xr:uid="{684F597C-8716-8E4B-BA0C-4185F3E8032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39" authorId="0" shapeId="0" xr:uid="{0CEA73CC-9C8D-264B-BA6C-146A453C32E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40" authorId="0" shapeId="0" xr:uid="{69D8407F-AEA6-6544-A90D-FA8C5D1E801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41" authorId="0" shapeId="0" xr:uid="{A7F92DC1-8DF1-454A-B095-6088815D6CF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42" authorId="0" shapeId="0" xr:uid="{557959FE-0370-9D47-881B-321A5396A9B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43" authorId="0" shapeId="0" xr:uid="{200B89E1-0AFF-6440-8759-C805AA72A9D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44" authorId="0" shapeId="0" xr:uid="{F5EE70D5-174A-6D41-922E-821AD18C9CC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45" authorId="0" shapeId="0" xr:uid="{D607C134-716B-0149-B656-5FA2FC26766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46" authorId="0" shapeId="0" xr:uid="{155B6657-E7F7-F942-ACB9-89CE7C4B485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47" authorId="0" shapeId="0" xr:uid="{1B6A4F50-A048-5544-85EB-7C07A45BA47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48" authorId="0" shapeId="0" xr:uid="{76BCD049-F9FB-C846-803E-214F818498C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49" authorId="0" shapeId="0" xr:uid="{9DBBA1AA-3E98-5446-85F9-6B1E3E4555C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50" authorId="0" shapeId="0" xr:uid="{16FAD253-4392-364B-A7FA-2DC7A99CB9A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51" authorId="0" shapeId="0" xr:uid="{401AB909-1F46-894B-8E31-B5711BD9909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52" authorId="0" shapeId="0" xr:uid="{8852893A-864E-1840-8899-C41F3458F3F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53" authorId="0" shapeId="0" xr:uid="{7E37DA52-B1D8-CE41-AC8E-78230905904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54" authorId="0" shapeId="0" xr:uid="{20201959-6645-9849-94B8-DDEE6B3FA2B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56" authorId="0" shapeId="0" xr:uid="{A601238D-23A4-C144-8507-36A0B41DE4B8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457" authorId="0" shapeId="0" xr:uid="{F1E49631-AFC5-674C-A945-6260E6377E1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58" authorId="0" shapeId="0" xr:uid="{6F0F68EB-F450-234E-8954-B5091E36012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59" authorId="0" shapeId="0" xr:uid="{775C9ED1-DF7E-404C-9A15-DF0B64109ED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60" authorId="0" shapeId="0" xr:uid="{DCBC4D14-63B7-8541-94D4-8AE37E0C2B4C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461" authorId="0" shapeId="0" xr:uid="{BAE28C24-AEE8-AB4E-B4C6-9C46FBE83FE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62" authorId="0" shapeId="0" xr:uid="{074E7388-1AA7-AA40-957F-53371D32809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63" authorId="0" shapeId="0" xr:uid="{9273F90A-66F5-7845-ADD7-CFF441F6A3F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64" authorId="0" shapeId="0" xr:uid="{7D481AA9-88F2-144C-8D8E-288033D1CC2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65" authorId="0" shapeId="0" xr:uid="{6D591B65-63DE-5948-A85D-EC85CD854977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466" authorId="0" shapeId="0" xr:uid="{E128CD26-3CB2-A04D-BD7A-2D573F85760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68" authorId="0" shapeId="0" xr:uid="{CABD9439-CCB6-7D4D-882A-2ECC9A2450E6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469" authorId="0" shapeId="0" xr:uid="{8EEA355A-C515-7548-8547-F42F9C8E2DF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70" authorId="0" shapeId="0" xr:uid="{C9DB6284-A2F6-9A4E-86A6-7A4F1BE7459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71" authorId="0" shapeId="0" xr:uid="{BF82D123-2D0F-D243-969F-F8B66293CB2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73" authorId="0" shapeId="0" xr:uid="{95F7BC0A-7C6E-A84F-B808-4ACAC7385DEE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474" authorId="0" shapeId="0" xr:uid="{8C9D6740-061A-2F4C-98A9-54E08134920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75" authorId="0" shapeId="0" xr:uid="{64C1B4AC-A3CF-174F-8973-5563427C9F6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76" authorId="0" shapeId="0" xr:uid="{AA4F3577-5E45-D744-B16F-68BEF25C269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77" authorId="0" shapeId="0" xr:uid="{9B44691A-DB80-A14D-9856-F19305432CC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79" authorId="0" shapeId="0" xr:uid="{EA46B652-1B00-7F45-BFF5-C84AEF2A2B3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80" authorId="0" shapeId="0" xr:uid="{E7A0E1E3-72AC-8E43-A291-E31280A8F90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82" authorId="0" shapeId="0" xr:uid="{26547934-1C35-B341-B42F-F05A8C760226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483" authorId="0" shapeId="0" xr:uid="{4FFD9397-7B50-A94A-B379-E8BB3E0B479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84" authorId="0" shapeId="0" xr:uid="{309D357C-3C9D-1747-A8BA-7C15E2CBEB0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85" authorId="0" shapeId="0" xr:uid="{E98F5587-607B-3646-AF78-00CE9DCD718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86" authorId="0" shapeId="0" xr:uid="{DC434D52-4473-1C4A-974F-5C5F9F3A843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87" authorId="0" shapeId="0" xr:uid="{9179041A-4670-404A-BBC4-0D7BB892BED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88" authorId="0" shapeId="0" xr:uid="{CF1F137F-A493-764E-BC6C-CE588E04D11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89" authorId="0" shapeId="0" xr:uid="{D78A9861-8CFB-F244-926C-F99A5E40AC7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90" authorId="0" shapeId="0" xr:uid="{7382EDF8-50D9-E64F-93B2-6ABA1E60936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91" authorId="0" shapeId="0" xr:uid="{0A814AC8-D956-3B40-9020-E0A610D0AA5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92" authorId="0" shapeId="0" xr:uid="{DD460046-2397-3749-9562-C6796FFB9C8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93" authorId="0" shapeId="0" xr:uid="{99BAE97B-22C8-A749-AC5F-35EA86F345B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94" authorId="0" shapeId="0" xr:uid="{AC2E0EF2-6174-784A-A057-CF8D8D48E5B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495" authorId="0" shapeId="0" xr:uid="{7364700F-7E14-5C45-8C91-9B2FD557D46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96" authorId="0" shapeId="0" xr:uid="{9DE41CDF-175B-4548-955E-5A07D29DCDF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97" authorId="0" shapeId="0" xr:uid="{60E23B72-60E1-5544-BFED-A7602DE813B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98" authorId="0" shapeId="0" xr:uid="{56E8217D-DC74-2A47-91E9-A50ED0A05BE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499" authorId="0" shapeId="0" xr:uid="{B5EF05A2-F92A-CA40-94AB-A3A0BD917B7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00" authorId="0" shapeId="0" xr:uid="{15FE1E47-68A6-B949-9544-264C3188131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01" authorId="0" shapeId="0" xr:uid="{A0E224FF-1D9F-2646-84C3-941824D96DB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02" authorId="0" shapeId="0" xr:uid="{29219BEE-044F-3946-BDA0-3E38534B715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03" authorId="0" shapeId="0" xr:uid="{E6E09DB6-EE09-614F-ABF6-ECDF24CE408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04" authorId="0" shapeId="0" xr:uid="{09759940-D17A-1A4C-BAB8-5F575AB583A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05" authorId="0" shapeId="0" xr:uid="{A350B6A8-1C8F-0C4F-99C9-543B955135F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06" authorId="0" shapeId="0" xr:uid="{D2FDB507-F9B4-6D41-AA53-42B9415FB33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07" authorId="0" shapeId="0" xr:uid="{CAF027BD-6837-FC4B-A0B4-9F8CC384707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08" authorId="0" shapeId="0" xr:uid="{056C0156-B82D-2E40-A9DF-642724552CE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C508" authorId="0" shapeId="0" xr:uid="{6A7D95AE-E8FC-1241-B1F3-E67278809B06}">
      <text>
        <r>
          <rPr>
            <sz val="10"/>
            <color rgb="FF000000"/>
            <rFont val="Arial"/>
            <family val="2"/>
          </rPr>
          <t>с пос. Белоярский</t>
        </r>
      </text>
    </comment>
    <comment ref="B509" authorId="0" shapeId="0" xr:uid="{8AD994CC-56F2-0642-9AA1-FEB24B34E2D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10" authorId="0" shapeId="0" xr:uid="{C68FF715-9B47-4E49-81E6-6E0B523054F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11" authorId="0" shapeId="0" xr:uid="{EC4E0203-33F2-634E-AB17-9BFB6C53DC07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12" authorId="0" shapeId="0" xr:uid="{889C5ECF-FEF8-7549-8D22-EF1D77D0BA9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13" authorId="0" shapeId="0" xr:uid="{E0F6525D-7E38-9C48-90A4-AFA55120396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14" authorId="0" shapeId="0" xr:uid="{B60431C5-CBC0-CA46-B20B-22DDEE601F7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15" authorId="0" shapeId="0" xr:uid="{2007A68E-4EFB-0343-BCE1-57C59E211E6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17" authorId="0" shapeId="0" xr:uid="{DC02B588-A6A4-7443-BBDD-87E7178716FE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518" authorId="0" shapeId="0" xr:uid="{AA046E2E-44FC-B44C-8FB3-93064DB114A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19" authorId="0" shapeId="0" xr:uid="{C240B09B-481E-3447-9927-844D1A43339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20" authorId="0" shapeId="0" xr:uid="{3D5FA54A-7E58-2E4F-8371-0B6EA32B7EA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21" authorId="0" shapeId="0" xr:uid="{3FDAE0CE-2FD0-2B42-8977-2151BA99E14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23" authorId="0" shapeId="0" xr:uid="{EB9994BD-C419-3141-85F9-7B34D5DEC2D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24" authorId="0" shapeId="0" xr:uid="{F828C5BB-2B7F-D849-B280-285AE9B93E9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25" authorId="0" shapeId="0" xr:uid="{302DCC1E-1E9C-B44C-AAEC-F74A5462C9A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26" authorId="0" shapeId="0" xr:uid="{4472F4C6-DFB4-774C-B76B-D5C8D2F8E4F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27" authorId="0" shapeId="0" xr:uid="{37EC7862-93CE-944E-8A16-DFB905E62A8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28" authorId="0" shapeId="0" xr:uid="{C3BAA766-2B4F-4544-A217-5CADA476FBA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29" authorId="0" shapeId="0" xr:uid="{EB112F0B-19F9-B34F-BEE3-3664CADA834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30" authorId="0" shapeId="0" xr:uid="{318D7EE5-DC89-AD44-823A-C210A2DD44F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31" authorId="0" shapeId="0" xr:uid="{6729879B-C114-4849-9E2D-3C1D5F009F6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32" authorId="0" shapeId="0" xr:uid="{247602EC-B123-D140-90F5-A0080F600F2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33" authorId="0" shapeId="0" xr:uid="{06ADC952-42D4-0743-BA47-10DF697DD7B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34" authorId="0" shapeId="0" xr:uid="{C82936F4-8A5F-8D46-9ED3-79E8E8AB858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35" authorId="0" shapeId="0" xr:uid="{F4EE5F7B-A83A-2449-9D4D-200489941D6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36" authorId="0" shapeId="0" xr:uid="{818577AA-520C-A243-B110-58CB11F20AD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37" authorId="0" shapeId="0" xr:uid="{B14B5D4F-4291-A04F-81D1-728F1837DE0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38" authorId="0" shapeId="0" xr:uid="{4DF0D324-A385-FB4A-9898-12DD3525AC9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39" authorId="0" shapeId="0" xr:uid="{67A1BC94-F665-3F4D-A7D2-64FCB090479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41" authorId="0" shapeId="0" xr:uid="{CD032059-3FBA-9C44-8E9D-6A1F2D6ABA3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42" authorId="0" shapeId="0" xr:uid="{D3C13F02-11B6-C14C-9330-F5820B5F79D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43" authorId="0" shapeId="0" xr:uid="{FD5EF44B-9CC2-7B49-9152-0EC8351D484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44" authorId="0" shapeId="0" xr:uid="{2493EB11-F51E-D545-A66C-44A13C9D7C8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45" authorId="0" shapeId="0" xr:uid="{95B4E540-FBDD-064E-8C3D-AD06396DD9B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46" authorId="0" shapeId="0" xr:uid="{9848F639-A5BC-0842-AFFC-82C3BC2B452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47" authorId="0" shapeId="0" xr:uid="{1712AD1C-1236-564E-BDE1-17F369E5ECD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48" authorId="0" shapeId="0" xr:uid="{0932CA62-9EFF-9E46-BD43-594A8DCF8E3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49" authorId="0" shapeId="0" xr:uid="{8DCCBEAE-FDD0-964B-AC47-0EE5B7B2DB2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51" authorId="0" shapeId="0" xr:uid="{5939661E-D3C9-1245-8441-18D9C10CED4F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552" authorId="0" shapeId="0" xr:uid="{5B1148B3-88E8-4A46-AE77-09F5A7F26B84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553" authorId="0" shapeId="0" xr:uid="{17344EF2-E9C8-8242-A065-DBEE1542249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54" authorId="0" shapeId="0" xr:uid="{C4C59727-B393-9746-96DC-A709CB9C837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55" authorId="0" shapeId="0" xr:uid="{38C2F7F8-C892-0F43-8E4B-4EC133EA4B9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56" authorId="0" shapeId="0" xr:uid="{95C38EFC-1D7F-1442-9E7B-47A8F201BDA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57" authorId="0" shapeId="0" xr:uid="{C6A59CCE-7105-BF43-AD73-E183DF8348E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58" authorId="0" shapeId="0" xr:uid="{7A60E67C-CA83-634C-A939-4D24874AD1E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59" authorId="0" shapeId="0" xr:uid="{A733E5DB-2ED5-4847-96FF-B67B6F6319C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60" authorId="0" shapeId="0" xr:uid="{DDBE4A78-B002-FF4D-A6DA-1E79C4F7714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61" authorId="0" shapeId="0" xr:uid="{1D575A6C-D1DB-BF4A-9DC4-FA5C1FE677E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62" authorId="0" shapeId="0" xr:uid="{ACA41172-0234-414C-881E-F1A589EA690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63" authorId="0" shapeId="0" xr:uid="{2B92C008-EDA9-7443-8016-998A660A742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64" authorId="0" shapeId="0" xr:uid="{4B19CED3-40C8-6C4E-B294-48C39BB4A26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65" authorId="0" shapeId="0" xr:uid="{DEC8E705-A4A2-5941-9D4D-048E3083388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66" authorId="0" shapeId="0" xr:uid="{C3D357D8-2BF3-C445-91EC-B2753835C63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67" authorId="0" shapeId="0" xr:uid="{45F14F48-0461-0448-8D55-3EC76E90680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68" authorId="0" shapeId="0" xr:uid="{5EE4E4F4-F66B-D94D-AEA5-A85ACCA4676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69" authorId="0" shapeId="0" xr:uid="{AEF2F6C2-D908-674C-A6C9-30BEC043211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70" authorId="0" shapeId="0" xr:uid="{57379EA2-B0BE-3E47-BAAA-BEDC71F546E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72" authorId="0" shapeId="0" xr:uid="{3C312E70-7A61-3446-8C64-9288BF0A035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73" authorId="0" shapeId="0" xr:uid="{BD9EF429-3DB2-994C-8C32-E02961D26B2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74" authorId="0" shapeId="0" xr:uid="{9309BC0A-AD46-A548-BB67-9604BBF0CED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75" authorId="0" shapeId="0" xr:uid="{F1BA7816-D3EC-764C-9A2F-A1FC5BED015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76" authorId="0" shapeId="0" xr:uid="{A1697B76-DC50-2C40-8EE4-9732BDCBA80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77" authorId="0" shapeId="0" xr:uid="{07959731-0482-2842-8D44-903E9484161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78" authorId="0" shapeId="0" xr:uid="{14FB424C-BF53-8042-8D82-42CC0B40F60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80" authorId="0" shapeId="0" xr:uid="{596DFE30-B2AD-7A4A-9642-7E16B7FD9D4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81" authorId="0" shapeId="0" xr:uid="{7C4CDA05-8950-384B-B5DD-E73FB9BBF1F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82" authorId="0" shapeId="0" xr:uid="{D4AB4022-857B-9D41-B6AE-96C4609B856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83" authorId="0" shapeId="0" xr:uid="{357D1674-A210-8B4E-A210-49BCC8B6AED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84" authorId="0" shapeId="0" xr:uid="{D6EBEAA7-3718-1A4B-B134-266B7F5A9B9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86" authorId="0" shapeId="0" xr:uid="{52712850-A18A-5141-BB87-FB969C539F82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587" authorId="0" shapeId="0" xr:uid="{6D0C668F-EB76-D04C-B6BC-91424021C06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88" authorId="0" shapeId="0" xr:uid="{F79E0D95-C9AC-EC4F-9682-3318FA4976B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89" authorId="0" shapeId="0" xr:uid="{0638BE42-BBE0-CE4E-A4EF-1EC14A2AC76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90" authorId="0" shapeId="0" xr:uid="{E764AFF5-3B47-D148-8A92-7A60F0EE047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91" authorId="0" shapeId="0" xr:uid="{738D0A7B-2372-3840-828E-CE4D0F81E99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92" authorId="0" shapeId="0" xr:uid="{6890BC8D-D1EA-2348-8152-54BF68E52F5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93" authorId="0" shapeId="0" xr:uid="{17E4AA6C-56D0-DE43-834E-B201499BE07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594" authorId="0" shapeId="0" xr:uid="{4EB11D62-E249-4C46-8E39-76A90576367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96" authorId="0" shapeId="0" xr:uid="{A31C4E13-A3D4-2F4C-9DF5-512C3B5CC5F0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597" authorId="0" shapeId="0" xr:uid="{1F9FDA36-D43D-B346-9B4B-7A7363252B9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98" authorId="0" shapeId="0" xr:uid="{B574657B-7124-1E4F-B184-C1549851B10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599" authorId="0" shapeId="0" xr:uid="{3CC455CD-E80B-9148-810B-F61029C4E34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00" authorId="0" shapeId="0" xr:uid="{BA6A26ED-2D1F-5B49-878B-B236D03F10C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01" authorId="0" shapeId="0" xr:uid="{44BB32DD-F317-A949-893D-9EA64AA95B9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02" authorId="0" shapeId="0" xr:uid="{423B8C4C-DC0B-0044-9212-04BE3E80B8C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03" authorId="0" shapeId="0" xr:uid="{3BC45000-141B-6E4A-9722-CF96C960BA6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04" authorId="0" shapeId="0" xr:uid="{173D3795-ECC5-1747-9ADC-56FC3F3FC19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05" authorId="0" shapeId="0" xr:uid="{F3FB30CD-46AF-964D-AD17-F98AC7F29E5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07" authorId="0" shapeId="0" xr:uid="{29E9E00B-EBD3-8D45-8021-A33673E404D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08" authorId="0" shapeId="0" xr:uid="{77DF0C3B-E43B-5C46-B49F-382AB1CD7CA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09" authorId="0" shapeId="0" xr:uid="{C7771C59-B51A-B343-B3F7-48084545F89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10" authorId="0" shapeId="0" xr:uid="{EA855A03-175A-3443-B07F-B5960087F19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11" authorId="0" shapeId="0" xr:uid="{5A85EB86-CF99-4444-A4E0-96A17C45912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12" authorId="0" shapeId="0" xr:uid="{FDB7009D-A2EB-7145-A39B-3A892777988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13" authorId="0" shapeId="0" xr:uid="{81C144E4-CEB5-FD42-9723-7056D54FFB8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14" authorId="0" shapeId="0" xr:uid="{97E10B9C-0AFB-0049-A42F-030BF0B291D7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16" authorId="0" shapeId="0" xr:uid="{030274BD-0ED3-F640-84CC-5CC84174B4A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17" authorId="0" shapeId="0" xr:uid="{FF7AD698-A877-404C-A385-236C2A10AD2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18" authorId="0" shapeId="0" xr:uid="{43718493-12FF-084B-A8AA-E2905690366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19" authorId="0" shapeId="0" xr:uid="{DE7D49E1-47D3-0245-94B2-4C8BB1F953A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20" authorId="0" shapeId="0" xr:uid="{3CC7F4C4-8F40-044C-BB65-ABDD1F5B5B6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21" authorId="0" shapeId="0" xr:uid="{D08C3282-01F0-CF4F-86E6-64EE6C714CB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23" authorId="0" shapeId="0" xr:uid="{3A30E39B-6D6C-9A44-A023-39837DE4497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24" authorId="0" shapeId="0" xr:uid="{44814C55-81E6-C74D-9E69-7700F22B7E5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25" authorId="0" shapeId="0" xr:uid="{CDF3C6BC-9FD8-7C43-B61B-A8C00112F0C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26" authorId="0" shapeId="0" xr:uid="{573274E2-3188-2741-819B-5AFF0A66E26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28" authorId="0" shapeId="0" xr:uid="{388E53A9-C126-3D4B-872B-946A1D56CE52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629" authorId="0" shapeId="0" xr:uid="{614485B9-D888-DE45-8D4D-228258B9F50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30" authorId="0" shapeId="0" xr:uid="{0EC32C08-4436-604B-8A2B-4FFA918D06A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31" authorId="0" shapeId="0" xr:uid="{9CE20513-94A0-424F-BC0B-31F4AF905547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33" authorId="0" shapeId="0" xr:uid="{663A8C39-52FF-6E4C-87A4-D81F8801E4B0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634" authorId="0" shapeId="0" xr:uid="{6B90E777-D689-C94A-9D8F-270D95E34B6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35" authorId="0" shapeId="0" xr:uid="{2FF1D9C5-B2C2-7D4D-8DAD-CC97BB9F241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36" authorId="0" shapeId="0" xr:uid="{BC212001-1CAE-A144-96F6-C32AE1DA721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A638" authorId="0" shapeId="0" xr:uid="{F8FCAC2C-A530-774A-A3B9-C9DC4F250252}">
      <text>
        <r>
          <rPr>
            <sz val="10"/>
            <color rgb="FF000000"/>
            <rFont val="Arial"/>
            <family val="2"/>
          </rPr>
          <t xml:space="preserve">Внимание! Рассматривать секторы Москвы для открытия пиццерии могут исключительно уже действующие франчайзи. Для открытия первой пиццерии франчайзи секторы Москвы не доступны.					</t>
        </r>
      </text>
    </comment>
    <comment ref="B638" authorId="0" shapeId="0" xr:uid="{53C22349-84BE-A748-9DC0-DDADD42CDF70}">
      <text>
        <r>
          <rPr>
            <sz val="10"/>
            <color rgb="FF000000"/>
            <rFont val="Arial"/>
            <family val="2"/>
          </rPr>
          <t>Внимание! Рассматривать секторы Москвы для открытия пиццерии могут исключительно уже действующие франчайзи. Для открытия первой пиццерии франчайзи секторы Москвы не доступны.</t>
        </r>
      </text>
    </comment>
    <comment ref="B639" authorId="0" shapeId="0" xr:uid="{47E769F8-4369-B44C-9A73-7D4095292E7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40" authorId="0" shapeId="0" xr:uid="{8B2B6102-9920-C640-946E-7435A52A81E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41" authorId="0" shapeId="0" xr:uid="{27974AA2-9D51-3546-A8BE-4022DE8460E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42" authorId="0" shapeId="0" xr:uid="{B33C9135-209D-5F40-AF22-CC4DA874E2A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43" authorId="0" shapeId="0" xr:uid="{12F5E5F9-5DAA-E940-BF5D-EB2D5A4F100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44" authorId="0" shapeId="0" xr:uid="{09986F68-1F79-BF48-B723-D713B2BFA9F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45" authorId="0" shapeId="0" xr:uid="{23012A27-DFE1-BA40-9F87-281ACEC549D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46" authorId="0" shapeId="0" xr:uid="{3BB04F75-37D3-2444-A96A-9DF81168FDD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47" authorId="0" shapeId="0" xr:uid="{81C2858B-97AE-A74B-8580-896074B157A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48" authorId="0" shapeId="0" xr:uid="{6FDA3C1F-B435-5248-95DA-377777DED1D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49" authorId="0" shapeId="0" xr:uid="{D3563FA8-F973-E748-9B64-BD229A8D41E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50" authorId="0" shapeId="0" xr:uid="{FC8EF255-78F3-CA46-AFE4-095EBFE3A20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51" authorId="0" shapeId="0" xr:uid="{78F36DED-97AE-2643-A4C8-1528C90D026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52" authorId="0" shapeId="0" xr:uid="{2A3119CC-6A35-1149-951B-1B97231596D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53" authorId="0" shapeId="0" xr:uid="{C8DD6824-AE23-E946-8ECA-27D745D3802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54" authorId="0" shapeId="0" xr:uid="{642E1ACF-74E7-3842-8370-465FCA11551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55" authorId="0" shapeId="0" xr:uid="{7FCB10BA-8AD7-1444-916B-8BCB6AC92CE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56" authorId="0" shapeId="0" xr:uid="{285B3BC6-715E-144E-BB88-CD616A08EE3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57" authorId="0" shapeId="0" xr:uid="{E7958A45-832B-4045-ADED-65ACCE55158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58" authorId="0" shapeId="0" xr:uid="{0EBE510D-621B-2940-AC65-1831A5A7B1E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59" authorId="0" shapeId="0" xr:uid="{9274DB92-DB72-2B42-B55A-3ACEBEABC14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60" authorId="0" shapeId="0" xr:uid="{200B9564-4C27-FD41-BBBF-18A61AF5A76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61" authorId="0" shapeId="0" xr:uid="{4BD1238C-3BD1-9946-85EF-6574CA2BE7F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62" authorId="0" shapeId="0" xr:uid="{954D2CAC-951C-004A-9D8D-4855BB9B256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63" authorId="0" shapeId="0" xr:uid="{2F4294A7-EBF8-084D-80BB-011BC7DD197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64" authorId="0" shapeId="0" xr:uid="{A31E3401-CF8B-2843-8A8F-A655188E99F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65" authorId="0" shapeId="0" xr:uid="{8E6BF0FE-943D-9542-BC5B-13EDAE78653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66" authorId="0" shapeId="0" xr:uid="{95083BAF-3F04-414A-9061-658FB1D0E27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67" authorId="0" shapeId="0" xr:uid="{2D6E4F2D-99A4-0243-A4DA-A8BCD423F70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68" authorId="0" shapeId="0" xr:uid="{BA8E1BDC-5F2B-6D40-9BBE-4314E1E3DFA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69" authorId="0" shapeId="0" xr:uid="{43456B5D-E7B6-D94C-BBF0-4C682C12E3A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70" authorId="0" shapeId="0" xr:uid="{E0D3B6F7-F04D-4145-BA14-FB18A83F125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71" authorId="0" shapeId="0" xr:uid="{4DB7FD5E-A532-6E49-B584-12A7E79F65B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72" authorId="0" shapeId="0" xr:uid="{990AB947-64FB-8B41-8E4F-D78822D4645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73" authorId="0" shapeId="0" xr:uid="{5EAA1659-D305-1544-8184-A4BB17046A5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74" authorId="0" shapeId="0" xr:uid="{483611B3-C370-014A-A7B4-9CA96DACFBF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75" authorId="0" shapeId="0" xr:uid="{12CE2DFE-2B38-1343-8EEF-48A259F07FE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76" authorId="0" shapeId="0" xr:uid="{CC7A94E0-01E1-974E-92A3-9243C1DEE79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77" authorId="0" shapeId="0" xr:uid="{5B9CD1DF-8ED9-EB48-937C-40D5E68F01D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78" authorId="0" shapeId="0" xr:uid="{CA5290BF-2304-C74C-938A-8D79061EB6F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79" authorId="0" shapeId="0" xr:uid="{83A7CD16-2BC5-8040-8D69-BCB88341C63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80" authorId="0" shapeId="0" xr:uid="{6C3C1501-0F38-B741-B71B-970A3234C69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81" authorId="0" shapeId="0" xr:uid="{48E44E7A-21E1-2641-9FC5-B4BEBAC6DE6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82" authorId="0" shapeId="0" xr:uid="{134A1571-5F8E-C443-B96F-0F60E32538D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83" authorId="0" shapeId="0" xr:uid="{356849DD-D9A6-BF47-AC7D-3C0BE6E27C7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84" authorId="0" shapeId="0" xr:uid="{31907B2F-5640-EF47-8261-D2412ADFBF6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85" authorId="0" shapeId="0" xr:uid="{57074618-FA45-5048-A584-19990AB8D7E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86" authorId="0" shapeId="0" xr:uid="{462F93E2-6709-2B45-8E78-487BF4EB81E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87" authorId="0" shapeId="0" xr:uid="{2A61D251-F40F-9841-8D4A-9A81874F9A1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88" authorId="0" shapeId="0" xr:uid="{08646FCB-2C4E-2A42-8580-567A12C277C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89" authorId="0" shapeId="0" xr:uid="{297B2BDD-4486-0F42-8FBA-4E7828B187A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689" authorId="0" shapeId="0" xr:uid="{A07B915A-7FF4-084E-80EB-88A7C3726D20}">
      <text>
        <r>
          <rPr>
            <sz val="10"/>
            <color rgb="FF000000"/>
            <rFont val="Arial"/>
            <family val="2"/>
          </rPr>
          <t>Район Химок</t>
        </r>
      </text>
    </comment>
    <comment ref="B690" authorId="0" shapeId="0" xr:uid="{03B0694E-9425-574A-9DCA-547AC3E9A33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91" authorId="0" shapeId="0" xr:uid="{4F7D62EC-5B83-7D42-9251-4CDEEBD379E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92" authorId="0" shapeId="0" xr:uid="{CD3B832B-91AB-B94C-BF53-F0A722098AB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93" authorId="0" shapeId="0" xr:uid="{89802D65-6F35-F74A-8C1F-2D01C9A22E0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94" authorId="0" shapeId="0" xr:uid="{6F13EC49-94E6-D145-9D11-DDCB8EC1A2F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694" authorId="0" shapeId="0" xr:uid="{85E28ACC-F5AC-AA44-B4A0-536DD31F0B7B}">
      <text>
        <r>
          <rPr>
            <sz val="10"/>
            <color rgb="FF000000"/>
            <rFont val="Arial"/>
            <family val="2"/>
          </rPr>
          <t>с пос. Акушино</t>
        </r>
      </text>
    </comment>
    <comment ref="A695" authorId="0" shapeId="0" xr:uid="{E8941360-E214-8940-95DB-67FB154B34DD}">
      <text>
        <r>
          <rPr>
            <sz val="10"/>
            <color rgb="FF000000"/>
            <rFont val="Arial"/>
            <family val="2"/>
          </rPr>
          <t>Щелково-3</t>
        </r>
      </text>
    </comment>
    <comment ref="B695" authorId="0" shapeId="0" xr:uid="{14EAFEBF-D60A-9D44-9C43-9D210C45860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96" authorId="0" shapeId="0" xr:uid="{1ED576C4-CA08-5146-8041-852EA1AC6AB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97" authorId="0" shapeId="0" xr:uid="{C13806CB-28B5-9F4C-B54C-3E0185480C8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698" authorId="0" shapeId="0" xr:uid="{9A8972BA-A9EC-8844-9612-D1E3660D0F7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699" authorId="0" shapeId="0" xr:uid="{2412DA12-6BA7-244F-AD95-96731506053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00" authorId="0" shapeId="0" xr:uid="{E1F6A276-174D-6F4F-9A3F-B62D50B7C28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01" authorId="0" shapeId="0" xr:uid="{A2FA01A5-55BB-3143-8388-ACF3581A9D7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02" authorId="0" shapeId="0" xr:uid="{842F8265-B73C-C64D-AF78-E602F5C4F89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03" authorId="0" shapeId="0" xr:uid="{DA63DD5C-A225-3446-B9F1-04F7B80261C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04" authorId="0" shapeId="0" xr:uid="{A2905741-EF64-4243-B4A4-AF8A220DCC1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05" authorId="0" shapeId="0" xr:uid="{97932CC5-526E-FC4F-94AA-B1748C64087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06" authorId="0" shapeId="0" xr:uid="{F1C151BA-A66C-5845-9877-11DDDC2139B4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707" authorId="0" shapeId="0" xr:uid="{910C67A4-BCD9-8C49-BF9C-462983F5F1C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08" authorId="0" shapeId="0" xr:uid="{FE02706D-702B-2A46-BA38-4A1168A671E7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A709" authorId="0" shapeId="0" xr:uid="{B05C4B94-AF30-BE43-A53A-93EE9E7E573C}">
      <text>
        <r>
          <rPr>
            <sz val="10"/>
            <color rgb="FF000000"/>
            <rFont val="Arial"/>
            <family val="2"/>
          </rPr>
          <t>+ Селятино</t>
        </r>
      </text>
    </comment>
    <comment ref="B709" authorId="0" shapeId="0" xr:uid="{2A3F512D-23D2-6C4C-A494-3C7B7D5A5B5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10" authorId="0" shapeId="0" xr:uid="{2CFCA2A4-A4BD-DD4C-99BA-2396090FDA9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11" authorId="0" shapeId="0" xr:uid="{F0BA14DF-8802-3849-8DCA-A7089B70251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12" authorId="0" shapeId="0" xr:uid="{7FC6C787-BE54-D048-8B05-21D4C3DD0DD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13" authorId="0" shapeId="0" xr:uid="{48018CEC-1ED1-0645-8130-030D77FBAB1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14" authorId="0" shapeId="0" xr:uid="{39FDB4CC-2BBB-3144-B5F9-720B51E4253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A715" authorId="0" shapeId="0" xr:uid="{C7D037BA-9EEE-804D-B61F-F567450A4526}">
      <text>
        <r>
          <rPr>
            <sz val="10"/>
            <color rgb="FF000000"/>
            <rFont val="Arial"/>
            <family val="2"/>
          </rPr>
          <t>включает Ближнее Переделкино и Солнцево-Парк</t>
        </r>
      </text>
    </comment>
    <comment ref="B715" authorId="0" shapeId="0" xr:uid="{0412647E-D511-4745-B62B-43CDE126F9C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16" authorId="0" shapeId="0" xr:uid="{E269277D-F776-F442-925D-1934BCFF9C7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17" authorId="0" shapeId="0" xr:uid="{085BAD9F-A8E4-5B43-8BA8-F7A5486A4D5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18" authorId="0" shapeId="0" xr:uid="{C967BED3-EAF2-9C44-89C1-E71337A507A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19" authorId="0" shapeId="0" xr:uid="{86526E24-95FE-FE42-B92C-561BB383AEC9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C719" authorId="0" shapeId="0" xr:uid="{E4452508-8421-6D4C-99E9-D03BA8458472}">
      <text>
        <r>
          <rPr>
            <sz val="10"/>
            <color rgb="FF000000"/>
            <rFont val="Arial"/>
            <family val="2"/>
          </rPr>
          <t>с пос. Северный</t>
        </r>
      </text>
    </comment>
    <comment ref="B720" authorId="0" shapeId="0" xr:uid="{B1142EDB-B45D-2544-9B8A-87D9AAF227C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21" authorId="0" shapeId="0" xr:uid="{58E25DA5-62CB-1349-ADA3-EB9453C5576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C721" authorId="0" shapeId="0" xr:uid="{41E31141-111F-864D-95E3-B7C6EFD7DA4F}">
      <text>
        <r>
          <rPr>
            <sz val="10"/>
            <color rgb="FF000000"/>
            <rFont val="Arial"/>
            <family val="2"/>
          </rPr>
          <t>с ближайшими населёнными пунктами</t>
        </r>
      </text>
    </comment>
    <comment ref="A722" authorId="0" shapeId="0" xr:uid="{B1F49E0E-D65A-1843-86FE-4376D09350D8}">
      <text>
        <r>
          <rPr>
            <sz val="10"/>
            <color rgb="FF000000"/>
            <rFont val="Arial"/>
            <family val="2"/>
          </rPr>
          <t>+территория Кокошкино</t>
        </r>
      </text>
    </comment>
    <comment ref="B722" authorId="0" shapeId="0" xr:uid="{743237B8-8D5F-764A-93C0-EC1D2FFC35F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722" authorId="0" shapeId="0" xr:uid="{BB822030-5928-0848-AEA0-86973F931035}">
      <text>
        <r>
          <rPr>
            <sz val="10"/>
            <color rgb="FF000000"/>
            <rFont val="Arial"/>
            <family val="2"/>
          </rPr>
          <t>оценка зоны доставки</t>
        </r>
      </text>
    </comment>
    <comment ref="B723" authorId="0" shapeId="0" xr:uid="{57EC6828-2161-C548-AB89-6E042D576A6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723" authorId="0" shapeId="0" xr:uid="{4F31E7D9-ABB7-784F-A28B-06A0458E3240}">
      <text>
        <r>
          <rPr>
            <sz val="10"/>
            <color rgb="FF000000"/>
            <rFont val="Arial"/>
            <family val="2"/>
          </rPr>
          <t>проектные данные по данным sk.ru</t>
        </r>
      </text>
    </comment>
    <comment ref="B724" authorId="0" shapeId="0" xr:uid="{4EEC0711-8927-094F-A1F5-D68A8688955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724" authorId="0" shapeId="0" xr:uid="{C19C9874-BDF9-A342-B2C8-3B515F28E50F}">
      <text>
        <r>
          <rPr>
            <sz val="10"/>
            <color rgb="FF000000"/>
            <rFont val="Arial"/>
            <family val="2"/>
          </rPr>
          <t>оценка УК на 2020 год</t>
        </r>
      </text>
    </comment>
    <comment ref="B725" authorId="0" shapeId="0" xr:uid="{68AE1813-34FA-9449-8888-A7003C31186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725" authorId="0" shapeId="0" xr:uid="{D7B295B6-D1A2-B74E-900E-424B50D51239}">
      <text>
        <r>
          <rPr>
            <sz val="10"/>
            <color rgb="FF000000"/>
            <rFont val="Arial"/>
            <family val="2"/>
          </rPr>
          <t>оценка УК</t>
        </r>
      </text>
    </comment>
    <comment ref="B726" authorId="0" shapeId="0" xr:uid="{CD54877B-7603-2342-B437-8FF5B70612E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726" authorId="0" shapeId="0" xr:uid="{11E6E837-D4F4-994F-859C-48BA953E69A2}">
      <text>
        <r>
          <rPr>
            <sz val="10"/>
            <color rgb="FF000000"/>
            <rFont val="Arial"/>
            <family val="2"/>
          </rPr>
          <t>оценка УК</t>
        </r>
      </text>
    </comment>
    <comment ref="B727" authorId="0" shapeId="0" xr:uid="{320272FF-B722-CF4A-B422-9CA16D801E9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727" authorId="0" shapeId="0" xr:uid="{AD640F79-6A18-A247-A96A-8381C91BC1F8}">
      <text>
        <r>
          <rPr>
            <sz val="10"/>
            <color rgb="FF000000"/>
            <rFont val="Arial"/>
            <family val="2"/>
          </rPr>
          <t>оценка УК 2021 г.</t>
        </r>
      </text>
    </comment>
    <comment ref="B728" authorId="0" shapeId="0" xr:uid="{004DA588-2D5B-D94F-A669-DFADB143120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728" authorId="0" shapeId="0" xr:uid="{074D2EAF-DAB0-054C-9A93-5FCB8E705581}">
      <text>
        <r>
          <rPr>
            <sz val="10"/>
            <color rgb="FF000000"/>
            <rFont val="Arial"/>
            <family val="2"/>
          </rPr>
          <t>оценка УК 2021 г.</t>
        </r>
      </text>
    </comment>
    <comment ref="B729" authorId="0" shapeId="0" xr:uid="{D1B94E86-864D-0842-8634-5F487317971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729" authorId="0" shapeId="0" xr:uid="{CA788DDD-1151-1843-A3C5-F74D425167AD}">
      <text>
        <r>
          <rPr>
            <sz val="10"/>
            <color rgb="FF000000"/>
            <rFont val="Arial"/>
            <family val="2"/>
          </rPr>
          <t>оценка УК 2021 г.</t>
        </r>
      </text>
    </comment>
    <comment ref="B730" authorId="0" shapeId="0" xr:uid="{BB7D53BC-0955-BE41-86BD-D050088AE02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730" authorId="0" shapeId="0" xr:uid="{67146204-0CD6-2749-A6C8-DE6EF1914E11}">
      <text>
        <r>
          <rPr>
            <sz val="10"/>
            <color rgb="FF000000"/>
            <rFont val="Arial"/>
            <family val="2"/>
          </rPr>
          <t>оценка УК 2021 г.</t>
        </r>
      </text>
    </comment>
    <comment ref="A731" authorId="0" shapeId="0" xr:uid="{5373702D-0C9E-9949-94D9-9BA258B31634}">
      <text>
        <r>
          <rPr>
            <sz val="10"/>
            <color rgb="FF000000"/>
            <rFont val="Arial"/>
            <family val="2"/>
          </rPr>
          <t>включая Свх.им.Ленина</t>
        </r>
      </text>
    </comment>
    <comment ref="B731" authorId="0" shapeId="0" xr:uid="{DD1555B5-3E96-9349-AB35-085FDB3C004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731" authorId="0" shapeId="0" xr:uid="{9216569D-046E-634D-8722-717FB9FD3A29}">
      <text>
        <r>
          <rPr>
            <sz val="10"/>
            <color rgb="FF000000"/>
            <rFont val="Arial"/>
            <family val="2"/>
          </rPr>
          <t>оценка УК 2021 г.</t>
        </r>
      </text>
    </comment>
    <comment ref="B732" authorId="0" shapeId="0" xr:uid="{92E6BFC5-488E-5448-AA0F-7D93FE85DA9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33" authorId="0" shapeId="0" xr:uid="{0A784EAB-1B9A-224A-8106-29F5C690917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34" authorId="0" shapeId="0" xr:uid="{8F719A15-72DE-C245-88FB-67F54805A7F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35" authorId="0" shapeId="0" xr:uid="{FECCFB27-33B4-C640-AC01-2A78AF490D4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36" authorId="0" shapeId="0" xr:uid="{F6361F5D-78FB-074E-ABAA-AE94D400260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736" authorId="0" shapeId="0" xr:uid="{B666D64A-902F-CE4A-9E89-9CE47BA9A087}">
      <text>
        <r>
          <rPr>
            <sz val="10"/>
            <color rgb="FF000000"/>
            <rFont val="Arial"/>
            <family val="2"/>
          </rPr>
          <t>оценка УК 2021 г.</t>
        </r>
      </text>
    </comment>
    <comment ref="A737" authorId="0" shapeId="0" xr:uid="{9EDB573C-1806-3C42-9C4A-5E54E76C5E72}">
      <text>
        <r>
          <rPr>
            <sz val="10"/>
            <color rgb="FF000000"/>
            <rFont val="Arial"/>
            <family val="2"/>
          </rPr>
          <t>включая пос. Птичное</t>
        </r>
      </text>
    </comment>
    <comment ref="B737" authorId="0" shapeId="0" xr:uid="{5420AC7B-AC10-3741-BB91-0EB109B6130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A738" authorId="0" shapeId="0" xr:uid="{28328DDA-69C6-DA4F-A5EB-824CBAB09C94}">
      <text>
        <r>
          <rPr>
            <sz val="10"/>
            <color rgb="FF000000"/>
            <rFont val="Arial"/>
            <family val="2"/>
          </rPr>
          <t>+ п. Ермолино</t>
        </r>
      </text>
    </comment>
    <comment ref="B738" authorId="0" shapeId="0" xr:uid="{2559F25D-884A-BB41-B93E-A35F2943B13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39" authorId="0" shapeId="0" xr:uid="{A9C11C77-59D6-EF42-BB5D-AB9BD86D593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40" authorId="0" shapeId="0" xr:uid="{487FEAC3-31DF-834F-8FEA-B047063F7F4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C740" authorId="0" shapeId="0" xr:uid="{F449A388-1CF7-4946-8214-555553601477}">
      <text>
        <r>
          <rPr>
            <sz val="10"/>
            <color rgb="FF000000"/>
            <rFont val="Arial"/>
            <family val="2"/>
          </rPr>
          <t>оценка УК</t>
        </r>
      </text>
    </comment>
    <comment ref="B742" authorId="0" shapeId="0" xr:uid="{CE4214AA-682B-294F-B331-D16EB3EE457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43" authorId="0" shapeId="0" xr:uid="{52F6CF9A-4C25-244F-9511-24E6B9CA6BD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44" authorId="0" shapeId="0" xr:uid="{4C338AC6-2D9F-8D42-B9E7-7CE5F5B33147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46" authorId="0" shapeId="0" xr:uid="{218CDD43-0787-CE44-87D7-9C4BFAC1D56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47" authorId="0" shapeId="0" xr:uid="{59F45006-DF8A-6344-94EE-A73A700CEFD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48" authorId="0" shapeId="0" xr:uid="{5B4C045E-A9B7-1743-AB24-0B7DAE81D9F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49" authorId="0" shapeId="0" xr:uid="{5F720E81-AE3C-2640-B090-76640BB9E3F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50" authorId="0" shapeId="0" xr:uid="{D4A7E6B0-D339-D542-9A2A-CE9D2E52BE5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52" authorId="0" shapeId="0" xr:uid="{E9D7DCBD-574D-794F-9AF4-ED0AE6EC967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53" authorId="0" shapeId="0" xr:uid="{7A416E79-CA14-1F43-83F5-8990E431F3F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54" authorId="0" shapeId="0" xr:uid="{6DB05454-704A-6241-B4BF-BEA385F52D9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55" authorId="0" shapeId="0" xr:uid="{0BDBB2DA-D0E3-1245-9FF7-5584295EF4C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56" authorId="0" shapeId="0" xr:uid="{371D5AD6-96F3-BF44-88BF-3098AB50A6B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57" authorId="0" shapeId="0" xr:uid="{2C81D441-7844-CC4E-904F-6C2E0CFE558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58" authorId="0" shapeId="0" xr:uid="{ADFC980C-25B5-CE4C-8BFE-2901B70BB8E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60" authorId="0" shapeId="0" xr:uid="{701D27B5-CE4D-664B-8C45-DB8022677AC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61" authorId="0" shapeId="0" xr:uid="{722D1D76-F54E-A542-AA21-B0088E160D7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62" authorId="0" shapeId="0" xr:uid="{6BDEBB4A-6647-2D4E-B57D-12364302EE8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63" authorId="0" shapeId="0" xr:uid="{7BC3EF95-3BFB-594F-9E44-1FE1447AB87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64" authorId="0" shapeId="0" xr:uid="{A40F934E-3C4A-6247-A691-370689BFF98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65" authorId="0" shapeId="0" xr:uid="{61E35762-90A3-DA41-A47C-691ED166005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67" authorId="0" shapeId="0" xr:uid="{CE1B73F9-2318-F444-A855-14935FB0BDE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68" authorId="0" shapeId="0" xr:uid="{5D50EC74-409F-404F-8983-414F9129647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69" authorId="0" shapeId="0" xr:uid="{C7413275-F48B-0E4B-B77D-770AE14BAF3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70" authorId="0" shapeId="0" xr:uid="{93868F8A-4EC2-F244-BA00-F579C5280C2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71" authorId="0" shapeId="0" xr:uid="{B41A608C-A301-3942-A86D-9386AD531AD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72" authorId="0" shapeId="0" xr:uid="{27DBBA5E-0BA6-914B-AA19-F813D6FC62A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73" authorId="0" shapeId="0" xr:uid="{A5084F06-7F16-C24D-904F-F50D7961DE0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74" authorId="0" shapeId="0" xr:uid="{FF17E573-AA17-E94E-88F0-D9054568810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75" authorId="0" shapeId="0" xr:uid="{19F2A3A1-7B10-7C44-97C0-0C9D7A41262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76" authorId="0" shapeId="0" xr:uid="{ECA6683E-29C8-2344-A173-529ABA5EDA5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77" authorId="0" shapeId="0" xr:uid="{9D3C066F-E85B-3847-903C-6848769B7B8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79" authorId="0" shapeId="0" xr:uid="{4E5188DD-36FE-2246-B46B-BD53D908E934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780" authorId="0" shapeId="0" xr:uid="{BB1232F8-79E0-A74D-8320-BE4988FCD52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81" authorId="0" shapeId="0" xr:uid="{AE570D56-D657-EA4C-A2EA-E55A98DE461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82" authorId="0" shapeId="0" xr:uid="{B88C2BD0-3CD0-0B42-84ED-749816CA649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83" authorId="0" shapeId="0" xr:uid="{51B2C0A1-F446-7947-BA0C-3C4A1F0B460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84" authorId="0" shapeId="0" xr:uid="{D8147F1C-BFBF-3040-A698-4C2979B7D20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85" authorId="0" shapeId="0" xr:uid="{D1578A16-91E9-CB44-877F-5437707BDB15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86" authorId="0" shapeId="0" xr:uid="{140D7A48-BEA7-E749-883B-AB00D7250CF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87" authorId="0" shapeId="0" xr:uid="{D5EA5B30-E581-C04D-9C3A-E63DB3BF6A2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88" authorId="0" shapeId="0" xr:uid="{BC00155F-52D9-9B4E-AF66-658DDAA321E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90" authorId="0" shapeId="0" xr:uid="{585EAF48-38A6-1743-9E5F-4DFFE8CB981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91" authorId="0" shapeId="0" xr:uid="{340C5A34-904E-514B-9550-A5D2FF67534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92" authorId="0" shapeId="0" xr:uid="{EFED8076-E410-5B4C-9124-D034FE8C2C1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93" authorId="0" shapeId="0" xr:uid="{9BFD1F63-D61D-2D4F-80FE-A9FEB88BDE8B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94" authorId="0" shapeId="0" xr:uid="{0B6629E6-FE44-6B4A-96AF-F9E381658B6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795" authorId="0" shapeId="0" xr:uid="{9AA26E48-3EB8-D149-85E2-5BE73D16621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97" authorId="0" shapeId="0" xr:uid="{AC2C555E-0675-A041-8E26-A0E5157B2AC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798" authorId="0" shapeId="0" xr:uid="{F1965CEB-21D8-EF4F-B88B-9D420905502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00" authorId="0" shapeId="0" xr:uid="{2A3DAFC4-298C-2444-8B9E-AC4D35BECC0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02" authorId="0" shapeId="0" xr:uid="{872080A5-F756-5847-BB3B-171D8F0F82AD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803" authorId="0" shapeId="0" xr:uid="{A053B046-411F-FF48-AA39-0A887A3C965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04" authorId="0" shapeId="0" xr:uid="{6ECF750A-F34F-8B4C-B4DC-B067B2553B6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05" authorId="0" shapeId="0" xr:uid="{7475002E-E05C-6C45-B341-9A9791D266C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06" authorId="0" shapeId="0" xr:uid="{3D067094-B2ED-2349-8F35-C58B630CC22C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07" authorId="0" shapeId="0" xr:uid="{6BD80880-A91F-274C-A8BE-13DB10A4555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08" authorId="0" shapeId="0" xr:uid="{8E7DDD9A-8302-8649-9F22-E8D81BB9B58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09" authorId="0" shapeId="0" xr:uid="{97FDCAD0-7D1E-1640-BF88-43C7FD7A88D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10" authorId="0" shapeId="0" xr:uid="{5A17303D-8EAA-014B-9666-A2657870626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11" authorId="0" shapeId="0" xr:uid="{9B4A581D-64C1-464C-9B25-FCB87B165300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12" authorId="0" shapeId="0" xr:uid="{888C0BA3-975F-6345-A94E-ABB76B117DC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13" authorId="0" shapeId="0" xr:uid="{F6CC7617-2E75-C842-9942-DB85867F9098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14" authorId="0" shapeId="0" xr:uid="{0CF833A0-3168-C243-A96B-1286FE9F7231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15" authorId="0" shapeId="0" xr:uid="{10BB7DB6-7F65-1E4B-AA68-C0B486EAC55A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16" authorId="0" shapeId="0" xr:uid="{7D07B3AD-FA24-BB43-B679-664F56AD59B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17" authorId="0" shapeId="0" xr:uid="{3EF08DB3-A27C-B94E-BEA6-9D78AE01DEE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18" authorId="0" shapeId="0" xr:uid="{F45E743C-1D2A-634F-AA8F-DBF77962384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19" authorId="0" shapeId="0" xr:uid="{C2D3E42B-CCFB-0A47-B122-F03C7843155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20" authorId="0" shapeId="0" xr:uid="{A396901A-863D-7D4F-910A-2435DE385C3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21" authorId="0" shapeId="0" xr:uid="{42B02DEB-BC9C-1F4D-8C81-01810098344D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22" authorId="0" shapeId="0" xr:uid="{867A38DE-215E-B744-96D3-8BB57D40EE59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23" authorId="0" shapeId="0" xr:uid="{DF2C343D-AF33-3344-8905-C3D79C92C67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24" authorId="0" shapeId="0" xr:uid="{1B30A4A7-8617-1044-80A0-52F80B48861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25" authorId="0" shapeId="0" xr:uid="{87C28078-F4C7-B74A-BAC9-04C59D99E23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26" authorId="0" shapeId="0" xr:uid="{4D3AC7E7-5BF9-4D40-8D2A-B9138F33B11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27" authorId="0" shapeId="0" xr:uid="{52374E9D-58E5-F04D-ABBC-3E0EE3ACB89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28" authorId="0" shapeId="0" xr:uid="{7C3BB6BB-FA12-F144-A73D-63A3605DB96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29" authorId="0" shapeId="0" xr:uid="{A4DF9CE0-E560-4545-978B-D806A7DE9D0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30" authorId="0" shapeId="0" xr:uid="{6E1C0261-D5A8-CE44-BC1E-A342FA9CAED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31" authorId="0" shapeId="0" xr:uid="{59BBFE1D-0DEF-2E42-9AC9-9BB7237CF20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32" authorId="0" shapeId="0" xr:uid="{9E7027F8-A722-8A40-8CB2-9CD9BEFA6E5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33" authorId="0" shapeId="0" xr:uid="{81776704-0D62-3744-B45E-52D98959037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34" authorId="0" shapeId="0" xr:uid="{42F1BCF1-3D13-6E49-9C15-23CBDEFF540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35" authorId="0" shapeId="0" xr:uid="{7454B7B0-9E95-3B43-9625-3D04E0DC007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36" authorId="0" shapeId="0" xr:uid="{129BC955-8E4A-7E4F-8A24-9154E67BEBB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37" authorId="0" shapeId="0" xr:uid="{5FBD3E0A-1CE5-0C47-AAC6-A5D8D6B722E1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838" authorId="0" shapeId="0" xr:uid="{71E9578C-0A2F-A04B-A63B-69759C28240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39" authorId="0" shapeId="0" xr:uid="{A050A872-ECE3-A541-A7ED-96F8AFE5668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40" authorId="0" shapeId="0" xr:uid="{983F40AB-0802-FF4D-8615-05EC6B6686F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41" authorId="0" shapeId="0" xr:uid="{93072837-A09C-EF46-A940-D66A71C7F10F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42" authorId="0" shapeId="0" xr:uid="{9F8431CF-CDD3-3F43-86FF-2BF3A7C9F6E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43" authorId="0" shapeId="0" xr:uid="{A8A2F415-B487-D54B-9C10-39053EEDE0A8}">
      <text>
        <r>
          <rPr>
            <sz val="10"/>
            <color rgb="FF000000"/>
            <rFont val="Arial"/>
            <family val="2"/>
          </rPr>
          <t>Города, которые мы временно не рассматриваем для открытия пиццерий. Заявки на них не рассматриваются.</t>
        </r>
      </text>
    </comment>
    <comment ref="B845" authorId="0" shapeId="0" xr:uid="{C38555AD-D5CF-A446-8A32-1D30555F5AF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46" authorId="0" shapeId="0" xr:uid="{D12F264C-433C-D546-832D-EFB6604C21B7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47" authorId="0" shapeId="0" xr:uid="{3C99CBCD-8A8D-5D43-B933-38272B55AD72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49" authorId="0" shapeId="0" xr:uid="{1F29FD06-8913-6440-8EC3-B0A4DC8537E8}">
      <text>
        <r>
          <rPr>
            <sz val="10"/>
            <color rgb="FF000000"/>
            <rFont val="Arial"/>
            <family val="2"/>
          </rPr>
          <t>Город занят по результату тендера среди действующих франчайзи. Заявки на него не рассматриваются.</t>
        </r>
      </text>
    </comment>
    <comment ref="B850" authorId="0" shapeId="0" xr:uid="{B1CFA689-45FA-7942-8CE7-D6885CAC667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51" authorId="0" shapeId="0" xr:uid="{70CC37B2-09B7-E54C-8A1D-7C8DB6DEB9AD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52" authorId="0" shapeId="0" xr:uid="{9B588393-673A-494B-AFBD-36EAC092B6BF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53" authorId="0" shapeId="0" xr:uid="{C6118A38-B072-C84D-A379-20084AEEF42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54" authorId="0" shapeId="0" xr:uid="{21E0A335-240B-6542-8DCA-08BB3E4DAF5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55" authorId="0" shapeId="0" xr:uid="{18B7FE65-9AAE-7B42-82BE-0170F7B2E2E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56" authorId="0" shapeId="0" xr:uid="{75EB3A3B-4190-A14B-9267-7A281985F0B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57" authorId="0" shapeId="0" xr:uid="{0D56CB81-E615-7843-BED5-75F94F7CAC9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58" authorId="0" shapeId="0" xr:uid="{1DD267F1-7843-F348-B9CC-C65AE99B563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59" authorId="0" shapeId="0" xr:uid="{FA918425-2C0D-5A44-83D5-42E52DB75D3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61" authorId="0" shapeId="0" xr:uid="{041307FD-8312-7843-84F3-E683440B06B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62" authorId="0" shapeId="0" xr:uid="{D937DFC0-A149-C447-AE15-A953CBEC51A3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63" authorId="0" shapeId="0" xr:uid="{756FDDDE-27D5-5244-9673-CB65EFABB164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64" authorId="0" shapeId="0" xr:uid="{4FDF51A1-0FA0-5A41-B3A6-E0F1F2156BE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65" authorId="0" shapeId="0" xr:uid="{D178D199-3E84-2647-925D-6E2C0681CAC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66" authorId="0" shapeId="0" xr:uid="{41EC3AD0-7AE3-5049-BDB8-4362F5B1C5C5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67" authorId="0" shapeId="0" xr:uid="{EAA36D26-CAAF-2B4D-B47B-CCED6289A962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68" authorId="0" shapeId="0" xr:uid="{791AE824-2BC4-044F-BAD0-E7FA23AA4826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69" authorId="0" shapeId="0" xr:uid="{90A7BA01-E3C7-7B4D-A867-17B98247024E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70" authorId="0" shapeId="0" xr:uid="{15AE5065-257E-0249-B4D7-98C01AEF8D5A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71" authorId="0" shapeId="0" xr:uid="{8DE06336-2E8D-8743-88B6-5AB45BFF384B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72" authorId="0" shapeId="0" xr:uid="{49418DAA-2DB2-0443-AB10-CA834131F74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73" authorId="0" shapeId="0" xr:uid="{7EEC3A78-45AF-FE48-A1EB-5077C01BA0F7}">
      <text>
        <r>
          <rPr>
            <sz val="10"/>
            <color rgb="FF000000"/>
            <rFont val="Arial"/>
            <family val="2"/>
          </rPr>
          <t>Данным цветом выделены города, на которые уже подписаны эксклюзивные договоры франчайзинга. Заявки на них не рассматриваются.</t>
        </r>
      </text>
    </comment>
    <comment ref="B874" authorId="0" shapeId="0" xr:uid="{52E7AE34-AF3C-E14E-8F8B-C87716661F14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75" authorId="0" shapeId="0" xr:uid="{3402A412-AEF7-8F49-9330-0470A1C757A6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76" authorId="0" shapeId="0" xr:uid="{82C26839-9A78-2C45-BBBC-63B197012391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77" authorId="0" shapeId="0" xr:uid="{7D96FC2E-2623-FF43-A05B-9E42293D2A90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78" authorId="0" shapeId="0" xr:uid="{71EBA61B-750A-8C44-B761-C49C2CCA1703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79" authorId="0" shapeId="0" xr:uid="{80996205-9158-1E41-AA71-E60634257A1E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B880" authorId="0" shapeId="0" xr:uid="{0D8D6DE0-87A4-F94C-AEC9-B1EB05E6314C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  <comment ref="C880" authorId="0" shapeId="0" xr:uid="{4FC22773-7DBA-8342-99E8-3CB5DDFAD986}">
      <text>
        <r>
          <rPr>
            <sz val="10"/>
            <color rgb="FF000000"/>
            <rFont val="Arial"/>
            <family val="2"/>
          </rPr>
          <t>* с селом Крым</t>
        </r>
      </text>
    </comment>
    <comment ref="B881" authorId="0" shapeId="0" xr:uid="{B9902C93-7DBA-2E4D-8A55-53D91FBD9C78}">
      <text>
        <r>
          <rPr>
            <sz val="10"/>
            <color rgb="FF000000"/>
            <rFont val="Arial"/>
            <family val="2"/>
          </rPr>
          <t>Заявки на франшизу можно разместить dodofranchise.ru</t>
        </r>
      </text>
    </comment>
  </commentList>
</comments>
</file>

<file path=xl/sharedStrings.xml><?xml version="1.0" encoding="utf-8"?>
<sst xmlns="http://schemas.openxmlformats.org/spreadsheetml/2006/main" count="9679" uniqueCount="2241">
  <si>
    <t>Город</t>
  </si>
  <si>
    <t>Район/подчинение</t>
  </si>
  <si>
    <t>Код</t>
  </si>
  <si>
    <t>Регион</t>
  </si>
  <si>
    <t>Адыгейск</t>
  </si>
  <si>
    <t>(региональное)</t>
  </si>
  <si>
    <t>Адыгея Республика</t>
  </si>
  <si>
    <t>Майкоп</t>
  </si>
  <si>
    <t>Агидель</t>
  </si>
  <si>
    <t>Башкортостан Республика</t>
  </si>
  <si>
    <t>Баймак</t>
  </si>
  <si>
    <t>Баймакский Район</t>
  </si>
  <si>
    <t>Белебей</t>
  </si>
  <si>
    <t>Белебеевский Район</t>
  </si>
  <si>
    <t>Белорецк</t>
  </si>
  <si>
    <t>Белорецкий Район</t>
  </si>
  <si>
    <t>Бирск</t>
  </si>
  <si>
    <t>Бирский Район</t>
  </si>
  <si>
    <t>Благовещенск</t>
  </si>
  <si>
    <t>Благовещенский Район</t>
  </si>
  <si>
    <t>Давлеканово</t>
  </si>
  <si>
    <t>Давлекановский Район</t>
  </si>
  <si>
    <t>Дюртюли</t>
  </si>
  <si>
    <t>Дюртюлинский Район</t>
  </si>
  <si>
    <t>Ишимбай</t>
  </si>
  <si>
    <t>Ишимбайский Район</t>
  </si>
  <si>
    <t>Кумертау</t>
  </si>
  <si>
    <t>Межгорье</t>
  </si>
  <si>
    <t>Мелеуз</t>
  </si>
  <si>
    <t>Мелеузовский Район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</si>
  <si>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</si>
  <si>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</si>
  <si>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</si>
  <si>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</si>
  <si>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</si>
  <si>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</si>
  <si>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Туймазинский Район</t>
  </si>
  <si>
    <t>Уфа</t>
  </si>
  <si>
    <t>Учалы</t>
  </si>
  <si>
    <t>Учалинский Район</t>
  </si>
  <si>
    <t>Янаул</t>
  </si>
  <si>
    <t>Янаульский Район</t>
  </si>
  <si>
    <t>Бабушкин</t>
  </si>
  <si>
    <t>Кабанский Район</t>
  </si>
  <si>
    <t>Бурятия Республика</t>
  </si>
  <si>
    <t>Гусиноозерск</t>
  </si>
  <si>
    <t>Селенгинский Район</t>
  </si>
  <si>
    <t>Закаменск</t>
  </si>
  <si>
    <t>Закаменский Район</t>
  </si>
  <si>
    <t>Кяхта</t>
  </si>
  <si>
    <t>Кяхтинский Район</t>
  </si>
  <si>
    <t>Северобайкальск</t>
  </si>
  <si>
    <t>Улан-Удэ</t>
  </si>
  <si>
    <t>Горно-Алтайск</t>
  </si>
  <si>
    <t>Алтай Республика</t>
  </si>
  <si>
    <t>Буйнакск</t>
  </si>
  <si>
    <t>Дагестан Республика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</si>
  <si>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</si>
  <si>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</si>
  <si>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</si>
  <si>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</si>
  <si>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</si>
  <si>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</si>
  <si>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Махачкала</t>
  </si>
  <si>
    <t>Хасавюрт</t>
  </si>
  <si>
    <t>Южно-Сухокумск</t>
  </si>
  <si>
    <t>Карабулак</t>
  </si>
  <si>
    <t>Ингушетия Республика</t>
  </si>
  <si>
    <t>Магас</t>
  </si>
  <si>
    <t>Малгобек</t>
  </si>
  <si>
    <t>Назрань</t>
  </si>
  <si>
    <t>Баксан</t>
  </si>
  <si>
    <t>Кабардино-Балкарская Республика</t>
  </si>
  <si>
    <t>Майский</t>
  </si>
  <si>
    <t>Майский Район</t>
  </si>
  <si>
    <t>Нальчик</t>
  </si>
  <si>
    <t>Нарткала</t>
  </si>
  <si>
    <t>Урванский Район</t>
  </si>
  <si>
    <t>Прохладный</t>
  </si>
  <si>
    <t>Терек</t>
  </si>
  <si>
    <t>Терский Район</t>
  </si>
  <si>
    <t>Тырныауз</t>
  </si>
  <si>
    <t>Эльбрусский Район</t>
  </si>
  <si>
    <t>Чегем</t>
  </si>
  <si>
    <t>Чегемский Район</t>
  </si>
  <si>
    <t>Городовиковск</t>
  </si>
  <si>
    <t>Городовиковский Район</t>
  </si>
  <si>
    <t>Калмыкия Республика</t>
  </si>
  <si>
    <t>Лагань</t>
  </si>
  <si>
    <t>Лаганский Район</t>
  </si>
  <si>
    <t>Элиста</t>
  </si>
  <si>
    <t>Карачаевск</t>
  </si>
  <si>
    <t>Карачаево-Черкесская Республика</t>
  </si>
  <si>
    <t>Теберда</t>
  </si>
  <si>
    <t>Усть-Джегута</t>
  </si>
  <si>
    <t>Усть-Джегутинский Район</t>
  </si>
  <si>
    <t>Черкесск</t>
  </si>
  <si>
    <t>Беломорск</t>
  </si>
  <si>
    <t>Беломорский Район</t>
  </si>
  <si>
    <t>Карелия Республика</t>
  </si>
  <si>
    <t>Кемь</t>
  </si>
  <si>
    <t>Кемский Район</t>
  </si>
  <si>
    <t>Кондопога</t>
  </si>
  <si>
    <t>Кондопожский Район</t>
  </si>
  <si>
    <t>Костомукша</t>
  </si>
  <si>
    <t>Лахденпохья</t>
  </si>
  <si>
    <t>Лахденпохский Район</t>
  </si>
  <si>
    <t>Медвежьегорск</t>
  </si>
  <si>
    <t>Медвежьегорский Район</t>
  </si>
  <si>
    <t>Олонец</t>
  </si>
  <si>
    <t>Олонецкий Район</t>
  </si>
  <si>
    <t>Петрозаводск</t>
  </si>
  <si>
    <t>Питкяранта</t>
  </si>
  <si>
    <t>Питкярантский Район</t>
  </si>
  <si>
    <t>Пудож</t>
  </si>
  <si>
    <t>Пудожский Район</t>
  </si>
  <si>
    <t>Сегежа</t>
  </si>
  <si>
    <t>Сегежский Район</t>
  </si>
  <si>
    <t>Сортавала</t>
  </si>
  <si>
    <t>Суоярви</t>
  </si>
  <si>
    <t>Суоярвский Район</t>
  </si>
  <si>
    <t>Воркута</t>
  </si>
  <si>
    <t>Коми Республика</t>
  </si>
  <si>
    <t>Вуктыл</t>
  </si>
  <si>
    <t>Емва</t>
  </si>
  <si>
    <t>Княжпогостский Район</t>
  </si>
  <si>
    <t>Инта</t>
  </si>
  <si>
    <t>Микунь</t>
  </si>
  <si>
    <t>Усть-Вымский Район</t>
  </si>
  <si>
    <t>Печора</t>
  </si>
  <si>
    <t>Сосногорск</t>
  </si>
  <si>
    <t>Сыктывкар</t>
  </si>
  <si>
    <t>Усинск</t>
  </si>
  <si>
    <t>Ухта</t>
  </si>
  <si>
    <t>Волжск</t>
  </si>
  <si>
    <t>Марий Эл Республика</t>
  </si>
  <si>
    <t>Звенигово</t>
  </si>
  <si>
    <t>Звениговский Район</t>
  </si>
  <si>
    <t>Йошкар-Ола</t>
  </si>
  <si>
    <t>Козьмодемьянск</t>
  </si>
  <si>
    <t>Ардатов</t>
  </si>
  <si>
    <t>Ардатовский Район</t>
  </si>
  <si>
    <t>Мордовия Республика</t>
  </si>
  <si>
    <t>Инсар</t>
  </si>
  <si>
    <t>Инсарский Район</t>
  </si>
  <si>
    <t>Ковылкино</t>
  </si>
  <si>
    <t>Краснослободск</t>
  </si>
  <si>
    <t>Краснослободский Район</t>
  </si>
  <si>
    <t>Рузаевка</t>
  </si>
  <si>
    <t>Саранск</t>
  </si>
  <si>
    <t>Темников</t>
  </si>
  <si>
    <t>Темниковский Район</t>
  </si>
  <si>
    <t>Алдан</t>
  </si>
  <si>
    <t>Алданский Улус</t>
  </si>
  <si>
    <t>Саха /Якутия/ Республика</t>
  </si>
  <si>
    <t>Верхоянск</t>
  </si>
  <si>
    <t>Верхоянский Улус</t>
  </si>
  <si>
    <t>Вилюйск</t>
  </si>
  <si>
    <t>Вилюйский Улус</t>
  </si>
  <si>
    <t>Ленск</t>
  </si>
  <si>
    <t>Ленский Улус</t>
  </si>
  <si>
    <t>Мирный</t>
  </si>
  <si>
    <t>Мирнинский Улус</t>
  </si>
  <si>
    <t>Нерюнгри</t>
  </si>
  <si>
    <t>Нюрба</t>
  </si>
  <si>
    <t>Нюрбинский Улус</t>
  </si>
  <si>
    <t>Олекминск</t>
  </si>
  <si>
    <t>Олекминский Улус</t>
  </si>
  <si>
    <t>Покровск</t>
  </si>
  <si>
    <t>Хангаласский Улус</t>
  </si>
  <si>
    <t>Среднеколымск</t>
  </si>
  <si>
    <t>Среднеколымский Улус</t>
  </si>
  <si>
    <t>Томмот</t>
  </si>
  <si>
    <t>Удачный</t>
  </si>
  <si>
    <t>Якутск</t>
  </si>
  <si>
    <t>Алагир</t>
  </si>
  <si>
    <t>Алагирский Район</t>
  </si>
  <si>
    <t>Северная Осетия - Алания Республика</t>
  </si>
  <si>
    <t>Ардон</t>
  </si>
  <si>
    <t>Ардонский Район</t>
  </si>
  <si>
    <t>Беслан</t>
  </si>
  <si>
    <t>Правобережный Район</t>
  </si>
  <si>
    <t>Владикавказ</t>
  </si>
  <si>
    <t>Дигора</t>
  </si>
  <si>
    <t>Дигорский Район</t>
  </si>
  <si>
    <t>Моздок</t>
  </si>
  <si>
    <t>Моздокский Район</t>
  </si>
  <si>
    <t>Агрыз</t>
  </si>
  <si>
    <t>Агрызский Район</t>
  </si>
  <si>
    <t>Татарстан Республика</t>
  </si>
  <si>
    <t>Азнакаево</t>
  </si>
  <si>
    <t>Азнакаевский Район</t>
  </si>
  <si>
    <t>Альметьевск</t>
  </si>
  <si>
    <t>Альметьевский Район</t>
  </si>
  <si>
    <t>Арск</t>
  </si>
  <si>
    <t>Арский Район</t>
  </si>
  <si>
    <t>Бавлы</t>
  </si>
  <si>
    <t>Бавлинский Район</t>
  </si>
  <si>
    <t>Болгар</t>
  </si>
  <si>
    <t>Спасский Район</t>
  </si>
  <si>
    <t>Бугульма</t>
  </si>
  <si>
    <t>Бугульминский Район</t>
  </si>
  <si>
    <t>Буинск</t>
  </si>
  <si>
    <t>Буинский Район</t>
  </si>
  <si>
    <t>Елабуга</t>
  </si>
  <si>
    <t>Елабужский Район</t>
  </si>
  <si>
    <t>Заинск</t>
  </si>
  <si>
    <t>Заинский Район</t>
  </si>
  <si>
    <t>Зеленодольск</t>
  </si>
  <si>
    <t>Зеленодольский Район</t>
  </si>
  <si>
    <t>Казань</t>
  </si>
  <si>
    <t>Лаишево</t>
  </si>
  <si>
    <t>Лаишевский Район</t>
  </si>
  <si>
    <t>Лениногорск</t>
  </si>
  <si>
    <t>Лениногорский Район</t>
  </si>
  <si>
    <t>Мамадыш</t>
  </si>
  <si>
    <t>Мамадышский Район</t>
  </si>
  <si>
    <t>Менделеевск</t>
  </si>
  <si>
    <t>Менделеевский Район</t>
  </si>
  <si>
    <t>Мензелинск</t>
  </si>
  <si>
    <t>Мензелинский Район</t>
  </si>
  <si>
    <t>Набережные Челны</t>
  </si>
  <si>
    <t>Нижнекамск</t>
  </si>
  <si>
    <t>Нижнекамский Район</t>
  </si>
  <si>
    <t>Нурлат</t>
  </si>
  <si>
    <t>Нурлатский Район</t>
  </si>
  <si>
    <t>Тетюши</t>
  </si>
  <si>
    <t>Тетюшский Район</t>
  </si>
  <si>
    <t>Чистополь</t>
  </si>
  <si>
    <t>Чистопольский Район</t>
  </si>
  <si>
    <t>Ак-Довурак</t>
  </si>
  <si>
    <t>Тыва Республика</t>
  </si>
  <si>
    <t>Кызыл</t>
  </si>
  <si>
    <t>Туран</t>
  </si>
  <si>
    <t>Пий-Хемский Район</t>
  </si>
  <si>
    <t>Чадан</t>
  </si>
  <si>
    <t>Дзун-Хемчикский Район</t>
  </si>
  <si>
    <t>Шагонар</t>
  </si>
  <si>
    <t>Улуг-Хемский Район</t>
  </si>
  <si>
    <t>Воткинск</t>
  </si>
  <si>
    <t>Удмуртская Республика</t>
  </si>
  <si>
    <t>Глазов</t>
  </si>
  <si>
    <t>Ижевск</t>
  </si>
  <si>
    <t>Камбарка</t>
  </si>
  <si>
    <t>Камбарский Район</t>
  </si>
  <si>
    <t>Можга</t>
  </si>
  <si>
    <t>Сарапул</t>
  </si>
  <si>
    <t>Абаза</t>
  </si>
  <si>
    <t>Хакасия Республика</t>
  </si>
  <si>
    <t>Абакан</t>
  </si>
  <si>
    <t>Саяногорск</t>
  </si>
  <si>
    <t>Сорск</t>
  </si>
  <si>
    <t>Черногорск</t>
  </si>
  <si>
    <t>Аргун</t>
  </si>
  <si>
    <t>Чеченская Республика</t>
  </si>
  <si>
    <t>Грозный</t>
  </si>
  <si>
    <t>Гудермес</t>
  </si>
  <si>
    <t>Гудермесский Район</t>
  </si>
  <si>
    <t>Урус-Мартан</t>
  </si>
  <si>
    <t>Урус-Мартановский Район</t>
  </si>
  <si>
    <t>Шали</t>
  </si>
  <si>
    <t>Шалинский Район</t>
  </si>
  <si>
    <t>Алатырь</t>
  </si>
  <si>
    <t>Чувашская Республика - Чувашия</t>
  </si>
  <si>
    <t>Канаш</t>
  </si>
  <si>
    <t>Козловка</t>
  </si>
  <si>
    <t>Козловский Район</t>
  </si>
  <si>
    <t>Мариинский Посад</t>
  </si>
  <si>
    <t>Мариинско-Посадский Район</t>
  </si>
  <si>
    <t>Новочебоксарск</t>
  </si>
  <si>
    <t>Цивильск</t>
  </si>
  <si>
    <t>Цивильский Район</t>
  </si>
  <si>
    <t>Чебоксары</t>
  </si>
  <si>
    <t>Шумерля</t>
  </si>
  <si>
    <t>Ядрин</t>
  </si>
  <si>
    <t>Ядринский Район</t>
  </si>
  <si>
    <t>Алейск</t>
  </si>
  <si>
    <t>Алтайский Край</t>
  </si>
  <si>
    <t>Барнаул</t>
  </si>
  <si>
    <t>Белокуриха</t>
  </si>
  <si>
    <t>Бийск</t>
  </si>
  <si>
    <t>Горняк</t>
  </si>
  <si>
    <t>Локтевский Район</t>
  </si>
  <si>
    <t>Заринск</t>
  </si>
  <si>
    <t>Змеиногорск</t>
  </si>
  <si>
    <t>Змеиногорский Район</t>
  </si>
  <si>
    <t>Камень-на-Оби</t>
  </si>
  <si>
    <t>Новоалтайск</t>
  </si>
  <si>
    <t>Рубцовск</t>
  </si>
  <si>
    <t>Славгород</t>
  </si>
  <si>
    <t>Яровое</t>
  </si>
  <si>
    <t>Абинск</t>
  </si>
  <si>
    <t>Абинский Район</t>
  </si>
  <si>
    <t>Краснодарский Край</t>
  </si>
  <si>
    <t>Анапа</t>
  </si>
  <si>
    <t>Анапский Район</t>
  </si>
  <si>
    <t>Апшеронск</t>
  </si>
  <si>
    <t>Апшеронский Район</t>
  </si>
  <si>
    <t>Армавир</t>
  </si>
  <si>
    <t>Белореченск</t>
  </si>
  <si>
    <t>Белореченский Район</t>
  </si>
  <si>
    <t>Геленджик</t>
  </si>
  <si>
    <t>Горячий Ключ</t>
  </si>
  <si>
    <t>Гулькевичи</t>
  </si>
  <si>
    <t>Гулькевичский Район</t>
  </si>
  <si>
    <t>Ейск</t>
  </si>
  <si>
    <t>Ейский Район</t>
  </si>
  <si>
    <t>Кореновск</t>
  </si>
  <si>
    <t>Кореновский Район</t>
  </si>
  <si>
    <t>Краснодар</t>
  </si>
  <si>
    <t>Кропоткин</t>
  </si>
  <si>
    <t>Кавказский Район</t>
  </si>
  <si>
    <t>Крымск</t>
  </si>
  <si>
    <t>Крымский Район</t>
  </si>
  <si>
    <t>Курганинск</t>
  </si>
  <si>
    <t>Курганинский Район</t>
  </si>
  <si>
    <t>Лабинск</t>
  </si>
  <si>
    <t>Лабинский Район</t>
  </si>
  <si>
    <t>Новокубанск</t>
  </si>
  <si>
    <t>Новокубанский Район</t>
  </si>
  <si>
    <t>Новороссийск</t>
  </si>
  <si>
    <t>Приморско-Ахтарск</t>
  </si>
  <si>
    <t>Приморско-Ахтарский Район</t>
  </si>
  <si>
    <t>Славянск-на-Кубани</t>
  </si>
  <si>
    <t>Славянский Район</t>
  </si>
  <si>
    <t>Сочи</t>
  </si>
  <si>
    <t>Темрюк</t>
  </si>
  <si>
    <t>Темрюкский Район</t>
  </si>
  <si>
    <t>Тимашевск</t>
  </si>
  <si>
    <t>Тимашевский Район</t>
  </si>
  <si>
    <t>Тихорецк</t>
  </si>
  <si>
    <t>Тихорецкий Район</t>
  </si>
  <si>
    <t>Туапсе</t>
  </si>
  <si>
    <t>Туапсинский Район</t>
  </si>
  <si>
    <t>Усть-Лабинск</t>
  </si>
  <si>
    <t>Усть-Лабинский Район</t>
  </si>
  <si>
    <t>Хадыженск</t>
  </si>
  <si>
    <t>Артемовск</t>
  </si>
  <si>
    <t>Курагинский Район</t>
  </si>
  <si>
    <t>Красноярский Край</t>
  </si>
  <si>
    <t>Ачинск</t>
  </si>
  <si>
    <t>Боготол</t>
  </si>
  <si>
    <t>Бородино</t>
  </si>
  <si>
    <t>Дивногорск</t>
  </si>
  <si>
    <t>Дудинка</t>
  </si>
  <si>
    <t>Таймырский Долгано-Ненецкий Район</t>
  </si>
  <si>
    <t>Енисейск</t>
  </si>
  <si>
    <t>Железногорск</t>
  </si>
  <si>
    <t>Заозерный</t>
  </si>
  <si>
    <t>Рыбинский Район</t>
  </si>
  <si>
    <t>Зеленогорск</t>
  </si>
  <si>
    <t>Игарка</t>
  </si>
  <si>
    <t>Туруханский Район</t>
  </si>
  <si>
    <t>Иланский</t>
  </si>
  <si>
    <t>Иланский Район</t>
  </si>
  <si>
    <t>Канск</t>
  </si>
  <si>
    <t>Кодинск</t>
  </si>
  <si>
    <t>Кежемский Район</t>
  </si>
  <si>
    <t>Красноярск</t>
  </si>
  <si>
    <t>Лесосибирск</t>
  </si>
  <si>
    <t>Минусинск</t>
  </si>
  <si>
    <t>Назарово</t>
  </si>
  <si>
    <t>Норильск</t>
  </si>
  <si>
    <t>Сосновоборск</t>
  </si>
  <si>
    <t>Ужур</t>
  </si>
  <si>
    <t>Ужурский Район</t>
  </si>
  <si>
    <t>Уяр</t>
  </si>
  <si>
    <t>Уярский Район</t>
  </si>
  <si>
    <t>Шарыпово</t>
  </si>
  <si>
    <t>Арсеньев</t>
  </si>
  <si>
    <t>Приморский Край</t>
  </si>
  <si>
    <t>Артем</t>
  </si>
  <si>
    <t>Большой Камень</t>
  </si>
  <si>
    <t>Владивосток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</si>
  <si>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</si>
  <si>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</si>
  <si>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</si>
  <si>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</si>
  <si>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</si>
  <si>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</si>
  <si>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</si>
  <si>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Фокино</t>
  </si>
  <si>
    <t>Благодарный</t>
  </si>
  <si>
    <t>Благодарненский Район</t>
  </si>
  <si>
    <t>Ставропольский Край</t>
  </si>
  <si>
    <t>Буденновск</t>
  </si>
  <si>
    <t>Буденновский Район</t>
  </si>
  <si>
    <t>Георгиевск</t>
  </si>
  <si>
    <t>Ессентуки</t>
  </si>
  <si>
    <t>Железноводск</t>
  </si>
  <si>
    <t>Зеленокумск</t>
  </si>
  <si>
    <t>Советский Район</t>
  </si>
  <si>
    <t>Изобильный</t>
  </si>
  <si>
    <t>Изобильненский Район</t>
  </si>
  <si>
    <t>Ипатово</t>
  </si>
  <si>
    <t>Ипатовский Район</t>
  </si>
  <si>
    <t>Кисловодск</t>
  </si>
  <si>
    <t>Лермонтов</t>
  </si>
  <si>
    <t>Минеральные Воды</t>
  </si>
  <si>
    <t>Минераловодский Район</t>
  </si>
  <si>
    <t>Михайловск</t>
  </si>
  <si>
    <t>Шпаковский Район</t>
  </si>
  <si>
    <t>Невинномысск</t>
  </si>
  <si>
    <t>Нефтекумск</t>
  </si>
  <si>
    <t>Нефтекумский Район</t>
  </si>
  <si>
    <t>Новоалександровск</t>
  </si>
  <si>
    <t>Новоалександровский Район</t>
  </si>
  <si>
    <t>Новопавловск</t>
  </si>
  <si>
    <t>Кировский Район</t>
  </si>
  <si>
    <t>Пятигорск</t>
  </si>
  <si>
    <t>Светлоград</t>
  </si>
  <si>
    <t>Петровский Район</t>
  </si>
  <si>
    <t>Ставрополь</t>
  </si>
  <si>
    <t>Амурск</t>
  </si>
  <si>
    <t>Хабаровский Край</t>
  </si>
  <si>
    <t>Бикин</t>
  </si>
  <si>
    <t>Вяземский</t>
  </si>
  <si>
    <t>Вяземский Район</t>
  </si>
  <si>
    <t>Комсомольск-на-Амуре</t>
  </si>
  <si>
    <t>Николаевск-на-Амуре</t>
  </si>
  <si>
    <t>Советская Гавань</t>
  </si>
  <si>
    <t>Хабаровск</t>
  </si>
  <si>
    <t>Белогорск</t>
  </si>
  <si>
    <t>Амурская Область</t>
  </si>
  <si>
    <t>Завитинск</t>
  </si>
  <si>
    <t>Завитинский Район</t>
  </si>
  <si>
    <t>Зея</t>
  </si>
  <si>
    <t>Райчихинск</t>
  </si>
  <si>
    <t>Свободный</t>
  </si>
  <si>
    <t>Сковородино</t>
  </si>
  <si>
    <t>Сковородинский Район</t>
  </si>
  <si>
    <t>Тында</t>
  </si>
  <si>
    <t>Шимановск</t>
  </si>
  <si>
    <t>Архангельск</t>
  </si>
  <si>
    <t>Архангельская Область</t>
  </si>
  <si>
    <t>Вельск</t>
  </si>
  <si>
    <t>Вельский Район</t>
  </si>
  <si>
    <t>Каргополь</t>
  </si>
  <si>
    <t>Каргопольский Район</t>
  </si>
  <si>
    <t>Коряжма</t>
  </si>
  <si>
    <t>Котлас</t>
  </si>
  <si>
    <t>Котласский Район</t>
  </si>
  <si>
    <t>Мезень</t>
  </si>
  <si>
    <t>Мезенский Район</t>
  </si>
  <si>
    <t>Новодвинск</t>
  </si>
  <si>
    <t>Няндома</t>
  </si>
  <si>
    <t>Няндомский Район</t>
  </si>
  <si>
    <t>Онега</t>
  </si>
  <si>
    <t>Онежский Район</t>
  </si>
  <si>
    <t>Северодвинск</t>
  </si>
  <si>
    <t>Сольвычегодск</t>
  </si>
  <si>
    <t>Шенкурск</t>
  </si>
  <si>
    <t>Шенкурский Район</t>
  </si>
  <si>
    <t>Астрахань</t>
  </si>
  <si>
    <t>Астраханская Область</t>
  </si>
  <si>
    <t>Ахтубинск</t>
  </si>
  <si>
    <t>Ахтубинский Район</t>
  </si>
  <si>
    <t>Ахтубинск-7</t>
  </si>
  <si>
    <t>Знаменск</t>
  </si>
  <si>
    <t>Камызяк</t>
  </si>
  <si>
    <t>Камызякский Район</t>
  </si>
  <si>
    <t>Нариманов</t>
  </si>
  <si>
    <t>Наримановский Район</t>
  </si>
  <si>
    <t>Харабали</t>
  </si>
  <si>
    <t>Харабалинский Район</t>
  </si>
  <si>
    <t>Алексеевка</t>
  </si>
  <si>
    <t>Алексеевский Район</t>
  </si>
  <si>
    <t>Белгородская Область</t>
  </si>
  <si>
    <t>Белгород</t>
  </si>
  <si>
    <t>Бирюч</t>
  </si>
  <si>
    <t>Красногвардейский Район</t>
  </si>
  <si>
    <t>Валуйки</t>
  </si>
  <si>
    <t>Валуйский Район</t>
  </si>
  <si>
    <t>Грайворон</t>
  </si>
  <si>
    <t>Грайворонский Район</t>
  </si>
  <si>
    <t>Губкин</t>
  </si>
  <si>
    <t>Короча</t>
  </si>
  <si>
    <t>Корочанский Район</t>
  </si>
  <si>
    <t>Новый Оскол</t>
  </si>
  <si>
    <t>Новооскольский Район</t>
  </si>
  <si>
    <t>Старый Оскол</t>
  </si>
  <si>
    <t>Строитель</t>
  </si>
  <si>
    <t>Яковлевский Район</t>
  </si>
  <si>
    <t>Шебекино</t>
  </si>
  <si>
    <t>Брянск</t>
  </si>
  <si>
    <t>Брянская Область</t>
  </si>
  <si>
    <t>Дятьково</t>
  </si>
  <si>
    <t>Дятьковский Район</t>
  </si>
  <si>
    <t>Жуковка</t>
  </si>
  <si>
    <t>Жуковский Район</t>
  </si>
  <si>
    <t>Злынка</t>
  </si>
  <si>
    <t>Злынковский Район</t>
  </si>
  <si>
    <t>Карачев</t>
  </si>
  <si>
    <t>Карачевский Район</t>
  </si>
  <si>
    <t>Клинцы</t>
  </si>
  <si>
    <t>Мглин</t>
  </si>
  <si>
    <t>Мглинский Район</t>
  </si>
  <si>
    <t>Новозыбков</t>
  </si>
  <si>
    <t>Почеп</t>
  </si>
  <si>
    <t>Почепский Район</t>
  </si>
  <si>
    <t>Севск</t>
  </si>
  <si>
    <t>Севский Район</t>
  </si>
  <si>
    <t>Сельцо</t>
  </si>
  <si>
    <t>Стародуб</t>
  </si>
  <si>
    <t>Стародубский Район</t>
  </si>
  <si>
    <t>Сураж</t>
  </si>
  <si>
    <t>Суражский Район</t>
  </si>
  <si>
    <t>Трубчевск</t>
  </si>
  <si>
    <t>Трубчевский Район</t>
  </si>
  <si>
    <t>Унеча</t>
  </si>
  <si>
    <t>Унечский Район</t>
  </si>
  <si>
    <t>Александров</t>
  </si>
  <si>
    <t>Александровский Район</t>
  </si>
  <si>
    <t>Владимирская Область</t>
  </si>
  <si>
    <t>Владимир</t>
  </si>
  <si>
    <t>Вязники</t>
  </si>
  <si>
    <t>Вязниковский Район</t>
  </si>
  <si>
    <t>Гороховец</t>
  </si>
  <si>
    <t>Гороховецкий Район</t>
  </si>
  <si>
    <t>Гусь-Хрустальный</t>
  </si>
  <si>
    <t>Камешково</t>
  </si>
  <si>
    <t>Камешковский Район</t>
  </si>
  <si>
    <t>Карабаново</t>
  </si>
  <si>
    <t>Киржач</t>
  </si>
  <si>
    <t>Киржачский Район</t>
  </si>
  <si>
    <t>Ковров</t>
  </si>
  <si>
    <t>Кольчугино</t>
  </si>
  <si>
    <t>Кольчугинский Район</t>
  </si>
  <si>
    <t>Костерево</t>
  </si>
  <si>
    <t>Петушинский Район</t>
  </si>
  <si>
    <t>Курлово</t>
  </si>
  <si>
    <t>Гусь-Хрустальный Район</t>
  </si>
  <si>
    <t>Лакинск</t>
  </si>
  <si>
    <t>Собинский Район</t>
  </si>
  <si>
    <t>Меленки</t>
  </si>
  <si>
    <t>Меленковский Район</t>
  </si>
  <si>
    <t>Муром</t>
  </si>
  <si>
    <t>Петушки</t>
  </si>
  <si>
    <t>Покров</t>
  </si>
  <si>
    <t>Радужный</t>
  </si>
  <si>
    <t>Собинка</t>
  </si>
  <si>
    <t>Струнино</t>
  </si>
  <si>
    <t>Судогда</t>
  </si>
  <si>
    <t>Судогодский Район</t>
  </si>
  <si>
    <t>Суздаль</t>
  </si>
  <si>
    <t>Суздальский Район</t>
  </si>
  <si>
    <t>Юрьев-Польский</t>
  </si>
  <si>
    <t>Юрьев-Польский Район</t>
  </si>
  <si>
    <t>Волгоград</t>
  </si>
  <si>
    <t>Волгоградская Область</t>
  </si>
  <si>
    <t>Волжский</t>
  </si>
  <si>
    <t>Дубовка</t>
  </si>
  <si>
    <t>Дубовский Район</t>
  </si>
  <si>
    <t>Жирновск</t>
  </si>
  <si>
    <t>Жирновский Район</t>
  </si>
  <si>
    <t>Калач-на-Дону</t>
  </si>
  <si>
    <t>Калачевский Район</t>
  </si>
  <si>
    <t>Камышин</t>
  </si>
  <si>
    <t>Котельниково</t>
  </si>
  <si>
    <t>Котельниковский Район</t>
  </si>
  <si>
    <t>Котово</t>
  </si>
  <si>
    <t>Котовский Район</t>
  </si>
  <si>
    <t>Среднеахтубинский Район</t>
  </si>
  <si>
    <t>Ленинск</t>
  </si>
  <si>
    <t>Ленинский Район</t>
  </si>
  <si>
    <t>Михайловка</t>
  </si>
  <si>
    <t>Николаевск</t>
  </si>
  <si>
    <t>Николаевский Район</t>
  </si>
  <si>
    <t>Новоаннинский</t>
  </si>
  <si>
    <t>Новоаннинский Район</t>
  </si>
  <si>
    <t>Палласовка</t>
  </si>
  <si>
    <t>Палласовский Район</t>
  </si>
  <si>
    <t>Петров Вал</t>
  </si>
  <si>
    <t>Камышинский Район</t>
  </si>
  <si>
    <t>Серафимович</t>
  </si>
  <si>
    <t>Серафимовичский Район</t>
  </si>
  <si>
    <t>Суровикино</t>
  </si>
  <si>
    <t>Суровикинский Район</t>
  </si>
  <si>
    <t>Урюпинск</t>
  </si>
  <si>
    <t>Фролово</t>
  </si>
  <si>
    <t>Бабаево</t>
  </si>
  <si>
    <t>Бабаевский Район</t>
  </si>
  <si>
    <t>Вологодская Область</t>
  </si>
  <si>
    <t>Белозерск</t>
  </si>
  <si>
    <t>Белозерский Район</t>
  </si>
  <si>
    <t>Великий Устюг</t>
  </si>
  <si>
    <t>Великоустюгский Район</t>
  </si>
  <si>
    <t>Вологда</t>
  </si>
  <si>
    <t>Вытегра</t>
  </si>
  <si>
    <t>Вытегорский Район</t>
  </si>
  <si>
    <t>Грязовец</t>
  </si>
  <si>
    <t>Грязовецкий Район</t>
  </si>
  <si>
    <t>Кадников</t>
  </si>
  <si>
    <t>Сокольский Район</t>
  </si>
  <si>
    <t>Кириллов</t>
  </si>
  <si>
    <t>Кирилловский Район</t>
  </si>
  <si>
    <t>Красавино</t>
  </si>
  <si>
    <t>Никольск</t>
  </si>
  <si>
    <t>Никольский Район</t>
  </si>
  <si>
    <t>Сокол</t>
  </si>
  <si>
    <t>Тотьма</t>
  </si>
  <si>
    <t>Тотемский Район</t>
  </si>
  <si>
    <t>Устюжна</t>
  </si>
  <si>
    <t>Устюженский Район</t>
  </si>
  <si>
    <t>Харовск</t>
  </si>
  <si>
    <t>Харовский Район</t>
  </si>
  <si>
    <t>Череповец</t>
  </si>
  <si>
    <t>Бобров</t>
  </si>
  <si>
    <t>Бобровский Район</t>
  </si>
  <si>
    <t>Воронежская Область</t>
  </si>
  <si>
    <t>Богучар</t>
  </si>
  <si>
    <t>Богучарский Район</t>
  </si>
  <si>
    <t>Борисоглебск</t>
  </si>
  <si>
    <t>Борисоглебский Район</t>
  </si>
  <si>
    <t>Бутурлиновка</t>
  </si>
  <si>
    <t>Бутурлиновский Район</t>
  </si>
  <si>
    <t>Воронеж</t>
  </si>
  <si>
    <t>Воронеж-45</t>
  </si>
  <si>
    <t>Калач</t>
  </si>
  <si>
    <t>Калачеевский Район</t>
  </si>
  <si>
    <t>Лиски</t>
  </si>
  <si>
    <t>Лискинский Район</t>
  </si>
  <si>
    <t>Нововоронеж</t>
  </si>
  <si>
    <t>Новохоперск</t>
  </si>
  <si>
    <t>Новохоперский Район</t>
  </si>
  <si>
    <t>Острогожск</t>
  </si>
  <si>
    <t>Острогожский Район</t>
  </si>
  <si>
    <t>Павловск</t>
  </si>
  <si>
    <t>Павловский Район</t>
  </si>
  <si>
    <t>Поворино</t>
  </si>
  <si>
    <t>Поворинский Район</t>
  </si>
  <si>
    <t>Россошь</t>
  </si>
  <si>
    <t>Россошанский Район</t>
  </si>
  <si>
    <t>Семилуки</t>
  </si>
  <si>
    <t>Семилукский Район</t>
  </si>
  <si>
    <t>Эртиль</t>
  </si>
  <si>
    <t>Эртильский Район</t>
  </si>
  <si>
    <t>Вичуга</t>
  </si>
  <si>
    <t>Вичугский Район</t>
  </si>
  <si>
    <t>Ивановская Область</t>
  </si>
  <si>
    <t>Гаврилов Посад</t>
  </si>
  <si>
    <t>Гаврилово-Посадский Район</t>
  </si>
  <si>
    <t>Заволжск</t>
  </si>
  <si>
    <t>Заволжский Район</t>
  </si>
  <si>
    <t>Иваново</t>
  </si>
  <si>
    <t>Кинешма</t>
  </si>
  <si>
    <t>Кинешемский Район</t>
  </si>
  <si>
    <t>Комсомольск</t>
  </si>
  <si>
    <t>Комсомольский Район</t>
  </si>
  <si>
    <t>Кохма</t>
  </si>
  <si>
    <t>Ивановский Район</t>
  </si>
  <si>
    <t>Наволоки</t>
  </si>
  <si>
    <t>Плес</t>
  </si>
  <si>
    <t>Приволжский Район</t>
  </si>
  <si>
    <t>Приволжск</t>
  </si>
  <si>
    <t>Пучеж</t>
  </si>
  <si>
    <t>Пучежский Район</t>
  </si>
  <si>
    <t>Родники</t>
  </si>
  <si>
    <t>Родниковский Район</t>
  </si>
  <si>
    <t>Тейково</t>
  </si>
  <si>
    <t>Тейковский Район</t>
  </si>
  <si>
    <t>Фурманов</t>
  </si>
  <si>
    <t>Фурмановский Район</t>
  </si>
  <si>
    <t>Шуя</t>
  </si>
  <si>
    <t>Шуйский Район</t>
  </si>
  <si>
    <t>Южа</t>
  </si>
  <si>
    <t>Южский Район</t>
  </si>
  <si>
    <t>Юрьевец</t>
  </si>
  <si>
    <t>Юрьевецкий Район</t>
  </si>
  <si>
    <t>Алзамай</t>
  </si>
  <si>
    <t>Нижнеудинский Район</t>
  </si>
  <si>
    <t>Иркутская Область</t>
  </si>
  <si>
    <t>Ангарск</t>
  </si>
  <si>
    <t>Байкальск</t>
  </si>
  <si>
    <t>Слюдянский Район</t>
  </si>
  <si>
    <t>Бирюсинск</t>
  </si>
  <si>
    <t>Тайшетский Район</t>
  </si>
  <si>
    <t>Бодайбо</t>
  </si>
  <si>
    <t>Братск</t>
  </si>
  <si>
    <t>Вихоревка</t>
  </si>
  <si>
    <t>Братский Район</t>
  </si>
  <si>
    <t>Железногорск-Илимский</t>
  </si>
  <si>
    <t>Нижнеилимский Район</t>
  </si>
  <si>
    <t>Зима</t>
  </si>
  <si>
    <t>Иркутск</t>
  </si>
  <si>
    <t>Иркутск-45</t>
  </si>
  <si>
    <t>Киренск</t>
  </si>
  <si>
    <t>Киренский Район</t>
  </si>
  <si>
    <t>Нижнеудинск</t>
  </si>
  <si>
    <t>Саянск</t>
  </si>
  <si>
    <t>Свирск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</si>
  <si>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</si>
  <si>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</si>
  <si>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</si>
  <si>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</si>
  <si>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</si>
  <si>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</si>
  <si>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</si>
  <si>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</si>
  <si>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Багратионовск</t>
  </si>
  <si>
    <t>Багратионовский Район</t>
  </si>
  <si>
    <t>Калининградская Область</t>
  </si>
  <si>
    <t>Балтийск</t>
  </si>
  <si>
    <t>Балтийский Район</t>
  </si>
  <si>
    <t>Гвардейск</t>
  </si>
  <si>
    <t>Гвардейский Район</t>
  </si>
  <si>
    <t>Гурьевск</t>
  </si>
  <si>
    <t>Гурьевский Район</t>
  </si>
  <si>
    <t>Гусев</t>
  </si>
  <si>
    <t>Гусевский Район</t>
  </si>
  <si>
    <t>Зеленоградск</t>
  </si>
  <si>
    <t>Зеленоградский Район</t>
  </si>
  <si>
    <t>Калининград</t>
  </si>
  <si>
    <t>Краснознаменск</t>
  </si>
  <si>
    <t>Краснознаменский Район</t>
  </si>
  <si>
    <t>Ладушкин</t>
  </si>
  <si>
    <t>Мамоново</t>
  </si>
  <si>
    <t>Неман</t>
  </si>
  <si>
    <t>Неманский Район</t>
  </si>
  <si>
    <t>Нестеров</t>
  </si>
  <si>
    <t>Нестеровский Район</t>
  </si>
  <si>
    <t>Озерск</t>
  </si>
  <si>
    <t>Озерский Район</t>
  </si>
  <si>
    <t>Пионерский</t>
  </si>
  <si>
    <t>Полесск</t>
  </si>
  <si>
    <t>Полесский Район</t>
  </si>
  <si>
    <t>Правдинск</t>
  </si>
  <si>
    <t>Правдинский Район</t>
  </si>
  <si>
    <t>Приморск</t>
  </si>
  <si>
    <t>Светлогорск</t>
  </si>
  <si>
    <t>Светлогорский Район</t>
  </si>
  <si>
    <t>Светлый</t>
  </si>
  <si>
    <t>Славск</t>
  </si>
  <si>
    <t>Славский Район</t>
  </si>
  <si>
    <t>Советск</t>
  </si>
  <si>
    <t>Черняховск</t>
  </si>
  <si>
    <t>Черняховский Район</t>
  </si>
  <si>
    <t>Балабаново</t>
  </si>
  <si>
    <t>Боровский Район</t>
  </si>
  <si>
    <t>Калужская Область</t>
  </si>
  <si>
    <t>Белоусово</t>
  </si>
  <si>
    <t>Боровск</t>
  </si>
  <si>
    <t>Боровск-1</t>
  </si>
  <si>
    <t>Ермолино</t>
  </si>
  <si>
    <t>Жиздра</t>
  </si>
  <si>
    <t>Жиздринский Район</t>
  </si>
  <si>
    <t>Жуков</t>
  </si>
  <si>
    <t>Калуга</t>
  </si>
  <si>
    <t>Киров</t>
  </si>
  <si>
    <t>Козельск</t>
  </si>
  <si>
    <t>Козельский Район</t>
  </si>
  <si>
    <t>Кондрово</t>
  </si>
  <si>
    <t>Дзержинский Район</t>
  </si>
  <si>
    <t>Кременки</t>
  </si>
  <si>
    <t>Людиново</t>
  </si>
  <si>
    <t>Людиновский Район</t>
  </si>
  <si>
    <t>Малоярославец</t>
  </si>
  <si>
    <t>Малоярославецкий Район</t>
  </si>
  <si>
    <t>Медынь</t>
  </si>
  <si>
    <t>Медынский Район</t>
  </si>
  <si>
    <t>Мещовск</t>
  </si>
  <si>
    <t>Мещовский Район</t>
  </si>
  <si>
    <t>Мосальск</t>
  </si>
  <si>
    <t>Мосальский Район</t>
  </si>
  <si>
    <t>Обнинск</t>
  </si>
  <si>
    <t>Сосенский</t>
  </si>
  <si>
    <t>Спас-Деменск</t>
  </si>
  <si>
    <t>Спас-Деменский Район</t>
  </si>
  <si>
    <t>Сухиничи</t>
  </si>
  <si>
    <t>Сухиничский Район</t>
  </si>
  <si>
    <t>Таруса</t>
  </si>
  <si>
    <t>Тарусский Район</t>
  </si>
  <si>
    <t>Юхнов</t>
  </si>
  <si>
    <t>Юхновский Район</t>
  </si>
  <si>
    <t>Юхнов-1</t>
  </si>
  <si>
    <t>Юхнов-2</t>
  </si>
  <si>
    <t>Вилючинск</t>
  </si>
  <si>
    <t>Камчатский Край</t>
  </si>
  <si>
    <t>Елизово</t>
  </si>
  <si>
    <t>Елизовский Район</t>
  </si>
  <si>
    <t>Петропавловск-Камчатский</t>
  </si>
  <si>
    <t>Анжеро-Судженск</t>
  </si>
  <si>
    <t>Кемеровская Область</t>
  </si>
  <si>
    <t>Белово</t>
  </si>
  <si>
    <t>Березовский</t>
  </si>
  <si>
    <t>Калтан</t>
  </si>
  <si>
    <t>Кемерово</t>
  </si>
  <si>
    <t>Киселевск</t>
  </si>
  <si>
    <t>Ленинск-Кузнецкий</t>
  </si>
  <si>
    <t>Мариинск</t>
  </si>
  <si>
    <t>Мариинский Район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</si>
  <si>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</si>
  <si>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</si>
  <si>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</si>
  <si>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</si>
  <si>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</si>
  <si>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</si>
  <si>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</si>
  <si>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</si>
  <si>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</si>
  <si>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Таштагольский Район</t>
  </si>
  <si>
    <t>Топки</t>
  </si>
  <si>
    <t>Топкинский Район</t>
  </si>
  <si>
    <t>Юрга</t>
  </si>
  <si>
    <t>Белая Холуница</t>
  </si>
  <si>
    <t>Белохолуницкий Район</t>
  </si>
  <si>
    <t>Кировская Область</t>
  </si>
  <si>
    <t>Вятские Поляны</t>
  </si>
  <si>
    <t>Вятскополянский Район</t>
  </si>
  <si>
    <t>Зуевка</t>
  </si>
  <si>
    <t>Зуевский Район</t>
  </si>
  <si>
    <t>Кирово-Чепецк</t>
  </si>
  <si>
    <t>Кирово-Чепецкий Район</t>
  </si>
  <si>
    <t>Кирс</t>
  </si>
  <si>
    <t>Верхнекамский Район</t>
  </si>
  <si>
    <t>Котельнич</t>
  </si>
  <si>
    <t>Котельничский Район</t>
  </si>
  <si>
    <t>Луза</t>
  </si>
  <si>
    <t>Лузский Район</t>
  </si>
  <si>
    <t>Малмыж</t>
  </si>
  <si>
    <t>Малмыжский Район</t>
  </si>
  <si>
    <t>Мураши</t>
  </si>
  <si>
    <t>Мурашинский Район</t>
  </si>
  <si>
    <t>Нолинск</t>
  </si>
  <si>
    <t>Нолинский Район</t>
  </si>
  <si>
    <t>Омутнинск</t>
  </si>
  <si>
    <t>Омутнинский Район</t>
  </si>
  <si>
    <t>Орлов</t>
  </si>
  <si>
    <t>Орловский Район</t>
  </si>
  <si>
    <t>Слободской</t>
  </si>
  <si>
    <t>Слободской Район</t>
  </si>
  <si>
    <t>Сосновка</t>
  </si>
  <si>
    <t>Уржум</t>
  </si>
  <si>
    <t>Уржумский Район</t>
  </si>
  <si>
    <t>Яранск</t>
  </si>
  <si>
    <t>Яранский Район</t>
  </si>
  <si>
    <t>Буй</t>
  </si>
  <si>
    <t>Буйский Район</t>
  </si>
  <si>
    <t>Костромская Область</t>
  </si>
  <si>
    <t>Волгореченск</t>
  </si>
  <si>
    <t>Галич</t>
  </si>
  <si>
    <t>Галичский Район</t>
  </si>
  <si>
    <t>Кологрив</t>
  </si>
  <si>
    <t>Кологривский Район</t>
  </si>
  <si>
    <t>Кострома</t>
  </si>
  <si>
    <t>Костромской Район</t>
  </si>
  <si>
    <t>Макарьев</t>
  </si>
  <si>
    <t>Макарьевский Район</t>
  </si>
  <si>
    <t>Мантурово</t>
  </si>
  <si>
    <t>Мантуровский Район</t>
  </si>
  <si>
    <t>Нерехта</t>
  </si>
  <si>
    <t>Нерехтский Район</t>
  </si>
  <si>
    <t>Нея</t>
  </si>
  <si>
    <t>Нейский Район</t>
  </si>
  <si>
    <t>Солигалич</t>
  </si>
  <si>
    <t>Солигаличский Район</t>
  </si>
  <si>
    <t>Чухлома</t>
  </si>
  <si>
    <t>Чухломский Район</t>
  </si>
  <si>
    <t>Шарья</t>
  </si>
  <si>
    <t>Шарьинский Район</t>
  </si>
  <si>
    <t>Далматово</t>
  </si>
  <si>
    <t>Далматовский Район</t>
  </si>
  <si>
    <t>Курганская Область</t>
  </si>
  <si>
    <t>Катайск</t>
  </si>
  <si>
    <t>Катайский Район</t>
  </si>
  <si>
    <t>Курган</t>
  </si>
  <si>
    <t>Куртамыш</t>
  </si>
  <si>
    <t>Куртамышский Район</t>
  </si>
  <si>
    <t>Макушино</t>
  </si>
  <si>
    <t>Макушинский Район</t>
  </si>
  <si>
    <t>Петухово</t>
  </si>
  <si>
    <t>Петуховский Район</t>
  </si>
  <si>
    <t>Шадринск</t>
  </si>
  <si>
    <t>Шумиха</t>
  </si>
  <si>
    <t>Шумихинский Район</t>
  </si>
  <si>
    <t>Щучье</t>
  </si>
  <si>
    <t>Щучанский Район</t>
  </si>
  <si>
    <t>Дмитриев</t>
  </si>
  <si>
    <t>Дмитриевский Район</t>
  </si>
  <si>
    <t>Курская Область</t>
  </si>
  <si>
    <t>Курск</t>
  </si>
  <si>
    <t>Курчатов</t>
  </si>
  <si>
    <t>Льгов</t>
  </si>
  <si>
    <t>Обоянь</t>
  </si>
  <si>
    <t>Обоянский Район</t>
  </si>
  <si>
    <t>Рыльск</t>
  </si>
  <si>
    <t>Рыльский Район</t>
  </si>
  <si>
    <t>Суджа</t>
  </si>
  <si>
    <t>Суджанский Район</t>
  </si>
  <si>
    <t>Фатеж</t>
  </si>
  <si>
    <t>Фатежский Район</t>
  </si>
  <si>
    <t>Щигры</t>
  </si>
  <si>
    <t>Бокситогорск</t>
  </si>
  <si>
    <t>Бокситогорский Район</t>
  </si>
  <si>
    <t>Ленинградская Область</t>
  </si>
  <si>
    <t>Волосово</t>
  </si>
  <si>
    <t>Волосовский Район</t>
  </si>
  <si>
    <t>Волхов</t>
  </si>
  <si>
    <t>Волховский Район</t>
  </si>
  <si>
    <t>Всеволожск</t>
  </si>
  <si>
    <t>Всеволожский Район</t>
  </si>
  <si>
    <t>Выборг</t>
  </si>
  <si>
    <t>Выборгский Район</t>
  </si>
  <si>
    <t>Высоцк</t>
  </si>
  <si>
    <t>Гатчина</t>
  </si>
  <si>
    <t>Гатчинский Район</t>
  </si>
  <si>
    <t>Ивангород</t>
  </si>
  <si>
    <t>Кингисеппский Район</t>
  </si>
  <si>
    <t>Каменногорск</t>
  </si>
  <si>
    <t>Кингисепп</t>
  </si>
  <si>
    <t>Кириши</t>
  </si>
  <si>
    <t>Киришский Район</t>
  </si>
  <si>
    <t>Кировск</t>
  </si>
  <si>
    <t>Коммунар</t>
  </si>
  <si>
    <t>Лодейное Поле</t>
  </si>
  <si>
    <t>Лодейнопольский Район</t>
  </si>
  <si>
    <t>Луга</t>
  </si>
  <si>
    <t>Лужский Район</t>
  </si>
  <si>
    <t>Любань</t>
  </si>
  <si>
    <t>Тосненский Район</t>
  </si>
  <si>
    <t>Никольское</t>
  </si>
  <si>
    <t>Новая Ладога</t>
  </si>
  <si>
    <t>Отрадное</t>
  </si>
  <si>
    <t>Пикалево</t>
  </si>
  <si>
    <t>Подпорожье</t>
  </si>
  <si>
    <t>Подпорожский Район</t>
  </si>
  <si>
    <t>Приозерск</t>
  </si>
  <si>
    <t>Приозерский Район</t>
  </si>
  <si>
    <t>Светогорск</t>
  </si>
  <si>
    <t>Сертолово</t>
  </si>
  <si>
    <t>Сланцы</t>
  </si>
  <si>
    <t>Сланцевский Район</t>
  </si>
  <si>
    <t>Сосновый Бор</t>
  </si>
  <si>
    <t>Сясьстрой</t>
  </si>
  <si>
    <t>Тихвин</t>
  </si>
  <si>
    <t>Тихвинский Район</t>
  </si>
  <si>
    <t>Тосно</t>
  </si>
  <si>
    <t>Шлиссельбург</t>
  </si>
  <si>
    <t>Грязи</t>
  </si>
  <si>
    <t>Грязинский Район</t>
  </si>
  <si>
    <t>Липецкая Область</t>
  </si>
  <si>
    <t>Данков</t>
  </si>
  <si>
    <t>Данковский Район</t>
  </si>
  <si>
    <t>Елец</t>
  </si>
  <si>
    <t>Задонск</t>
  </si>
  <si>
    <t>Задонский Район</t>
  </si>
  <si>
    <t>Лебедянь</t>
  </si>
  <si>
    <t>Лебедянский Район</t>
  </si>
  <si>
    <t>Липецк</t>
  </si>
  <si>
    <t>Усмань</t>
  </si>
  <si>
    <t>Усманский Район</t>
  </si>
  <si>
    <t>Чаплыгин</t>
  </si>
  <si>
    <t>Чаплыгинский Район</t>
  </si>
  <si>
    <t>Магадан</t>
  </si>
  <si>
    <t>Магаданская Область</t>
  </si>
  <si>
    <t>Сусуман</t>
  </si>
  <si>
    <t>Сусуманский Район</t>
  </si>
  <si>
    <t>Апрелевка</t>
  </si>
  <si>
    <t>Наро-Фоминский Район</t>
  </si>
  <si>
    <t>Московская Область</t>
  </si>
  <si>
    <t>Балашиха</t>
  </si>
  <si>
    <t>Бронницы</t>
  </si>
  <si>
    <t>Верея</t>
  </si>
  <si>
    <t>Видное</t>
  </si>
  <si>
    <t>Волоколамск</t>
  </si>
  <si>
    <t>Волоколамский Район</t>
  </si>
  <si>
    <t>Воскресенск</t>
  </si>
  <si>
    <t>Воскресенский Район</t>
  </si>
  <si>
    <t>Высоковск</t>
  </si>
  <si>
    <t>Клинский Район</t>
  </si>
  <si>
    <t>Голицыно</t>
  </si>
  <si>
    <t>Одинцовский Район</t>
  </si>
  <si>
    <t>Городской округ Черноголовка</t>
  </si>
  <si>
    <t>Дедовск</t>
  </si>
  <si>
    <t>Истринский Район</t>
  </si>
  <si>
    <t>Дзержинский</t>
  </si>
  <si>
    <t>Дмитров</t>
  </si>
  <si>
    <t>Дмитровский Район</t>
  </si>
  <si>
    <t>Долгопрудный</t>
  </si>
  <si>
    <t>Домодедово</t>
  </si>
  <si>
    <t>Дрезна</t>
  </si>
  <si>
    <t>Орехово-Зуевский Район</t>
  </si>
  <si>
    <t>Дубна</t>
  </si>
  <si>
    <t>Егорьевск</t>
  </si>
  <si>
    <t>Егорьевский Район</t>
  </si>
  <si>
    <t>Железнодорожный</t>
  </si>
  <si>
    <t>Жуковский</t>
  </si>
  <si>
    <t>Зарайск</t>
  </si>
  <si>
    <t>Зарайский Район</t>
  </si>
  <si>
    <t>Звенигород</t>
  </si>
  <si>
    <t>Ивантеевка</t>
  </si>
  <si>
    <t>Истра</t>
  </si>
  <si>
    <t>Истра-1</t>
  </si>
  <si>
    <t>Кашира</t>
  </si>
  <si>
    <t>Каширский Район</t>
  </si>
  <si>
    <t>Кашира-8</t>
  </si>
  <si>
    <t>Климовск</t>
  </si>
  <si>
    <t>Клин</t>
  </si>
  <si>
    <t>Коломна</t>
  </si>
  <si>
    <t>Королев</t>
  </si>
  <si>
    <t>Котельники</t>
  </si>
  <si>
    <t>Красноармейск</t>
  </si>
  <si>
    <t>Красногорск</t>
  </si>
  <si>
    <t>Красногорский Район</t>
  </si>
  <si>
    <t>Краснозаводск</t>
  </si>
  <si>
    <t>Сергиево-Посадский Район</t>
  </si>
  <si>
    <t>Кубинка</t>
  </si>
  <si>
    <t>Куровское</t>
  </si>
  <si>
    <t>Ликино-Дулево</t>
  </si>
  <si>
    <t>Лобня</t>
  </si>
  <si>
    <t>Лосино-Петровский</t>
  </si>
  <si>
    <t>Луховицы</t>
  </si>
  <si>
    <t>Луховицкий Район</t>
  </si>
  <si>
    <t>Лыткарино</t>
  </si>
  <si>
    <t>Люберцы</t>
  </si>
  <si>
    <t>Люберецкий Район</t>
  </si>
  <si>
    <t>Можайск</t>
  </si>
  <si>
    <t>Можайский Район</t>
  </si>
  <si>
    <t>Мытищи</t>
  </si>
  <si>
    <t>Мытищинский Район</t>
  </si>
  <si>
    <t>Наро-Фоминск</t>
  </si>
  <si>
    <t>Ногинск</t>
  </si>
  <si>
    <t>Ногинский Район</t>
  </si>
  <si>
    <t>Одинцово</t>
  </si>
  <si>
    <t>Ожерелье</t>
  </si>
  <si>
    <t>Озеры</t>
  </si>
  <si>
    <t>Орехово-Зуево</t>
  </si>
  <si>
    <t>Павловский Посад</t>
  </si>
  <si>
    <t>Павлово-Посадский Район</t>
  </si>
  <si>
    <t>Пересвет</t>
  </si>
  <si>
    <t>Подольск</t>
  </si>
  <si>
    <t>Протвино</t>
  </si>
  <si>
    <t>Пушкино</t>
  </si>
  <si>
    <t>Пушкинский Район</t>
  </si>
  <si>
    <t>Пущино</t>
  </si>
  <si>
    <t>Раменское</t>
  </si>
  <si>
    <t>Раменский Район</t>
  </si>
  <si>
    <t>Реутов</t>
  </si>
  <si>
    <t>Рошаль</t>
  </si>
  <si>
    <t>Руза</t>
  </si>
  <si>
    <t>Рузский Район</t>
  </si>
  <si>
    <t>Сергиев Посад</t>
  </si>
  <si>
    <t>Сергиев Посад-7</t>
  </si>
  <si>
    <t>Серпухов</t>
  </si>
  <si>
    <t>Снегири</t>
  </si>
  <si>
    <t>Солнечногорск</t>
  </si>
  <si>
    <t>Солнечногорский Район</t>
  </si>
  <si>
    <t>Солнечногорск-2</t>
  </si>
  <si>
    <t>Солнечногорск-25</t>
  </si>
  <si>
    <t>Солнечногорск-30</t>
  </si>
  <si>
    <t>Солнечногорск-7</t>
  </si>
  <si>
    <t>Старая Купавна</t>
  </si>
  <si>
    <t>Ступино</t>
  </si>
  <si>
    <t>Ступинский Район</t>
  </si>
  <si>
    <t>Талдом</t>
  </si>
  <si>
    <t>Талдомский Район</t>
  </si>
  <si>
    <t>Фрязино</t>
  </si>
  <si>
    <t>Химки</t>
  </si>
  <si>
    <t>Хотьково</t>
  </si>
  <si>
    <t>Черноголовка</t>
  </si>
  <si>
    <t>Чехов</t>
  </si>
  <si>
    <t>Чеховский Район</t>
  </si>
  <si>
    <t>Чехов-2</t>
  </si>
  <si>
    <t>Чехов-3</t>
  </si>
  <si>
    <t>Чехов-8</t>
  </si>
  <si>
    <t>Шатура</t>
  </si>
  <si>
    <t>Шатурский Район</t>
  </si>
  <si>
    <t>Щелково</t>
  </si>
  <si>
    <t>Щелковский Район</t>
  </si>
  <si>
    <t>Электрогорск</t>
  </si>
  <si>
    <t>Электросталь</t>
  </si>
  <si>
    <t>Электроугли</t>
  </si>
  <si>
    <t>Юбилейный</t>
  </si>
  <si>
    <t>Яхрома</t>
  </si>
  <si>
    <t>Апатиты</t>
  </si>
  <si>
    <t>Мурманская Область</t>
  </si>
  <si>
    <t>Гаджиево</t>
  </si>
  <si>
    <t>Заозерск</t>
  </si>
  <si>
    <t>Заполярный</t>
  </si>
  <si>
    <t>Печенгский Район</t>
  </si>
  <si>
    <t>Кандалакша</t>
  </si>
  <si>
    <t>Ковдор</t>
  </si>
  <si>
    <t>Ковдорский Район</t>
  </si>
  <si>
    <t>Кола</t>
  </si>
  <si>
    <t>Кольский Район</t>
  </si>
  <si>
    <t>Мончегорск</t>
  </si>
  <si>
    <t>Мурманск</t>
  </si>
  <si>
    <t>Оленегорск</t>
  </si>
  <si>
    <t>Оленегорск-1</t>
  </si>
  <si>
    <t>Оленегорск-2</t>
  </si>
  <si>
    <t>Оленегорск-4</t>
  </si>
  <si>
    <t>Островной</t>
  </si>
  <si>
    <t>Полярные Зори</t>
  </si>
  <si>
    <t>Полярный</t>
  </si>
  <si>
    <t>Североморск</t>
  </si>
  <si>
    <t>Снежногорск</t>
  </si>
  <si>
    <t>Арзамас</t>
  </si>
  <si>
    <t>Нижегородская Область</t>
  </si>
  <si>
    <t>Балахна</t>
  </si>
  <si>
    <t>Балахнинский Район</t>
  </si>
  <si>
    <t>Богородск</t>
  </si>
  <si>
    <t>Богородский Район</t>
  </si>
  <si>
    <t>Бор</t>
  </si>
  <si>
    <t>Ветлуга</t>
  </si>
  <si>
    <t>Ветлужский Район</t>
  </si>
  <si>
    <t>Володарск</t>
  </si>
  <si>
    <t>Володарский Район</t>
  </si>
  <si>
    <t>Ворсма</t>
  </si>
  <si>
    <t>Выкса</t>
  </si>
  <si>
    <t>Горбатов</t>
  </si>
  <si>
    <t>Городец</t>
  </si>
  <si>
    <t>Городецкий Район</t>
  </si>
  <si>
    <t>Дзержинск</t>
  </si>
  <si>
    <t>Заволжье</t>
  </si>
  <si>
    <t>Княгинино</t>
  </si>
  <si>
    <t>Княгининский Район</t>
  </si>
  <si>
    <t>Кстово</t>
  </si>
  <si>
    <t>Кстовский Район</t>
  </si>
  <si>
    <t>Кулебаки</t>
  </si>
  <si>
    <t>Кулебакский Район</t>
  </si>
  <si>
    <t>Лукоянов</t>
  </si>
  <si>
    <t>Лукояновский Район</t>
  </si>
  <si>
    <t>Лысково</t>
  </si>
  <si>
    <t>Лысковский Район</t>
  </si>
  <si>
    <t>Навашино</t>
  </si>
  <si>
    <t>Навашинский Район</t>
  </si>
  <si>
    <t>Нижний Новгород</t>
  </si>
  <si>
    <t>Павлово</t>
  </si>
  <si>
    <t>Первомайск</t>
  </si>
  <si>
    <t>Перевоз</t>
  </si>
  <si>
    <t>Перевозский Район</t>
  </si>
  <si>
    <t>Саров</t>
  </si>
  <si>
    <t>Семенов</t>
  </si>
  <si>
    <t>Сергач</t>
  </si>
  <si>
    <t>Сергачский Район</t>
  </si>
  <si>
    <t>Урень</t>
  </si>
  <si>
    <t>Уренский Район</t>
  </si>
  <si>
    <t>Чкаловск</t>
  </si>
  <si>
    <t>Чкаловский Район</t>
  </si>
  <si>
    <t>Шахунья</t>
  </si>
  <si>
    <t>Боровичи</t>
  </si>
  <si>
    <t>Боровичский Район</t>
  </si>
  <si>
    <t>Новгородская Область</t>
  </si>
  <si>
    <t>Валдай</t>
  </si>
  <si>
    <t>Валдайский Район</t>
  </si>
  <si>
    <t>Великий Новгород</t>
  </si>
  <si>
    <t>Малая Вишера</t>
  </si>
  <si>
    <t>Маловишерский Район</t>
  </si>
  <si>
    <t>Окуловка</t>
  </si>
  <si>
    <t>Окуловский Район</t>
  </si>
  <si>
    <t>Пестово</t>
  </si>
  <si>
    <t>Пестовский Район</t>
  </si>
  <si>
    <t>Сольцы</t>
  </si>
  <si>
    <t>Солецкий Район</t>
  </si>
  <si>
    <t>Сольцы 2</t>
  </si>
  <si>
    <t>Старая Русса</t>
  </si>
  <si>
    <t>Старорусский Район</t>
  </si>
  <si>
    <t>Холм</t>
  </si>
  <si>
    <t>Холмский Район</t>
  </si>
  <si>
    <t>Чудово</t>
  </si>
  <si>
    <t>Чудовский Район</t>
  </si>
  <si>
    <t>Барабинск</t>
  </si>
  <si>
    <t>Новосибирская Область</t>
  </si>
  <si>
    <t>Бердск</t>
  </si>
  <si>
    <t>Болотное</t>
  </si>
  <si>
    <t>Болотнинский Район</t>
  </si>
  <si>
    <t>Искитим</t>
  </si>
  <si>
    <t>Карасук</t>
  </si>
  <si>
    <t>Карасукский Район</t>
  </si>
  <si>
    <t>Каргат</t>
  </si>
  <si>
    <t>Каргатский Район</t>
  </si>
  <si>
    <t>Куйбышев</t>
  </si>
  <si>
    <t>Купино</t>
  </si>
  <si>
    <t>Купинский Район</t>
  </si>
  <si>
    <t>Новосибирск</t>
  </si>
  <si>
    <t>Обь</t>
  </si>
  <si>
    <t>Татарск</t>
  </si>
  <si>
    <t>Тогучин</t>
  </si>
  <si>
    <t>Тогучинский Район</t>
  </si>
  <si>
    <t>Черепаново</t>
  </si>
  <si>
    <t>Черепановский Район</t>
  </si>
  <si>
    <t>Чулым</t>
  </si>
  <si>
    <t>Чулымский Район</t>
  </si>
  <si>
    <t>Чулым-3</t>
  </si>
  <si>
    <t>Исилькуль</t>
  </si>
  <si>
    <t>Исилькульский Район</t>
  </si>
  <si>
    <t>Омская Область</t>
  </si>
  <si>
    <t>Калачинск</t>
  </si>
  <si>
    <t>Калачинский Район</t>
  </si>
  <si>
    <t>Называевск</t>
  </si>
  <si>
    <t>Называевский Район</t>
  </si>
  <si>
    <t>Омск</t>
  </si>
  <si>
    <t>Тара</t>
  </si>
  <si>
    <t>Тарский Район</t>
  </si>
  <si>
    <t>Тюкалинск</t>
  </si>
  <si>
    <t>Тюкалинский Район</t>
  </si>
  <si>
    <t>Абдулино</t>
  </si>
  <si>
    <t>Абдулинский Район</t>
  </si>
  <si>
    <t>Оренбургская Область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</si>
  <si>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</si>
  <si>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</si>
  <si>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</si>
  <si>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</si>
  <si>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</si>
  <si>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</si>
  <si>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Оренбург</t>
  </si>
  <si>
    <t>Орск</t>
  </si>
  <si>
    <t>Соль-Илецк</t>
  </si>
  <si>
    <t>Соль-Илецкий Район</t>
  </si>
  <si>
    <t>Сорочинск</t>
  </si>
  <si>
    <t>Ясный</t>
  </si>
  <si>
    <t>Ясненский Район</t>
  </si>
  <si>
    <t>Болхов</t>
  </si>
  <si>
    <t>Болховский Район</t>
  </si>
  <si>
    <t>Орловская Область</t>
  </si>
  <si>
    <t>Дмитровск</t>
  </si>
  <si>
    <t>Ливны</t>
  </si>
  <si>
    <t>Малоархангельск</t>
  </si>
  <si>
    <t>Малоархангельский Район</t>
  </si>
  <si>
    <t>Мценск</t>
  </si>
  <si>
    <t>Новосиль</t>
  </si>
  <si>
    <t>Новосильский Район</t>
  </si>
  <si>
    <t>Орёл</t>
  </si>
  <si>
    <t>Белинский</t>
  </si>
  <si>
    <t>Белинский Район</t>
  </si>
  <si>
    <t>Пензенская Область</t>
  </si>
  <si>
    <t>Городище</t>
  </si>
  <si>
    <t>Городищенский Район</t>
  </si>
  <si>
    <t>Заречный</t>
  </si>
  <si>
    <t>Каменка</t>
  </si>
  <si>
    <t>Каменский Район</t>
  </si>
  <si>
    <t>Кузнецк</t>
  </si>
  <si>
    <t>Кузнецкий Район</t>
  </si>
  <si>
    <t>Кузнецк-12</t>
  </si>
  <si>
    <t>Кузнецк-8</t>
  </si>
  <si>
    <t>Нижний Ломов</t>
  </si>
  <si>
    <t>Нижнеломовский Район</t>
  </si>
  <si>
    <t>Пенза</t>
  </si>
  <si>
    <t>Сердобск</t>
  </si>
  <si>
    <t>Сердобский Район</t>
  </si>
  <si>
    <t>Спасск</t>
  </si>
  <si>
    <t>Сурск</t>
  </si>
  <si>
    <t>Александровск</t>
  </si>
  <si>
    <t>Пермский Край</t>
  </si>
  <si>
    <t>Березники</t>
  </si>
  <si>
    <t>Верещагино</t>
  </si>
  <si>
    <t>Верещагинский Район</t>
  </si>
  <si>
    <t>Горнозаводск</t>
  </si>
  <si>
    <t>Горнозаводский Район</t>
  </si>
  <si>
    <t>Гремячинск</t>
  </si>
  <si>
    <t>Губаха</t>
  </si>
  <si>
    <t>Добрянка</t>
  </si>
  <si>
    <t>Кизел</t>
  </si>
  <si>
    <t>Красновишерск</t>
  </si>
  <si>
    <t>Красновишерский Район</t>
  </si>
  <si>
    <t>Краснокамск</t>
  </si>
  <si>
    <t>Краснокамский Район</t>
  </si>
  <si>
    <t>Кудымкар</t>
  </si>
  <si>
    <t>Кунгур</t>
  </si>
  <si>
    <t>Лысьва</t>
  </si>
  <si>
    <t>Нытва</t>
  </si>
  <si>
    <t>Нытвенский Район</t>
  </si>
  <si>
    <t>Оса</t>
  </si>
  <si>
    <t>Осинский Район</t>
  </si>
  <si>
    <t>Оханск</t>
  </si>
  <si>
    <t>Оханский Район</t>
  </si>
  <si>
    <t>Очер</t>
  </si>
  <si>
    <t>Очерский Район</t>
  </si>
  <si>
    <t>Пермь</t>
  </si>
  <si>
    <t>Соликамск</t>
  </si>
  <si>
    <t>Усолье</t>
  </si>
  <si>
    <t>Усольский Район</t>
  </si>
  <si>
    <t>Чайковский</t>
  </si>
  <si>
    <t>Чердынь</t>
  </si>
  <si>
    <t>Чердынский Район</t>
  </si>
  <si>
    <t>Чермоз</t>
  </si>
  <si>
    <t>Ильинский Район</t>
  </si>
  <si>
    <t>Чернушка</t>
  </si>
  <si>
    <t>Чернушинский Район</t>
  </si>
  <si>
    <t>Чусовой</t>
  </si>
  <si>
    <t>Великие Луки</t>
  </si>
  <si>
    <t>Псковская Область</t>
  </si>
  <si>
    <t>Великие Луки-1</t>
  </si>
  <si>
    <t>Великолукский Район</t>
  </si>
  <si>
    <t>Гдов</t>
  </si>
  <si>
    <t>Гдовский Район</t>
  </si>
  <si>
    <t>Дно</t>
  </si>
  <si>
    <t>Дновский Район</t>
  </si>
  <si>
    <t>Невель</t>
  </si>
  <si>
    <t>Невельский Район</t>
  </si>
  <si>
    <t>Новоржев</t>
  </si>
  <si>
    <t>Новоржевский Район</t>
  </si>
  <si>
    <t>Новосокольники</t>
  </si>
  <si>
    <t>Новосокольнический Район</t>
  </si>
  <si>
    <t>Опочка</t>
  </si>
  <si>
    <t>Опочецкий Район</t>
  </si>
  <si>
    <t>Остров</t>
  </si>
  <si>
    <t>Островский Район</t>
  </si>
  <si>
    <t>Печоры</t>
  </si>
  <si>
    <t>Печорский Район</t>
  </si>
  <si>
    <t>Порхов</t>
  </si>
  <si>
    <t>Порховский Район</t>
  </si>
  <si>
    <t>Псков</t>
  </si>
  <si>
    <t>Пустошка</t>
  </si>
  <si>
    <t>Пустошкинский Район</t>
  </si>
  <si>
    <t>Пыталово</t>
  </si>
  <si>
    <t>Пыталовский Район</t>
  </si>
  <si>
    <t>Себеж</t>
  </si>
  <si>
    <t>Себежский Район</t>
  </si>
  <si>
    <t>Азов</t>
  </si>
  <si>
    <t>Ростовская Область</t>
  </si>
  <si>
    <t>Аксай</t>
  </si>
  <si>
    <t>Аксайский Район</t>
  </si>
  <si>
    <t>Батайск</t>
  </si>
  <si>
    <t>Белая Калитва</t>
  </si>
  <si>
    <t>Белокалитвинский Район</t>
  </si>
  <si>
    <t>Волгодонск</t>
  </si>
  <si>
    <t>Гуково</t>
  </si>
  <si>
    <t>Донецк</t>
  </si>
  <si>
    <t>Зверево</t>
  </si>
  <si>
    <t>Зерноград</t>
  </si>
  <si>
    <t>Зерноградский Район</t>
  </si>
  <si>
    <t>Каменск-Шахтинский</t>
  </si>
  <si>
    <t>Константиновск</t>
  </si>
  <si>
    <t>Константиновский Район</t>
  </si>
  <si>
    <t>Красный Сулин</t>
  </si>
  <si>
    <t>Красносулинский Район</t>
  </si>
  <si>
    <t>Миллерово</t>
  </si>
  <si>
    <t>Миллеровский Район</t>
  </si>
  <si>
    <t>Морозовск</t>
  </si>
  <si>
    <t>Морозовский Район</t>
  </si>
  <si>
    <t>Новочеркасск</t>
  </si>
  <si>
    <t>Новошахтинск</t>
  </si>
  <si>
    <t>Пролетарск</t>
  </si>
  <si>
    <t>Пролетарский Район</t>
  </si>
  <si>
    <t>Ростов-на-Дону</t>
  </si>
  <si>
    <t>Сальск</t>
  </si>
  <si>
    <t>Сальский Район</t>
  </si>
  <si>
    <t>Семикаракорск</t>
  </si>
  <si>
    <t>Семикаракорский Район</t>
  </si>
  <si>
    <t>Таганрог</t>
  </si>
  <si>
    <t>Цимлянск</t>
  </si>
  <si>
    <t>Цимлянский Район</t>
  </si>
  <si>
    <t>Шахты</t>
  </si>
  <si>
    <t>Касимов</t>
  </si>
  <si>
    <t>Рязанская Область</t>
  </si>
  <si>
    <t>Кораблино</t>
  </si>
  <si>
    <t>Кораблинский Район</t>
  </si>
  <si>
    <t>Михайлов</t>
  </si>
  <si>
    <t>Михайловский Район</t>
  </si>
  <si>
    <t>Новомичуринск</t>
  </si>
  <si>
    <t>Пронский Район</t>
  </si>
  <si>
    <t>Рыбное</t>
  </si>
  <si>
    <t>Рыбновский Район</t>
  </si>
  <si>
    <t>Ряжск</t>
  </si>
  <si>
    <t>Ряжский Район</t>
  </si>
  <si>
    <t>Рязань</t>
  </si>
  <si>
    <t>Сасово</t>
  </si>
  <si>
    <t>Скопин</t>
  </si>
  <si>
    <t>Спас-Клепики</t>
  </si>
  <si>
    <t>Клепиковский Район</t>
  </si>
  <si>
    <t>Спасск-Рязанский</t>
  </si>
  <si>
    <t>Шацк</t>
  </si>
  <si>
    <t>Шацкий Район</t>
  </si>
  <si>
    <t>Жигулевск</t>
  </si>
  <si>
    <t>Самарская Область</t>
  </si>
  <si>
    <t>Кинель</t>
  </si>
  <si>
    <t>Нефтегорск</t>
  </si>
  <si>
    <t>Нефтегорский Район</t>
  </si>
  <si>
    <t>Новокуйбышевск</t>
  </si>
  <si>
    <t>Октябрьск</t>
  </si>
  <si>
    <t>Отрадный</t>
  </si>
  <si>
    <t>Похвистнево</t>
  </si>
  <si>
    <t>Самара</t>
  </si>
  <si>
    <t>Сызрань</t>
  </si>
  <si>
    <t>Тольятти</t>
  </si>
  <si>
    <t>Чапаевск</t>
  </si>
  <si>
    <t>Аркадак</t>
  </si>
  <si>
    <t>Аркадакский Район</t>
  </si>
  <si>
    <t>Саратовская Область</t>
  </si>
  <si>
    <t>Аткарск</t>
  </si>
  <si>
    <t>Балаково</t>
  </si>
  <si>
    <t>Балашов</t>
  </si>
  <si>
    <t>Вольск</t>
  </si>
  <si>
    <t>Вольск-18</t>
  </si>
  <si>
    <t>Ершов</t>
  </si>
  <si>
    <t>Ершовский Район</t>
  </si>
  <si>
    <t>Калининск</t>
  </si>
  <si>
    <t>Калининский Район</t>
  </si>
  <si>
    <t>Красный Кут</t>
  </si>
  <si>
    <t>Краснокутский Район</t>
  </si>
  <si>
    <t>Маркс</t>
  </si>
  <si>
    <t>Новоузенск</t>
  </si>
  <si>
    <t>Новоузенский Район</t>
  </si>
  <si>
    <t>Петровск</t>
  </si>
  <si>
    <t>Пугачев</t>
  </si>
  <si>
    <t>Ртищево</t>
  </si>
  <si>
    <t>Саратов</t>
  </si>
  <si>
    <t>Хвалынск</t>
  </si>
  <si>
    <t>Шиханы</t>
  </si>
  <si>
    <t>Энгельс</t>
  </si>
  <si>
    <t>Энгельс-19</t>
  </si>
  <si>
    <t>Энгельс-2</t>
  </si>
  <si>
    <t>Александровск-Сахалинский</t>
  </si>
  <si>
    <t>Александровск-Сахалинский Район</t>
  </si>
  <si>
    <t>Сахалинская Область</t>
  </si>
  <si>
    <t>Анива</t>
  </si>
  <si>
    <t>Анивский Район</t>
  </si>
  <si>
    <t>Долинск</t>
  </si>
  <si>
    <t>Долинский Район</t>
  </si>
  <si>
    <t>Корсаков</t>
  </si>
  <si>
    <t>Корсаковский Район</t>
  </si>
  <si>
    <t>Курильск</t>
  </si>
  <si>
    <t>Курильский Район</t>
  </si>
  <si>
    <t>Макаров</t>
  </si>
  <si>
    <t>Макаровский Район</t>
  </si>
  <si>
    <t>Невельск</t>
  </si>
  <si>
    <t>Оха</t>
  </si>
  <si>
    <t>Охинский Район</t>
  </si>
  <si>
    <t>Поронайск</t>
  </si>
  <si>
    <t>Поронайский Район</t>
  </si>
  <si>
    <t>Северо-Курильск</t>
  </si>
  <si>
    <t>Северо-Курильский Район</t>
  </si>
  <si>
    <t>Томари</t>
  </si>
  <si>
    <t>Томаринский Район</t>
  </si>
  <si>
    <t>Углегорск</t>
  </si>
  <si>
    <t>Углегорский Район</t>
  </si>
  <si>
    <t>Холмск</t>
  </si>
  <si>
    <t>Шахтерск</t>
  </si>
  <si>
    <t>Южно-Сахалинск</t>
  </si>
  <si>
    <t>Алапаевск</t>
  </si>
  <si>
    <t>Свердловская Область</t>
  </si>
  <si>
    <t>Арамиль</t>
  </si>
  <si>
    <t>Сысертский Район</t>
  </si>
  <si>
    <t>Артемовский</t>
  </si>
  <si>
    <t>Артемовский Район</t>
  </si>
  <si>
    <t>Асбест</t>
  </si>
  <si>
    <t>Богданович</t>
  </si>
  <si>
    <t>Богдановичский Район</t>
  </si>
  <si>
    <t>Верхний Тагил</t>
  </si>
  <si>
    <t>Верхняя Пышма</t>
  </si>
  <si>
    <t>Верхняя Салда</t>
  </si>
  <si>
    <t>Верхнесалдинский Район</t>
  </si>
  <si>
    <t>Верхняя Тура</t>
  </si>
  <si>
    <t>Верхотурье</t>
  </si>
  <si>
    <t>Верхотурский Район</t>
  </si>
  <si>
    <t>Волчанск</t>
  </si>
  <si>
    <t>Дегтярск</t>
  </si>
  <si>
    <t>Екатеринбург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</si>
  <si>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</si>
  <si>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</si>
  <si>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</si>
  <si>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</si>
  <si>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</si>
  <si>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</si>
  <si>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</si>
  <si>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</si>
  <si>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</si>
  <si>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</si>
  <si>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</si>
  <si>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</si>
  <si>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Нижнесергинский Район</t>
  </si>
  <si>
    <t>Невьянск</t>
  </si>
  <si>
    <t>Невьянский Район</t>
  </si>
  <si>
    <t>Нижние Серги</t>
  </si>
  <si>
    <t>Нижние Серги-3</t>
  </si>
  <si>
    <t>Нижний Тагил</t>
  </si>
  <si>
    <t>Нижняя Салда</t>
  </si>
  <si>
    <t>Нижняя Тура</t>
  </si>
  <si>
    <t>Новая Ляля</t>
  </si>
  <si>
    <t>Новолялинский Район</t>
  </si>
  <si>
    <t>Новоуральск</t>
  </si>
  <si>
    <t>Первоуральск</t>
  </si>
  <si>
    <t>Полевской</t>
  </si>
  <si>
    <t>Ревда</t>
  </si>
  <si>
    <t>Реж</t>
  </si>
  <si>
    <t>Режевской Район</t>
  </si>
  <si>
    <t>Североуральск</t>
  </si>
  <si>
    <t>Серов</t>
  </si>
  <si>
    <t>Среднеуральск</t>
  </si>
  <si>
    <t>Сухой Лог</t>
  </si>
  <si>
    <t>Сухоложский Район</t>
  </si>
  <si>
    <t>Сысерть</t>
  </si>
  <si>
    <t>Тавда</t>
  </si>
  <si>
    <t>Талица</t>
  </si>
  <si>
    <t>Талицкий Район</t>
  </si>
  <si>
    <t>Туринск</t>
  </si>
  <si>
    <t>Туринский Район</t>
  </si>
  <si>
    <t>Велиж</t>
  </si>
  <si>
    <t>Велижский Район</t>
  </si>
  <si>
    <t>Смоленская Область</t>
  </si>
  <si>
    <t>Вязьма</t>
  </si>
  <si>
    <t>Гагарин</t>
  </si>
  <si>
    <t>Гагаринский Район</t>
  </si>
  <si>
    <t>Демидов</t>
  </si>
  <si>
    <t>Демидовский Район</t>
  </si>
  <si>
    <t>Десногорск</t>
  </si>
  <si>
    <t>Дорогобуж</t>
  </si>
  <si>
    <t>Дорогобужский Район</t>
  </si>
  <si>
    <t>Духовщина</t>
  </si>
  <si>
    <t>Духовщинский Район</t>
  </si>
  <si>
    <t>Ельня</t>
  </si>
  <si>
    <t>Ельнинский Район</t>
  </si>
  <si>
    <t>Починок</t>
  </si>
  <si>
    <t>Починковский Район</t>
  </si>
  <si>
    <t>Рославль</t>
  </si>
  <si>
    <t>Рославльский Район</t>
  </si>
  <si>
    <t>Рудня</t>
  </si>
  <si>
    <t>Руднянский Район</t>
  </si>
  <si>
    <t>Сафоново</t>
  </si>
  <si>
    <t>Сафоновский Район</t>
  </si>
  <si>
    <t>Смоленск</t>
  </si>
  <si>
    <t>Сычевка</t>
  </si>
  <si>
    <t>Сычевский Район</t>
  </si>
  <si>
    <t>Ярцево</t>
  </si>
  <si>
    <t>Ярцевский Район</t>
  </si>
  <si>
    <t>Жердевка</t>
  </si>
  <si>
    <t>Жердевский Район</t>
  </si>
  <si>
    <t>Тамбовская Область</t>
  </si>
  <si>
    <t>Кирсанов</t>
  </si>
  <si>
    <t>Котовск</t>
  </si>
  <si>
    <t>Мичуринск</t>
  </si>
  <si>
    <t>Моршанск</t>
  </si>
  <si>
    <t>Рассказово</t>
  </si>
  <si>
    <t>Тамбов</t>
  </si>
  <si>
    <t>Уварово</t>
  </si>
  <si>
    <t>Андреаполь</t>
  </si>
  <si>
    <t>Андреапольский Район</t>
  </si>
  <si>
    <t>Тверская Область</t>
  </si>
  <si>
    <t>Бежецк</t>
  </si>
  <si>
    <t>Бежецкий Район</t>
  </si>
  <si>
    <t>Белый</t>
  </si>
  <si>
    <t>Бельский Район</t>
  </si>
  <si>
    <t>Бологое</t>
  </si>
  <si>
    <t>Бологовский Район</t>
  </si>
  <si>
    <t>Весьегонск</t>
  </si>
  <si>
    <t>Весьегонский Район</t>
  </si>
  <si>
    <t>Вышний Волочек</t>
  </si>
  <si>
    <t>Западная Двина</t>
  </si>
  <si>
    <t>Западнодвинский Район</t>
  </si>
  <si>
    <t>Зубцов</t>
  </si>
  <si>
    <t>Зубцовский Район</t>
  </si>
  <si>
    <t>Калязин</t>
  </si>
  <si>
    <t>Калязинский Район</t>
  </si>
  <si>
    <t>Кашин</t>
  </si>
  <si>
    <t>Кашинский Район</t>
  </si>
  <si>
    <t>Кимры</t>
  </si>
  <si>
    <t>Конаково</t>
  </si>
  <si>
    <t>Конаковский Район</t>
  </si>
  <si>
    <t>Красный Холм</t>
  </si>
  <si>
    <t>Краснохолмский Район</t>
  </si>
  <si>
    <t>Кувшиново</t>
  </si>
  <si>
    <t>Кувшиновский Район</t>
  </si>
  <si>
    <t>Лихославль</t>
  </si>
  <si>
    <t>Лихославльский Район</t>
  </si>
  <si>
    <t>Нелидово</t>
  </si>
  <si>
    <t>Осташков</t>
  </si>
  <si>
    <t>Осташковский Район</t>
  </si>
  <si>
    <t>Ржев</t>
  </si>
  <si>
    <t>Старица</t>
  </si>
  <si>
    <t>Старицкий Район</t>
  </si>
  <si>
    <t>Тверь</t>
  </si>
  <si>
    <t>Торжок</t>
  </si>
  <si>
    <t>Торопец</t>
  </si>
  <si>
    <t>Торопецкий Район</t>
  </si>
  <si>
    <t>Удомля</t>
  </si>
  <si>
    <t>Удомельский Район</t>
  </si>
  <si>
    <t>Асино</t>
  </si>
  <si>
    <t>Асиновский Район</t>
  </si>
  <si>
    <t>Томская Область</t>
  </si>
  <si>
    <t>Кедровый</t>
  </si>
  <si>
    <t>Колпашево</t>
  </si>
  <si>
    <t>Колпашевский Район</t>
  </si>
  <si>
    <t>Северск</t>
  </si>
  <si>
    <t>Стрежевой</t>
  </si>
  <si>
    <t>Томск</t>
  </si>
  <si>
    <t>Алексин</t>
  </si>
  <si>
    <t>Алексинский Район</t>
  </si>
  <si>
    <t>Тульская Область</t>
  </si>
  <si>
    <t>Белев</t>
  </si>
  <si>
    <t>Белевский Район</t>
  </si>
  <si>
    <t>Богородицк</t>
  </si>
  <si>
    <t>Богородицкий Район</t>
  </si>
  <si>
    <t>Болохово</t>
  </si>
  <si>
    <t>Киреевский Район</t>
  </si>
  <si>
    <t>Венев</t>
  </si>
  <si>
    <t>Веневский Район</t>
  </si>
  <si>
    <t>Донской</t>
  </si>
  <si>
    <t>Ефремов</t>
  </si>
  <si>
    <t>Ефремовский Район</t>
  </si>
  <si>
    <t>Кимовск</t>
  </si>
  <si>
    <t>Кимовский Район</t>
  </si>
  <si>
    <t>Киреевск</t>
  </si>
  <si>
    <t>Липки</t>
  </si>
  <si>
    <t>Новомосковск</t>
  </si>
  <si>
    <t>Новомосковский Район</t>
  </si>
  <si>
    <t>Плавск</t>
  </si>
  <si>
    <t>Плавский Район</t>
  </si>
  <si>
    <t>Щекинский Район</t>
  </si>
  <si>
    <t>Суворов</t>
  </si>
  <si>
    <t>Суворовский Район</t>
  </si>
  <si>
    <t>Тула</t>
  </si>
  <si>
    <t>Узловая</t>
  </si>
  <si>
    <t>Узловский Район</t>
  </si>
  <si>
    <t>Чекалин</t>
  </si>
  <si>
    <t>Щекино</t>
  </si>
  <si>
    <t>Ясногорск</t>
  </si>
  <si>
    <t>Ясногорский Район</t>
  </si>
  <si>
    <t>Заводоуковск</t>
  </si>
  <si>
    <t>Заводоуковский Район</t>
  </si>
  <si>
    <t>Тюменская Область</t>
  </si>
  <si>
    <t>Ишим</t>
  </si>
  <si>
    <t>Ишимский Район</t>
  </si>
  <si>
    <t>Тобольск</t>
  </si>
  <si>
    <t>Тюмень</t>
  </si>
  <si>
    <t>Ялуторовск</t>
  </si>
  <si>
    <t>Ялуторовский Район</t>
  </si>
  <si>
    <t>Барыш</t>
  </si>
  <si>
    <t>Ульяновская Область</t>
  </si>
  <si>
    <t>Димитровград</t>
  </si>
  <si>
    <t>Инза</t>
  </si>
  <si>
    <t>Инзенский Район</t>
  </si>
  <si>
    <t>Новоульяновск</t>
  </si>
  <si>
    <t>Сенгилей</t>
  </si>
  <si>
    <t>Сенгилеевский Район</t>
  </si>
  <si>
    <t>Ульяновск</t>
  </si>
  <si>
    <t>Аша</t>
  </si>
  <si>
    <t>Ашинский Район</t>
  </si>
  <si>
    <t>Челябинская Область</t>
  </si>
  <si>
    <t>Бакал</t>
  </si>
  <si>
    <t>Саткинский Район</t>
  </si>
  <si>
    <t>Верхнеуральск</t>
  </si>
  <si>
    <t>Верхнеуральский Район</t>
  </si>
  <si>
    <t>Верхний Уфалей</t>
  </si>
  <si>
    <t>Еманжелинск</t>
  </si>
  <si>
    <t>Еманжелинский Район</t>
  </si>
  <si>
    <t>Златоуст</t>
  </si>
  <si>
    <t>Карабаш</t>
  </si>
  <si>
    <t>Карталы</t>
  </si>
  <si>
    <t>Карталинский Район</t>
  </si>
  <si>
    <t>Касли</t>
  </si>
  <si>
    <t>Каслинский Район</t>
  </si>
  <si>
    <t>Катав-Ивановск</t>
  </si>
  <si>
    <t>Катав-Ивановский Район</t>
  </si>
  <si>
    <t>Копейск</t>
  </si>
  <si>
    <t>Коркино</t>
  </si>
  <si>
    <t>Коркинский Район</t>
  </si>
  <si>
    <t>Куса</t>
  </si>
  <si>
    <t>Кусинский Район</t>
  </si>
  <si>
    <t>Кыштым</t>
  </si>
  <si>
    <t>Магнитогорск</t>
  </si>
  <si>
    <t>Миасс</t>
  </si>
  <si>
    <t>Миньяр</t>
  </si>
  <si>
    <t>Нязепетровск</t>
  </si>
  <si>
    <t>Нязепетровский Район</t>
  </si>
  <si>
    <t>Пласт</t>
  </si>
  <si>
    <t>Пластовский Район</t>
  </si>
  <si>
    <t>Сатка</t>
  </si>
  <si>
    <t>Сим</t>
  </si>
  <si>
    <t>Снежинск</t>
  </si>
  <si>
    <t>Трехгорный</t>
  </si>
  <si>
    <t>Трехгорный-1</t>
  </si>
  <si>
    <t>Троицк</t>
  </si>
  <si>
    <t>Усть-Катав</t>
  </si>
  <si>
    <t>Чебаркуль</t>
  </si>
  <si>
    <t>Челябинск</t>
  </si>
  <si>
    <t>Южноуральск</t>
  </si>
  <si>
    <t>Юрюзань</t>
  </si>
  <si>
    <t>Балей</t>
  </si>
  <si>
    <t>Балейский Район</t>
  </si>
  <si>
    <t>Забайкальский Край</t>
  </si>
  <si>
    <t>Борзя</t>
  </si>
  <si>
    <t>Борзинский Район</t>
  </si>
  <si>
    <t>Краснокаменск</t>
  </si>
  <si>
    <t>Краснокаменский Район</t>
  </si>
  <si>
    <t>Могоча</t>
  </si>
  <si>
    <t>Могочинский Район</t>
  </si>
  <si>
    <t>Нерчинск</t>
  </si>
  <si>
    <t>Нерчинский Район</t>
  </si>
  <si>
    <t>Петровск-Забайкальский</t>
  </si>
  <si>
    <t>Петровск-Забайкальский Район</t>
  </si>
  <si>
    <t>Сретенск</t>
  </si>
  <si>
    <t>Сретенский Район</t>
  </si>
  <si>
    <t>Хилок</t>
  </si>
  <si>
    <t>Хилокский Район</t>
  </si>
  <si>
    <t>Чита</t>
  </si>
  <si>
    <t>Шилка</t>
  </si>
  <si>
    <t>Шилкинский Район</t>
  </si>
  <si>
    <t>Гаврилов-Ям</t>
  </si>
  <si>
    <t>Гаврилов-Ямский Район</t>
  </si>
  <si>
    <t>Ярославская Область</t>
  </si>
  <si>
    <t>Данилов</t>
  </si>
  <si>
    <t>Даниловский Район</t>
  </si>
  <si>
    <t>Любим</t>
  </si>
  <si>
    <t>Любимский Район</t>
  </si>
  <si>
    <t>Мышкин</t>
  </si>
  <si>
    <t>Мышкинский Район</t>
  </si>
  <si>
    <t>Переславль-Залесский</t>
  </si>
  <si>
    <t>Пошехонье</t>
  </si>
  <si>
    <t>Пошехонский Район</t>
  </si>
  <si>
    <t>Ростов</t>
  </si>
  <si>
    <t>Ростовский Район</t>
  </si>
  <si>
    <t>Рыбинск</t>
  </si>
  <si>
    <t>Тутаев</t>
  </si>
  <si>
    <t>Тутаевский Район</t>
  </si>
  <si>
    <t>Углич</t>
  </si>
  <si>
    <t>Угличский Район</t>
  </si>
  <si>
    <t>Ярославль</t>
  </si>
  <si>
    <t>Зеленоград</t>
  </si>
  <si>
    <t>Москва Город</t>
  </si>
  <si>
    <t>Москва</t>
  </si>
  <si>
    <t>(федеральное)</t>
  </si>
  <si>
    <t>Московский</t>
  </si>
  <si>
    <t>Московский Поселение</t>
  </si>
  <si>
    <t>Московский Поселок</t>
  </si>
  <si>
    <t>Щербинка</t>
  </si>
  <si>
    <t>Санкт-Петербург Город</t>
  </si>
  <si>
    <t>Колпино</t>
  </si>
  <si>
    <t>Красное Село</t>
  </si>
  <si>
    <t>Кронштадт</t>
  </si>
  <si>
    <t>Ломоносов</t>
  </si>
  <si>
    <t>Петергоф</t>
  </si>
  <si>
    <t>Пушкин</t>
  </si>
  <si>
    <t>Санкт-Петербург</t>
  </si>
  <si>
    <t>Сестрорецк</t>
  </si>
  <si>
    <t>Биробиджан</t>
  </si>
  <si>
    <t>Еврейская Автономная область</t>
  </si>
  <si>
    <t>Облучье</t>
  </si>
  <si>
    <t>Облученский Район</t>
  </si>
  <si>
    <t>Нарьян-Мар</t>
  </si>
  <si>
    <t>Ненецкий Автономный округ</t>
  </si>
  <si>
    <t>Белоярский</t>
  </si>
  <si>
    <t>Ханты-Мансийский Автономный округ - Югра Автономный округ</t>
  </si>
  <si>
    <t>Когалым</t>
  </si>
  <si>
    <t>Лангепас</t>
  </si>
  <si>
    <t>Лянтор</t>
  </si>
  <si>
    <t>Сургутский Район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</si>
  <si>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</si>
  <si>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</si>
  <si>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</si>
  <si>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</si>
  <si>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</si>
  <si>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</si>
  <si>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Советский</t>
  </si>
  <si>
    <t>Сургут</t>
  </si>
  <si>
    <t>Урай</t>
  </si>
  <si>
    <t>Ханты-Мансийск</t>
  </si>
  <si>
    <t>Югорск</t>
  </si>
  <si>
    <t>Анадырь</t>
  </si>
  <si>
    <t>Чукотский Автономный округ</t>
  </si>
  <si>
    <t>Билибино</t>
  </si>
  <si>
    <t>Билибинский Район</t>
  </si>
  <si>
    <t>Певек</t>
  </si>
  <si>
    <t>Чаунский Район</t>
  </si>
  <si>
    <t>Губкинский</t>
  </si>
  <si>
    <t>Ямало-Ненецкий Автономный округ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</si>
  <si>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</si>
  <si>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</si>
  <si>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</si>
  <si>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</si>
  <si>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</si>
  <si>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</si>
  <si>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</si>
  <si>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Пуровский Район</t>
  </si>
  <si>
    <t>Алупка</t>
  </si>
  <si>
    <t>Крым Республика</t>
  </si>
  <si>
    <t>Алушта</t>
  </si>
  <si>
    <t>Армянск</t>
  </si>
  <si>
    <t>Армянськ</t>
  </si>
  <si>
    <t>Красноперекопский Район</t>
  </si>
  <si>
    <t>Бахчисарай</t>
  </si>
  <si>
    <t>Бахчисарайский Район</t>
  </si>
  <si>
    <t>Белогорский Район</t>
  </si>
  <si>
    <t>Джанкой</t>
  </si>
  <si>
    <t>Джанкойский Район</t>
  </si>
  <si>
    <t>Евпатория</t>
  </si>
  <si>
    <t>Керчь</t>
  </si>
  <si>
    <t>Красноперекопск</t>
  </si>
  <si>
    <t>Подгорное</t>
  </si>
  <si>
    <t>Саки</t>
  </si>
  <si>
    <t>Сакский Район</t>
  </si>
  <si>
    <t>Симферополь</t>
  </si>
  <si>
    <t>Старый крым</t>
  </si>
  <si>
    <t>Судак</t>
  </si>
  <si>
    <t>Феодосия</t>
  </si>
  <si>
    <t>Щелкино</t>
  </si>
  <si>
    <t>Ялта</t>
  </si>
  <si>
    <t>Инкерман</t>
  </si>
  <si>
    <t>Севастополь Город</t>
  </si>
  <si>
    <t>Севастополь</t>
  </si>
  <si>
    <t>Адыгея</t>
  </si>
  <si>
    <t>36 001</t>
  </si>
  <si>
    <t>Алтай</t>
  </si>
  <si>
    <t>39 806</t>
  </si>
  <si>
    <t>Алтайский край</t>
  </si>
  <si>
    <t>33 872</t>
  </si>
  <si>
    <t>Амурская обл.</t>
  </si>
  <si>
    <t>59 098</t>
  </si>
  <si>
    <t>Архангельская обл.</t>
  </si>
  <si>
    <t>57 979</t>
  </si>
  <si>
    <t>Астраханская обл.</t>
  </si>
  <si>
    <t>42 096</t>
  </si>
  <si>
    <t>Башкортостан</t>
  </si>
  <si>
    <t>42 848</t>
  </si>
  <si>
    <t>Белгородская обл.</t>
  </si>
  <si>
    <t>41 775</t>
  </si>
  <si>
    <t>Брянская обл.</t>
  </si>
  <si>
    <t>35 582</t>
  </si>
  <si>
    <t>Бурятия</t>
  </si>
  <si>
    <t>45 610</t>
  </si>
  <si>
    <t>Владимирская обл.</t>
  </si>
  <si>
    <t>39 550</t>
  </si>
  <si>
    <t>Волгоградская обл.</t>
  </si>
  <si>
    <t>39 031</t>
  </si>
  <si>
    <t>Вологодская обл.</t>
  </si>
  <si>
    <t>45 463</t>
  </si>
  <si>
    <t>35 497</t>
  </si>
  <si>
    <t>Воронежская обл.</t>
  </si>
  <si>
    <t>40 830</t>
  </si>
  <si>
    <t>Дагестан</t>
  </si>
  <si>
    <t>31 859</t>
  </si>
  <si>
    <t>Еврейская АО</t>
  </si>
  <si>
    <t>50 075</t>
  </si>
  <si>
    <t>Забайкальский край</t>
  </si>
  <si>
    <t>52 216</t>
  </si>
  <si>
    <t>Ивановская обл.</t>
  </si>
  <si>
    <t>32 403</t>
  </si>
  <si>
    <t>Ингушетия</t>
  </si>
  <si>
    <t>31 362</t>
  </si>
  <si>
    <t>Иркутская обл.</t>
  </si>
  <si>
    <t>55 209</t>
  </si>
  <si>
    <t>Кабардино-Балкария</t>
  </si>
  <si>
    <t>31 712</t>
  </si>
  <si>
    <t>Калининградская обл.</t>
  </si>
  <si>
    <t>41 563</t>
  </si>
  <si>
    <t>Калмыкия</t>
  </si>
  <si>
    <t>33 030</t>
  </si>
  <si>
    <t>Калужская обл.</t>
  </si>
  <si>
    <t>48 837</t>
  </si>
  <si>
    <t>Камчатский край</t>
  </si>
  <si>
    <t>93 880</t>
  </si>
  <si>
    <t>Карачаево-Черкесия</t>
  </si>
  <si>
    <t>32 846</t>
  </si>
  <si>
    <t>Карелия</t>
  </si>
  <si>
    <t>49 553</t>
  </si>
  <si>
    <t>Кемеровская обл.</t>
  </si>
  <si>
    <t>48 313</t>
  </si>
  <si>
    <t>Кировская обл.</t>
  </si>
  <si>
    <t>36 143</t>
  </si>
  <si>
    <t>Коми</t>
  </si>
  <si>
    <t>60 769</t>
  </si>
  <si>
    <t>Костромская обл.</t>
  </si>
  <si>
    <t>35 967</t>
  </si>
  <si>
    <t>Краснодарский край</t>
  </si>
  <si>
    <t>43 510</t>
  </si>
  <si>
    <t>Красноярский край</t>
  </si>
  <si>
    <t>60 608</t>
  </si>
  <si>
    <t>Крым</t>
  </si>
  <si>
    <t>38 158</t>
  </si>
  <si>
    <t>Курганская обл.</t>
  </si>
  <si>
    <t>36 188</t>
  </si>
  <si>
    <t>Курская обл.</t>
  </si>
  <si>
    <t>40 292</t>
  </si>
  <si>
    <t>Ленинградская обл.</t>
  </si>
  <si>
    <t>52 749</t>
  </si>
  <si>
    <t>Липецкая обл.</t>
  </si>
  <si>
    <t>40 188</t>
  </si>
  <si>
    <t>Магаданская обл.</t>
  </si>
  <si>
    <t>112 852</t>
  </si>
  <si>
    <t>Марий Эл</t>
  </si>
  <si>
    <t>Мордовия</t>
  </si>
  <si>
    <t>34 499</t>
  </si>
  <si>
    <t>112 768</t>
  </si>
  <si>
    <t>Московская обл.</t>
  </si>
  <si>
    <t>64 041</t>
  </si>
  <si>
    <t>Мурманская обл.</t>
  </si>
  <si>
    <t>76 565</t>
  </si>
  <si>
    <t>Ненецкий АО</t>
  </si>
  <si>
    <t>95 705</t>
  </si>
  <si>
    <t>Нижегородская обл.</t>
  </si>
  <si>
    <t>41 369</t>
  </si>
  <si>
    <t>Новгородская обл.</t>
  </si>
  <si>
    <t>39 206</t>
  </si>
  <si>
    <t>Новосибирская обл.</t>
  </si>
  <si>
    <t>46 167</t>
  </si>
  <si>
    <t>Омская обл.</t>
  </si>
  <si>
    <t>41 152</t>
  </si>
  <si>
    <t>Оренбургская обл.</t>
  </si>
  <si>
    <t>38 357</t>
  </si>
  <si>
    <t>Орловская обл.</t>
  </si>
  <si>
    <t>35 754</t>
  </si>
  <si>
    <t>Пензенская обл.</t>
  </si>
  <si>
    <t>36 031</t>
  </si>
  <si>
    <t>Пермский край</t>
  </si>
  <si>
    <t>46 267</t>
  </si>
  <si>
    <t>Приморский край</t>
  </si>
  <si>
    <t>55 615</t>
  </si>
  <si>
    <t>Псковская обл.</t>
  </si>
  <si>
    <t>35 369</t>
  </si>
  <si>
    <t>Ростовская обл.</t>
  </si>
  <si>
    <t>39 291</t>
  </si>
  <si>
    <t>Рязанская обл.</t>
  </si>
  <si>
    <t>40 631</t>
  </si>
  <si>
    <t>Самарская обл.</t>
  </si>
  <si>
    <t>42 771</t>
  </si>
  <si>
    <t>76 259</t>
  </si>
  <si>
    <t>Саратовская обл.</t>
  </si>
  <si>
    <t>37 408</t>
  </si>
  <si>
    <t>Саха</t>
  </si>
  <si>
    <t>84 472</t>
  </si>
  <si>
    <t>Сахалинская обл.</t>
  </si>
  <si>
    <t>94 285</t>
  </si>
  <si>
    <t>Свердловская обл.</t>
  </si>
  <si>
    <t>48 590</t>
  </si>
  <si>
    <t>40 145</t>
  </si>
  <si>
    <t>Северная Осетия</t>
  </si>
  <si>
    <t>32 999</t>
  </si>
  <si>
    <t>Смоленская обл.</t>
  </si>
  <si>
    <t>36 529</t>
  </si>
  <si>
    <t>Ставропольский край</t>
  </si>
  <si>
    <t>37 387</t>
  </si>
  <si>
    <t>Тамбовская обл.</t>
  </si>
  <si>
    <t>34 438</t>
  </si>
  <si>
    <t>Татарстан</t>
  </si>
  <si>
    <t>45 800</t>
  </si>
  <si>
    <t>Тверская обл.</t>
  </si>
  <si>
    <t>40 286</t>
  </si>
  <si>
    <t>Томская обл.</t>
  </si>
  <si>
    <t>50 955</t>
  </si>
  <si>
    <t>Тульская обл.</t>
  </si>
  <si>
    <t>44 726</t>
  </si>
  <si>
    <t>Тыва</t>
  </si>
  <si>
    <t>46 084</t>
  </si>
  <si>
    <t>Тюменская обл.</t>
  </si>
  <si>
    <t>55 270</t>
  </si>
  <si>
    <t>Удмуртия</t>
  </si>
  <si>
    <t>39 791</t>
  </si>
  <si>
    <t>Ульяновская обл.</t>
  </si>
  <si>
    <t>36 126</t>
  </si>
  <si>
    <t>Хабаровский край</t>
  </si>
  <si>
    <t>58 786</t>
  </si>
  <si>
    <t>Хакасия</t>
  </si>
  <si>
    <t>47 817</t>
  </si>
  <si>
    <t>Ханты-Мансийский АО</t>
  </si>
  <si>
    <t>85 447</t>
  </si>
  <si>
    <t>Челябинская обл.</t>
  </si>
  <si>
    <t>43 781</t>
  </si>
  <si>
    <t>Чечня</t>
  </si>
  <si>
    <t>31 291</t>
  </si>
  <si>
    <t>Чувашия</t>
  </si>
  <si>
    <t>35 799</t>
  </si>
  <si>
    <t>Чукотский АО</t>
  </si>
  <si>
    <t>130 738</t>
  </si>
  <si>
    <t>Ямало-Ненецкий АО</t>
  </si>
  <si>
    <t>116 376</t>
  </si>
  <si>
    <t>Ярославская обл.</t>
  </si>
  <si>
    <t>41 209</t>
  </si>
  <si>
    <t>Зарплата</t>
  </si>
  <si>
    <t>Октябрьский (респ. Башкортостан)</t>
  </si>
  <si>
    <t>Волжский (Волгоградская обл.)</t>
  </si>
  <si>
    <t>Додо офис</t>
  </si>
  <si>
    <t>Коммунарка</t>
  </si>
  <si>
    <t>Радужный (Владимирская обл.)</t>
  </si>
  <si>
    <t>Троицк (г. Москва)</t>
  </si>
  <si>
    <t>Парголово</t>
  </si>
  <si>
    <t>Железногорск (Красноярский край)</t>
  </si>
  <si>
    <t>Кудрово</t>
  </si>
  <si>
    <t>Нахабино</t>
  </si>
  <si>
    <t>Мирный (Архангельская обл.)</t>
  </si>
  <si>
    <t>Шушары</t>
  </si>
  <si>
    <t>Железногорск (Курская обл.)</t>
  </si>
  <si>
    <t>Зеленогорск (Санкт-Петербург)</t>
  </si>
  <si>
    <t>Яблоновский</t>
  </si>
  <si>
    <t>Заречный (Пензенская обл.)</t>
  </si>
  <si>
    <t>Тёмкино</t>
  </si>
  <si>
    <t>Адлер</t>
  </si>
  <si>
    <t>Путилково</t>
  </si>
  <si>
    <t>Ликино-Дулёво</t>
  </si>
  <si>
    <t>Новоивановское</t>
  </si>
  <si>
    <t>Мурино</t>
  </si>
  <si>
    <t>Свердловский</t>
  </si>
  <si>
    <t>Внуково</t>
  </si>
  <si>
    <t>Металлострой</t>
  </si>
  <si>
    <t>Новогорелово</t>
  </si>
  <si>
    <t>Мисайлово</t>
  </si>
  <si>
    <t>Голубое</t>
  </si>
  <si>
    <t>Тучково</t>
  </si>
  <si>
    <t>Боброво (Московская обл.)</t>
  </si>
  <si>
    <t>Кокошкино</t>
  </si>
  <si>
    <t>Кощейково</t>
  </si>
  <si>
    <t>Островцы</t>
  </si>
  <si>
    <t>City</t>
  </si>
  <si>
    <t>Region</t>
  </si>
  <si>
    <t/>
  </si>
  <si>
    <t>Average_income</t>
  </si>
  <si>
    <t>Удмуртская</t>
  </si>
  <si>
    <t>Чувашская</t>
  </si>
  <si>
    <t>Чеченская</t>
  </si>
  <si>
    <t>Смоленская</t>
  </si>
  <si>
    <t>Самарская</t>
  </si>
  <si>
    <t>Челябинская</t>
  </si>
  <si>
    <t>Белгородская</t>
  </si>
  <si>
    <t>Ульяновская</t>
  </si>
  <si>
    <t>Ростовская</t>
  </si>
  <si>
    <t>Московская</t>
  </si>
  <si>
    <t>Саратовская</t>
  </si>
  <si>
    <t>Красноярский</t>
  </si>
  <si>
    <t>Ленинградская</t>
  </si>
  <si>
    <t>Приморский</t>
  </si>
  <si>
    <t>Краснодарский</t>
  </si>
  <si>
    <t>Калининградская</t>
  </si>
  <si>
    <t>Пермский</t>
  </si>
  <si>
    <t>Тюменская</t>
  </si>
  <si>
    <t>Волгоградская</t>
  </si>
  <si>
    <t>Владимирская</t>
  </si>
  <si>
    <t>Хабаровский</t>
  </si>
  <si>
    <t>Астраханская</t>
  </si>
  <si>
    <t>Кемеровская</t>
  </si>
  <si>
    <t>Ханты-Мансийский</t>
  </si>
  <si>
    <t>Иркутская</t>
  </si>
  <si>
    <t>Вологодская</t>
  </si>
  <si>
    <t>Калужская</t>
  </si>
  <si>
    <t>Тверская</t>
  </si>
  <si>
    <t>Оренбургская</t>
  </si>
  <si>
    <t>Ставропольский</t>
  </si>
  <si>
    <t>Архангельская</t>
  </si>
  <si>
    <t>Ямало-Ненецкий</t>
  </si>
  <si>
    <t>Свердловская</t>
  </si>
  <si>
    <t>Рязанская</t>
  </si>
  <si>
    <t>Псковская</t>
  </si>
  <si>
    <t>Нижегородская</t>
  </si>
  <si>
    <t>Томская</t>
  </si>
  <si>
    <t>Новосибирская</t>
  </si>
  <si>
    <t>Марий</t>
  </si>
  <si>
    <t>Новгородская</t>
  </si>
  <si>
    <t>Ивановская</t>
  </si>
  <si>
    <t>Камчатский</t>
  </si>
  <si>
    <t>Тамбовская</t>
  </si>
  <si>
    <t>Ярославская</t>
  </si>
  <si>
    <t>Тульская</t>
  </si>
  <si>
    <t>Воронежская</t>
  </si>
  <si>
    <t>Северная</t>
  </si>
  <si>
    <t>Сахалинская</t>
  </si>
  <si>
    <t>Забайкальский</t>
  </si>
  <si>
    <t>Пензенская</t>
  </si>
  <si>
    <t>Магаданская</t>
  </si>
  <si>
    <t>Курганская</t>
  </si>
  <si>
    <t>Омская</t>
  </si>
  <si>
    <t>Мурманская</t>
  </si>
  <si>
    <t>Курская</t>
  </si>
  <si>
    <t>Орловская</t>
  </si>
  <si>
    <t>Алтайский</t>
  </si>
  <si>
    <t>Липецкая</t>
  </si>
  <si>
    <t>Брянская</t>
  </si>
  <si>
    <t>Костромская</t>
  </si>
  <si>
    <t>Амурская</t>
  </si>
  <si>
    <t>Ненецкий</t>
  </si>
  <si>
    <t>город</t>
  </si>
  <si>
    <t>Новосибирская область</t>
  </si>
  <si>
    <t>Свердловская область</t>
  </si>
  <si>
    <t>Нижегородская область</t>
  </si>
  <si>
    <t>Самарская область</t>
  </si>
  <si>
    <t>Омская область</t>
  </si>
  <si>
    <t>Республика Татарстан</t>
  </si>
  <si>
    <t>Челябинская область</t>
  </si>
  <si>
    <t>Ростовская область</t>
  </si>
  <si>
    <t>Республика Башкортостан</t>
  </si>
  <si>
    <t>Волгоградская область</t>
  </si>
  <si>
    <t>Воронежская область</t>
  </si>
  <si>
    <t>Саратовская область</t>
  </si>
  <si>
    <t>Ульяновская область</t>
  </si>
  <si>
    <t>Ярославская область</t>
  </si>
  <si>
    <t>Иркутская область</t>
  </si>
  <si>
    <t>Тюменская область</t>
  </si>
  <si>
    <t>Республика Дагестан</t>
  </si>
  <si>
    <t>Кемеровская область</t>
  </si>
  <si>
    <t>Оренбургская область</t>
  </si>
  <si>
    <t>Рязанская область</t>
  </si>
  <si>
    <t>Томская область</t>
  </si>
  <si>
    <t>Астраханская область</t>
  </si>
  <si>
    <t>Пензенская область</t>
  </si>
  <si>
    <t>Липецкая область</t>
  </si>
  <si>
    <t>Тульская область</t>
  </si>
  <si>
    <t>Кировская область</t>
  </si>
  <si>
    <t>Чувашская Республика</t>
  </si>
  <si>
    <t>Калининградская область</t>
  </si>
  <si>
    <t>Брянская область</t>
  </si>
  <si>
    <t>Курская область</t>
  </si>
  <si>
    <t>Ивановская область</t>
  </si>
  <si>
    <t>Республика Бурятия</t>
  </si>
  <si>
    <t>Тверская область</t>
  </si>
  <si>
    <t>Белгородская область</t>
  </si>
  <si>
    <t>Архангельская область</t>
  </si>
  <si>
    <t>Владимирская область</t>
  </si>
  <si>
    <t>Курганская область</t>
  </si>
  <si>
    <t>Смоленская область</t>
  </si>
  <si>
    <t>Калужская область</t>
  </si>
  <si>
    <t>Орел</t>
  </si>
  <si>
    <t>Орловская область</t>
  </si>
  <si>
    <t>Вологодская область</t>
  </si>
  <si>
    <t>Мурманская область</t>
  </si>
  <si>
    <t>Республика Мордовия</t>
  </si>
  <si>
    <t>Тамбовская область</t>
  </si>
  <si>
    <t>Республика Саха (Якутия)</t>
  </si>
  <si>
    <t>Костромская область</t>
  </si>
  <si>
    <t>Республика Карелия</t>
  </si>
  <si>
    <t>Республика Марий Эл</t>
  </si>
  <si>
    <t>Республика Коми</t>
  </si>
  <si>
    <t>Новгородская область</t>
  </si>
  <si>
    <t>Московская область</t>
  </si>
  <si>
    <t>Амурская область</t>
  </si>
  <si>
    <t>Псковская область</t>
  </si>
  <si>
    <t>Сахалинская область</t>
  </si>
  <si>
    <t>Петропавловск-</t>
  </si>
  <si>
    <t>Республика Хакасия</t>
  </si>
  <si>
    <t>Республика Адыгея</t>
  </si>
  <si>
    <t>Ямало-Ненецкий авт.округ</t>
  </si>
  <si>
    <t>Республика Тыва</t>
  </si>
  <si>
    <t>Республика Калмыкия</t>
  </si>
  <si>
    <t>&gt;mln</t>
  </si>
  <si>
    <t>500k-mln</t>
  </si>
  <si>
    <t>250k-500k</t>
  </si>
  <si>
    <t>100k-250k</t>
  </si>
  <si>
    <t>Республика Северная Осетия - Алания</t>
  </si>
  <si>
    <t>Ханты-Мансийский авт.округ - Югра</t>
  </si>
  <si>
    <t>Карачаево -Черкесская Республика</t>
  </si>
  <si>
    <t>&gt;mln_flag</t>
  </si>
  <si>
    <t>500k-mln_flag</t>
  </si>
  <si>
    <t>250k-500k_flag</t>
  </si>
  <si>
    <t>100k-250k_flag</t>
  </si>
  <si>
    <t>&lt;100k_flag</t>
  </si>
  <si>
    <t>Белогорск П (продажа)</t>
  </si>
  <si>
    <t>Магаданская область</t>
  </si>
  <si>
    <t>Еврейская автономная область</t>
  </si>
  <si>
    <t>Чукотский автономный округ</t>
  </si>
  <si>
    <t>Республика Крым</t>
  </si>
  <si>
    <t>г. Севастополь</t>
  </si>
  <si>
    <t>Благовещенск (РБ)</t>
  </si>
  <si>
    <t>Чишмы</t>
  </si>
  <si>
    <t>Приютово</t>
  </si>
  <si>
    <t>Осиново</t>
  </si>
  <si>
    <t>Игра</t>
  </si>
  <si>
    <t>Безенчук</t>
  </si>
  <si>
    <t>Приволжский</t>
  </si>
  <si>
    <t>Шексна</t>
  </si>
  <si>
    <t>Ленинградская область</t>
  </si>
  <si>
    <t>Новое Девяткино - Мурино</t>
  </si>
  <si>
    <t>Токсово</t>
  </si>
  <si>
    <t>Вистино - Усть-Луга</t>
  </si>
  <si>
    <t>Янино-1</t>
  </si>
  <si>
    <t>Новоселье</t>
  </si>
  <si>
    <t>Новосаратовка</t>
  </si>
  <si>
    <t>г. Санкт-Петербург</t>
  </si>
  <si>
    <t>Красное село</t>
  </si>
  <si>
    <t>Славянка</t>
  </si>
  <si>
    <t>Пулковское</t>
  </si>
  <si>
    <t>Ненецкий автономный округ</t>
  </si>
  <si>
    <t>Республика Ингушетия</t>
  </si>
  <si>
    <t>Орджоникидзевская</t>
  </si>
  <si>
    <t>Нестеровская</t>
  </si>
  <si>
    <t>Дыгулыбгей</t>
  </si>
  <si>
    <t>Республика Карачаево-Черкесия</t>
  </si>
  <si>
    <t>Республика Северная Осетия-Алания</t>
  </si>
  <si>
    <t>Владикавказ. Сектор 1</t>
  </si>
  <si>
    <t>Владикавказ. Сектор 2</t>
  </si>
  <si>
    <t>Горячеводский</t>
  </si>
  <si>
    <t>Иноземцево</t>
  </si>
  <si>
    <t>Александровское</t>
  </si>
  <si>
    <t>Кочубеевское</t>
  </si>
  <si>
    <t>Ессентукская</t>
  </si>
  <si>
    <t>Курчалой</t>
  </si>
  <si>
    <t>Ачхой-Мартан</t>
  </si>
  <si>
    <t>Республика Алтай</t>
  </si>
  <si>
    <t>Южный</t>
  </si>
  <si>
    <t>Сибирский</t>
  </si>
  <si>
    <t>Зеленогорск (КК)</t>
  </si>
  <si>
    <t>Березовка</t>
  </si>
  <si>
    <t>Краснообск</t>
  </si>
  <si>
    <t>Кольцово</t>
  </si>
  <si>
    <t>Березовский (СО)</t>
  </si>
  <si>
    <t>Заречный (СО)</t>
  </si>
  <si>
    <t>Ханты-Мансийский автономный округ - Югра</t>
  </si>
  <si>
    <t>Пойковский</t>
  </si>
  <si>
    <t>Федоровский</t>
  </si>
  <si>
    <t>Ямало-Ненецкий автономный округ</t>
  </si>
  <si>
    <t>Пангоды</t>
  </si>
  <si>
    <t>Новая Усмань</t>
  </si>
  <si>
    <t>Киров (КО)</t>
  </si>
  <si>
    <t>Московская область и г. Москва</t>
  </si>
  <si>
    <t>Сходня</t>
  </si>
  <si>
    <t>Софрино</t>
  </si>
  <si>
    <t>Калининец</t>
  </si>
  <si>
    <t>Рассказовка</t>
  </si>
  <si>
    <t>Румянцево+Мосрентген</t>
  </si>
  <si>
    <t>Белоозерский</t>
  </si>
  <si>
    <t>Сколково</t>
  </si>
  <si>
    <t>Мисайлово, Молоково</t>
  </si>
  <si>
    <t>Ильинское-Усово</t>
  </si>
  <si>
    <t>Немчиновка</t>
  </si>
  <si>
    <t>Покровское</t>
  </si>
  <si>
    <t>Юрлово</t>
  </si>
  <si>
    <t>Развилка</t>
  </si>
  <si>
    <t>Шаховская</t>
  </si>
  <si>
    <t>Горки Вторые</t>
  </si>
  <si>
    <t>Юдино</t>
  </si>
  <si>
    <t>Рублево</t>
  </si>
  <si>
    <t>Марьино</t>
  </si>
  <si>
    <t>Первомайское</t>
  </si>
  <si>
    <t>Некрасовский</t>
  </si>
  <si>
    <t>Архангельское</t>
  </si>
  <si>
    <t>Коробово</t>
  </si>
  <si>
    <t>Мокшино</t>
  </si>
  <si>
    <t>Каневская</t>
  </si>
  <si>
    <t>Динская</t>
  </si>
  <si>
    <t>Павловская</t>
  </si>
  <si>
    <t>Староминская</t>
  </si>
  <si>
    <t>Кущевская</t>
  </si>
  <si>
    <t>Полтавская</t>
  </si>
  <si>
    <t>Тбилисская</t>
  </si>
  <si>
    <t>Мостовской</t>
  </si>
  <si>
    <t>Северская</t>
  </si>
  <si>
    <t>Елизаветинская</t>
  </si>
  <si>
    <t>Новотитаровская</t>
  </si>
  <si>
    <t>Ильский</t>
  </si>
  <si>
    <t>Отрадная</t>
  </si>
  <si>
    <t>Брюховецкая</t>
  </si>
  <si>
    <t>Ахтырский</t>
  </si>
  <si>
    <t>Чалтырь</t>
  </si>
  <si>
    <t>Статус</t>
  </si>
  <si>
    <t>Население</t>
  </si>
  <si>
    <t>занят</t>
  </si>
  <si>
    <t>свободен</t>
  </si>
  <si>
    <t>продаётся</t>
  </si>
  <si>
    <t>недоступно</t>
  </si>
  <si>
    <t>продажа</t>
  </si>
  <si>
    <t>забронирован</t>
  </si>
  <si>
    <t>П (продажа)</t>
  </si>
  <si>
    <t>25 421</t>
  </si>
  <si>
    <t>конкурс</t>
  </si>
  <si>
    <t>Забронирован</t>
  </si>
  <si>
    <t>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</si>
</sst>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b/>
      <sz val="11"/>
      <color rgb="FF252525"/>
      <name val="Arial"/>
      <family val="2"/>
    </font>
    <font>
      <sz val="11"/>
      <color rgb="FF252525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sz val="10"/>
      <color rgb="FF000000"/>
      <name val="Arial"/>
      <family val="2"/>
    </font>
    <font>
      <sz val="10"/>
      <color rgb="FF252525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741B47"/>
        <bgColor rgb="FF741B47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9900FF"/>
        <bgColor rgb="FF9900FF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FAFAFA"/>
        <bgColor rgb="FFFAFAFA"/>
      </patternFill>
    </fill>
    <fill>
      <patternFill patternType="solid">
        <fgColor rgb="FFF9F9F9"/>
        <bgColor rgb="FFF9F9F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9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1" fillId="6" borderId="3" xfId="0" applyFont="1" applyFill="1" applyBorder="1"/>
    <xf numFmtId="0" fontId="12" fillId="5" borderId="3" xfId="0" applyFont="1" applyFill="1" applyBorder="1" applyAlignment="1">
      <alignment horizontal="center" vertical="center"/>
    </xf>
    <xf numFmtId="0" fontId="12" fillId="6" borderId="3" xfId="0" applyFont="1" applyFill="1" applyBorder="1"/>
    <xf numFmtId="0" fontId="11" fillId="4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1" fillId="6" borderId="3" xfId="0" applyFont="1" applyFill="1" applyBorder="1" applyAlignment="1">
      <alignment horizontal="left"/>
    </xf>
    <xf numFmtId="0" fontId="10" fillId="6" borderId="3" xfId="0" applyFont="1" applyFill="1" applyBorder="1"/>
    <xf numFmtId="0" fontId="6" fillId="5" borderId="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5" borderId="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12" fillId="9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3" fontId="3" fillId="2" borderId="3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/>
    </xf>
    <xf numFmtId="3" fontId="7" fillId="4" borderId="3" xfId="0" applyNumberFormat="1" applyFont="1" applyFill="1" applyBorder="1" applyAlignment="1">
      <alignment horizontal="center"/>
    </xf>
    <xf numFmtId="3" fontId="8" fillId="6" borderId="3" xfId="0" applyNumberFormat="1" applyFont="1" applyFill="1" applyBorder="1" applyAlignment="1">
      <alignment horizontal="center"/>
    </xf>
    <xf numFmtId="3" fontId="7" fillId="4" borderId="3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3" fontId="8" fillId="6" borderId="3" xfId="0" applyNumberFormat="1" applyFont="1" applyFill="1" applyBorder="1" applyAlignment="1">
      <alignment horizontal="center" vertical="center"/>
    </xf>
    <xf numFmtId="3" fontId="10" fillId="6" borderId="3" xfId="0" applyNumberFormat="1" applyFont="1" applyFill="1" applyBorder="1" applyAlignment="1">
      <alignment horizontal="center" vertical="center"/>
    </xf>
    <xf numFmtId="3" fontId="8" fillId="6" borderId="3" xfId="0" applyNumberFormat="1" applyFont="1" applyFill="1" applyBorder="1"/>
    <xf numFmtId="3" fontId="10" fillId="6" borderId="3" xfId="0" applyNumberFormat="1" applyFont="1" applyFill="1" applyBorder="1"/>
    <xf numFmtId="3" fontId="8" fillId="7" borderId="3" xfId="0" applyNumberFormat="1" applyFont="1" applyFill="1" applyBorder="1" applyAlignment="1">
      <alignment horizontal="center"/>
    </xf>
    <xf numFmtId="3" fontId="8" fillId="6" borderId="3" xfId="0" applyNumberFormat="1" applyFont="1" applyFill="1" applyBorder="1" applyAlignment="1">
      <alignment horizontal="left"/>
    </xf>
    <xf numFmtId="3" fontId="10" fillId="0" borderId="3" xfId="0" applyNumberFormat="1" applyFont="1" applyBorder="1" applyAlignment="1">
      <alignment horizontal="center"/>
    </xf>
    <xf numFmtId="3" fontId="10" fillId="4" borderId="3" xfId="0" applyNumberFormat="1" applyFont="1" applyFill="1" applyBorder="1" applyAlignment="1">
      <alignment horizontal="center"/>
    </xf>
    <xf numFmtId="3" fontId="10" fillId="6" borderId="3" xfId="0" applyNumberFormat="1" applyFont="1" applyFill="1" applyBorder="1" applyAlignment="1">
      <alignment horizontal="center"/>
    </xf>
    <xf numFmtId="3" fontId="15" fillId="12" borderId="3" xfId="0" applyNumberFormat="1" applyFont="1" applyFill="1" applyBorder="1" applyAlignment="1">
      <alignment horizontal="center"/>
    </xf>
    <xf numFmtId="3" fontId="8" fillId="10" borderId="3" xfId="0" applyNumberFormat="1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3" fontId="8" fillId="12" borderId="3" xfId="0" applyNumberFormat="1" applyFont="1" applyFill="1" applyBorder="1" applyAlignment="1">
      <alignment horizontal="center"/>
    </xf>
    <xf numFmtId="3" fontId="8" fillId="13" borderId="3" xfId="0" applyNumberFormat="1" applyFont="1" applyFill="1" applyBorder="1" applyAlignment="1">
      <alignment horizontal="center"/>
    </xf>
    <xf numFmtId="3" fontId="15" fillId="6" borderId="3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e_4v4EkaqPn9EbKtw5JJjoYQmjyHDOT/view?usp=sharing" TargetMode="External"/><Relationship Id="rId3" Type="http://schemas.openxmlformats.org/officeDocument/2006/relationships/hyperlink" Target="https://docs.google.com/presentation/d/1wh8Qb1VrEdoJbbcRWrTA1GCeF9_-esqU/edit" TargetMode="External"/><Relationship Id="rId7" Type="http://schemas.openxmlformats.org/officeDocument/2006/relationships/hyperlink" Target="https://docs.google.com/presentation/d/1BcNRNKXQiCFPRGp5QyGjFoLF590KfcNaoVQj_CsGPGk/edit" TargetMode="External"/><Relationship Id="rId2" Type="http://schemas.openxmlformats.org/officeDocument/2006/relationships/hyperlink" Target="https://drive.google.com/file/d/1uPfORQD0WptKJtfXvydOBf7Azw_BMPJg/view?usp=sharing" TargetMode="External"/><Relationship Id="rId1" Type="http://schemas.openxmlformats.org/officeDocument/2006/relationships/hyperlink" Target="https://docs.google.com/presentation/d/1lIz4ZHuIKiL5R2boxl9CS0w8hymwwJW3/edit" TargetMode="External"/><Relationship Id="rId6" Type="http://schemas.openxmlformats.org/officeDocument/2006/relationships/hyperlink" Target="https://docs.google.com/presentation/d/1BcNRNKXQiCFPRGp5QyGjFoLF590KfcNaoVQj_CsGPGk/edit" TargetMode="External"/><Relationship Id="rId5" Type="http://schemas.openxmlformats.org/officeDocument/2006/relationships/hyperlink" Target="https://drive.google.com/file/d/1eZEv2-hAyKXxMpbY6OevkyxdlH7FJP1k/view?usp=sharing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ocs.google.com/presentation/d/1ajauwgVf-h0JmomDsoQvdrRJCx7ysX-RgCbSC2BaqsA/edit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F383-DD64-D049-BD91-4E19D333520F}">
  <dimension ref="A1:H815"/>
  <sheetViews>
    <sheetView tabSelected="1" topLeftCell="A233" workbookViewId="0">
      <selection activeCell="Q243" sqref="Q243"/>
    </sheetView>
  </sheetViews>
  <sheetFormatPr baseColWidth="10" defaultRowHeight="16" x14ac:dyDescent="0.2"/>
  <cols>
    <col min="2" max="2" width="10.83203125" customWidth="1"/>
  </cols>
  <sheetData>
    <row r="1" spans="1:8" x14ac:dyDescent="0.2">
      <c r="A1" s="2" t="s">
        <v>1991</v>
      </c>
      <c r="B1" s="2" t="s">
        <v>1992</v>
      </c>
      <c r="C1" s="2" t="s">
        <v>1994</v>
      </c>
      <c r="D1" s="2" t="s">
        <v>2126</v>
      </c>
      <c r="E1" s="2" t="s">
        <v>2127</v>
      </c>
      <c r="F1" s="2" t="s">
        <v>2128</v>
      </c>
      <c r="G1" s="2" t="s">
        <v>2129</v>
      </c>
      <c r="H1" s="2" t="s">
        <v>2130</v>
      </c>
    </row>
    <row r="2" spans="1:8" x14ac:dyDescent="0.2">
      <c r="A2" t="s">
        <v>52</v>
      </c>
      <c r="B2" t="str">
        <f>_xlfn.XLOOKUP($A2,'Зп для df вспомогательный'!$A:$A,'Зп для df вспомогательный'!B:B,"",0,1)</f>
        <v>Республика Бурятия</v>
      </c>
      <c r="C2">
        <f>_xlfn.XLOOKUP($A2,'Зп для df вспомогательный'!$A:$A,'Зп для df вспомогательный'!C:C,"",0,1)</f>
        <v>45610</v>
      </c>
      <c r="D2">
        <f>_xlfn.XLOOKUP($A2,'Зп для df вспомогательный'!$A:$A,'Зп для df вспомогательный'!D:D,"",0,1)</f>
        <v>0</v>
      </c>
      <c r="E2">
        <f>_xlfn.XLOOKUP($A2,'Зп для df вспомогательный'!$A:$A,'Зп для df вспомогательный'!E:E,"",0,1)</f>
        <v>0</v>
      </c>
      <c r="F2">
        <f>_xlfn.XLOOKUP($A2,'Зп для df вспомогательный'!$A:$A,'Зп для df вспомогательный'!F:F,"",0,1)</f>
        <v>1</v>
      </c>
      <c r="G2">
        <f>_xlfn.XLOOKUP($A2,'Зп для df вспомогательный'!$A:$A,'Зп для df вспомогательный'!G:G,"",0,1)</f>
        <v>0</v>
      </c>
      <c r="H2">
        <f>_xlfn.XLOOKUP($A2,'Зп для df вспомогательный'!$A:$A,'Зп для df вспомогательный'!H:H,"",0,1)</f>
        <v>0</v>
      </c>
    </row>
    <row r="3" spans="1:8" x14ac:dyDescent="0.2">
      <c r="A3" t="s">
        <v>51</v>
      </c>
      <c r="B3" t="str">
        <f>_xlfn.XLOOKUP($A3,'Зп для df вспомогательный'!$A:$A,'Зп для df вспомогательный'!B:B,"",0,1)</f>
        <v>Республика Бурятия</v>
      </c>
      <c r="C3">
        <f>_xlfn.XLOOKUP($A3,'Зп для df вспомогательный'!$A:$A,'Зп для df вспомогательный'!C:C,"",0,1)</f>
        <v>45610</v>
      </c>
      <c r="D3">
        <f>_xlfn.XLOOKUP($A3,'Зп для df вспомогательный'!$A:$A,'Зп для df вспомогательный'!D:D,"",0,1)</f>
        <v>0</v>
      </c>
      <c r="E3">
        <f>_xlfn.XLOOKUP($A3,'Зп для df вспомогательный'!$A:$A,'Зп для df вспомогательный'!E:E,"",0,1)</f>
        <v>0</v>
      </c>
      <c r="F3">
        <f>_xlfn.XLOOKUP($A3,'Зп для df вспомогательный'!$A:$A,'Зп для df вспомогательный'!F:F,"",0,1)</f>
        <v>0</v>
      </c>
      <c r="G3">
        <f>_xlfn.XLOOKUP($A3,'Зп для df вспомогательный'!$A:$A,'Зп для df вспомогательный'!G:G,"",0,1)</f>
        <v>0</v>
      </c>
      <c r="H3">
        <f>_xlfn.XLOOKUP($A3,'Зп для df вспомогательный'!$A:$A,'Зп для df вспомогательный'!H:H,"",0,1)</f>
        <v>1</v>
      </c>
    </row>
    <row r="4" spans="1:8" x14ac:dyDescent="0.2">
      <c r="A4" t="s">
        <v>45</v>
      </c>
      <c r="B4" t="str">
        <f>_xlfn.XLOOKUP($A4,'Зп для df вспомогательный'!$A:$A,'Зп для df вспомогательный'!B:B,"",0,1)</f>
        <v>Республика Бурятия</v>
      </c>
      <c r="C4">
        <f>_xlfn.XLOOKUP($A4,'Зп для df вспомогательный'!$A:$A,'Зп для df вспомогательный'!C:C,"",0,1)</f>
        <v>45610</v>
      </c>
      <c r="D4">
        <f>_xlfn.XLOOKUP($A4,'Зп для df вспомогательный'!$A:$A,'Зп для df вспомогательный'!D:D,"",0,1)</f>
        <v>0</v>
      </c>
      <c r="E4">
        <f>_xlfn.XLOOKUP($A4,'Зп для df вспомогательный'!$A:$A,'Зп для df вспомогательный'!E:E,"",0,1)</f>
        <v>0</v>
      </c>
      <c r="F4">
        <f>_xlfn.XLOOKUP($A4,'Зп для df вспомогательный'!$A:$A,'Зп для df вспомогательный'!F:F,"",0,1)</f>
        <v>0</v>
      </c>
      <c r="G4">
        <f>_xlfn.XLOOKUP($A4,'Зп для df вспомогательный'!$A:$A,'Зп для df вспомогательный'!G:G,"",0,1)</f>
        <v>0</v>
      </c>
      <c r="H4">
        <f>_xlfn.XLOOKUP($A4,'Зп для df вспомогательный'!$A:$A,'Зп для df вспомогательный'!H:H,"",0,1)</f>
        <v>1</v>
      </c>
    </row>
    <row r="5" spans="1:8" x14ac:dyDescent="0.2">
      <c r="A5" t="s">
        <v>49</v>
      </c>
      <c r="B5" t="str">
        <f>_xlfn.XLOOKUP($A5,'Зп для df вспомогательный'!$A:$A,'Зп для df вспомогательный'!B:B,"",0,1)</f>
        <v>Республика Бурятия</v>
      </c>
      <c r="C5">
        <f>_xlfn.XLOOKUP($A5,'Зп для df вспомогательный'!$A:$A,'Зп для df вспомогательный'!C:C,"",0,1)</f>
        <v>45610</v>
      </c>
      <c r="D5">
        <f>_xlfn.XLOOKUP($A5,'Зп для df вспомогательный'!$A:$A,'Зп для df вспомогательный'!D:D,"",0,1)</f>
        <v>0</v>
      </c>
      <c r="E5">
        <f>_xlfn.XLOOKUP($A5,'Зп для df вспомогательный'!$A:$A,'Зп для df вспомогательный'!E:E,"",0,1)</f>
        <v>0</v>
      </c>
      <c r="F5">
        <f>_xlfn.XLOOKUP($A5,'Зп для df вспомогательный'!$A:$A,'Зп для df вспомогательный'!F:F,"",0,1)</f>
        <v>0</v>
      </c>
      <c r="G5">
        <f>_xlfn.XLOOKUP($A5,'Зп для df вспомогательный'!$A:$A,'Зп для df вспомогательный'!G:G,"",0,1)</f>
        <v>0</v>
      </c>
      <c r="H5">
        <f>_xlfn.XLOOKUP($A5,'Зп для df вспомогательный'!$A:$A,'Зп для df вспомогательный'!H:H,"",0,1)</f>
        <v>1</v>
      </c>
    </row>
    <row r="6" spans="1:8" x14ac:dyDescent="0.2">
      <c r="A6" t="s">
        <v>1685</v>
      </c>
      <c r="B6" t="str">
        <f>_xlfn.XLOOKUP($A6,'Зп для df вспомогательный'!$A:$A,'Зп для df вспомогательный'!B:B,"",0,1)</f>
        <v>Забайкальский край</v>
      </c>
      <c r="C6">
        <f>_xlfn.XLOOKUP($A6,'Зп для df вспомогательный'!$A:$A,'Зп для df вспомогательный'!C:C,"",0,1)</f>
        <v>52216</v>
      </c>
      <c r="D6">
        <f>_xlfn.XLOOKUP($A6,'Зп для df вспомогательный'!$A:$A,'Зп для df вспомогательный'!D:D,"",0,1)</f>
        <v>0</v>
      </c>
      <c r="E6">
        <f>_xlfn.XLOOKUP($A6,'Зп для df вспомогательный'!$A:$A,'Зп для df вспомогательный'!E:E,"",0,1)</f>
        <v>0</v>
      </c>
      <c r="F6">
        <f>_xlfn.XLOOKUP($A6,'Зп для df вспомогательный'!$A:$A,'Зп для df вспомогательный'!F:F,"",0,1)</f>
        <v>1</v>
      </c>
      <c r="G6">
        <f>_xlfn.XLOOKUP($A6,'Зп для df вспомогательный'!$A:$A,'Зп для df вспомогательный'!G:G,"",0,1)</f>
        <v>0</v>
      </c>
      <c r="H6">
        <f>_xlfn.XLOOKUP($A6,'Зп для df вспомогательный'!$A:$A,'Зп для df вспомогательный'!H:H,"",0,1)</f>
        <v>0</v>
      </c>
    </row>
    <row r="7" spans="1:8" x14ac:dyDescent="0.2">
      <c r="A7" t="s">
        <v>1673</v>
      </c>
      <c r="B7" t="str">
        <f>_xlfn.XLOOKUP($A7,'Зп для df вспомогательный'!$A:$A,'Зп для df вспомогательный'!B:B,"",0,1)</f>
        <v>Забайкальский край</v>
      </c>
      <c r="C7">
        <f>_xlfn.XLOOKUP($A7,'Зп для df вспомогательный'!$A:$A,'Зп для df вспомогательный'!C:C,"",0,1)</f>
        <v>52216</v>
      </c>
      <c r="D7">
        <f>_xlfn.XLOOKUP($A7,'Зп для df вспомогательный'!$A:$A,'Зп для df вспомогательный'!D:D,"",0,1)</f>
        <v>0</v>
      </c>
      <c r="E7">
        <f>_xlfn.XLOOKUP($A7,'Зп для df вспомогательный'!$A:$A,'Зп для df вспомогательный'!E:E,"",0,1)</f>
        <v>0</v>
      </c>
      <c r="F7">
        <f>_xlfn.XLOOKUP($A7,'Зп для df вспомогательный'!$A:$A,'Зп для df вспомогательный'!F:F,"",0,1)</f>
        <v>0</v>
      </c>
      <c r="G7">
        <f>_xlfn.XLOOKUP($A7,'Зп для df вспомогательный'!$A:$A,'Зп для df вспомогательный'!G:G,"",0,1)</f>
        <v>0</v>
      </c>
      <c r="H7">
        <f>_xlfn.XLOOKUP($A7,'Зп для df вспомогательный'!$A:$A,'Зп для df вспомогательный'!H:H,"",0,1)</f>
        <v>1</v>
      </c>
    </row>
    <row r="8" spans="1:8" x14ac:dyDescent="0.2">
      <c r="A8" t="s">
        <v>1671</v>
      </c>
      <c r="B8" t="str">
        <f>_xlfn.XLOOKUP($A8,'Зп для df вспомогательный'!$A:$A,'Зп для df вспомогательный'!B:B,"",0,1)</f>
        <v>Забайкальский край</v>
      </c>
      <c r="C8">
        <f>_xlfn.XLOOKUP($A8,'Зп для df вспомогательный'!$A:$A,'Зп для df вспомогательный'!C:C,"",0,1)</f>
        <v>52216</v>
      </c>
      <c r="D8">
        <f>_xlfn.XLOOKUP($A8,'Зп для df вспомогательный'!$A:$A,'Зп для df вспомогательный'!D:D,"",0,1)</f>
        <v>0</v>
      </c>
      <c r="E8">
        <f>_xlfn.XLOOKUP($A8,'Зп для df вспомогательный'!$A:$A,'Зп для df вспомогательный'!E:E,"",0,1)</f>
        <v>0</v>
      </c>
      <c r="F8">
        <f>_xlfn.XLOOKUP($A8,'Зп для df вспомогательный'!$A:$A,'Зп для df вспомогательный'!F:F,"",0,1)</f>
        <v>0</v>
      </c>
      <c r="G8">
        <f>_xlfn.XLOOKUP($A8,'Зп для df вспомогательный'!$A:$A,'Зп для df вспомогательный'!G:G,"",0,1)</f>
        <v>0</v>
      </c>
      <c r="H8">
        <f>_xlfn.XLOOKUP($A8,'Зп для df вспомогательный'!$A:$A,'Зп для df вспомогательный'!H:H,"",0,1)</f>
        <v>1</v>
      </c>
    </row>
    <row r="9" spans="1:8" x14ac:dyDescent="0.2">
      <c r="A9" t="s">
        <v>174</v>
      </c>
      <c r="B9" t="str">
        <f>_xlfn.XLOOKUP($A9,'Зп для df вспомогательный'!$A:$A,'Зп для df вспомогательный'!B:B,"",0,1)</f>
        <v>Республика Саха (Якутия)</v>
      </c>
      <c r="C9">
        <f>_xlfn.XLOOKUP($A9,'Зп для df вспомогательный'!$A:$A,'Зп для df вспомогательный'!C:C,"",0,1)</f>
        <v>84472</v>
      </c>
      <c r="D9">
        <f>_xlfn.XLOOKUP($A9,'Зп для df вспомогательный'!$A:$A,'Зп для df вспомогательный'!D:D,"",0,1)</f>
        <v>0</v>
      </c>
      <c r="E9">
        <f>_xlfn.XLOOKUP($A9,'Зп для df вспомогательный'!$A:$A,'Зп для df вспомогательный'!E:E,"",0,1)</f>
        <v>0</v>
      </c>
      <c r="F9">
        <f>_xlfn.XLOOKUP($A9,'Зп для df вспомогательный'!$A:$A,'Зп для df вспомогательный'!F:F,"",0,1)</f>
        <v>1</v>
      </c>
      <c r="G9">
        <f>_xlfn.XLOOKUP($A9,'Зп для df вспомогательный'!$A:$A,'Зп для df вспомогательный'!G:G,"",0,1)</f>
        <v>0</v>
      </c>
      <c r="H9">
        <f>_xlfn.XLOOKUP($A9,'Зп для df вспомогательный'!$A:$A,'Зп для df вспомогательный'!H:H,"",0,1)</f>
        <v>0</v>
      </c>
    </row>
    <row r="10" spans="1:8" x14ac:dyDescent="0.2">
      <c r="A10" t="s">
        <v>163</v>
      </c>
      <c r="B10" t="str">
        <f>_xlfn.XLOOKUP($A10,'Зп для df вспомогательный'!$A:$A,'Зп для df вспомогательный'!B:B,"",0,1)</f>
        <v>Республика Саха (Якутия)</v>
      </c>
      <c r="C10">
        <f>_xlfn.XLOOKUP($A10,'Зп для df вспомогательный'!$A:$A,'Зп для df вспомогательный'!C:C,"",0,1)</f>
        <v>84472</v>
      </c>
      <c r="D10">
        <f>_xlfn.XLOOKUP($A10,'Зп для df вспомогательный'!$A:$A,'Зп для df вспомогательный'!D:D,"",0,1)</f>
        <v>0</v>
      </c>
      <c r="E10">
        <f>_xlfn.XLOOKUP($A10,'Зп для df вспомогательный'!$A:$A,'Зп для df вспомогательный'!E:E,"",0,1)</f>
        <v>0</v>
      </c>
      <c r="F10">
        <f>_xlfn.XLOOKUP($A10,'Зп для df вспомогательный'!$A:$A,'Зп для df вспомогательный'!F:F,"",0,1)</f>
        <v>0</v>
      </c>
      <c r="G10">
        <f>_xlfn.XLOOKUP($A10,'Зп для df вспомогательный'!$A:$A,'Зп для df вспомогательный'!G:G,"",0,1)</f>
        <v>0</v>
      </c>
      <c r="H10">
        <f>_xlfn.XLOOKUP($A10,'Зп для df вспомогательный'!$A:$A,'Зп для df вспомогательный'!H:H,"",0,1)</f>
        <v>1</v>
      </c>
    </row>
    <row r="11" spans="1:8" x14ac:dyDescent="0.2">
      <c r="A11" t="s">
        <v>161</v>
      </c>
      <c r="B11" t="str">
        <f>_xlfn.XLOOKUP($A11,'Зп для df вспомогательный'!$A:$A,'Зп для df вспомогательный'!B:B,"",0,1)</f>
        <v>Республика Саха (Якутия)</v>
      </c>
      <c r="C11">
        <f>_xlfn.XLOOKUP($A11,'Зп для df вспомогательный'!$A:$A,'Зп для df вспомогательный'!C:C,"",0,1)</f>
        <v>84472</v>
      </c>
      <c r="D11">
        <f>_xlfn.XLOOKUP($A11,'Зп для df вспомогательный'!$A:$A,'Зп для df вспомогательный'!D:D,"",0,1)</f>
        <v>0</v>
      </c>
      <c r="E11">
        <f>_xlfn.XLOOKUP($A11,'Зп для df вспомогательный'!$A:$A,'Зп для df вспомогательный'!E:E,"",0,1)</f>
        <v>0</v>
      </c>
      <c r="F11">
        <f>_xlfn.XLOOKUP($A11,'Зп для df вспомогательный'!$A:$A,'Зп для df вспомогательный'!F:F,"",0,1)</f>
        <v>0</v>
      </c>
      <c r="G11">
        <f>_xlfn.XLOOKUP($A11,'Зп для df вспомогательный'!$A:$A,'Зп для df вспомогательный'!G:G,"",0,1)</f>
        <v>0</v>
      </c>
      <c r="H11">
        <f>_xlfn.XLOOKUP($A11,'Зп для df вспомогательный'!$A:$A,'Зп для df вспомогательный'!H:H,"",0,1)</f>
        <v>1</v>
      </c>
    </row>
    <row r="12" spans="1:8" x14ac:dyDescent="0.2">
      <c r="A12" t="s">
        <v>159</v>
      </c>
      <c r="B12" t="str">
        <f>_xlfn.XLOOKUP($A12,'Зп для df вспомогательный'!$A:$A,'Зп для df вспомогательный'!B:B,"",0,1)</f>
        <v>Республика Саха (Якутия)</v>
      </c>
      <c r="C12">
        <f>_xlfn.XLOOKUP($A12,'Зп для df вспомогательный'!$A:$A,'Зп для df вспомогательный'!C:C,"",0,1)</f>
        <v>84472</v>
      </c>
      <c r="D12">
        <f>_xlfn.XLOOKUP($A12,'Зп для df вспомогательный'!$A:$A,'Зп для df вспомогательный'!D:D,"",0,1)</f>
        <v>0</v>
      </c>
      <c r="E12">
        <f>_xlfn.XLOOKUP($A12,'Зп для df вспомогательный'!$A:$A,'Зп для df вспомогательный'!E:E,"",0,1)</f>
        <v>0</v>
      </c>
      <c r="F12">
        <f>_xlfn.XLOOKUP($A12,'Зп для df вспомогательный'!$A:$A,'Зп для df вспомогательный'!F:F,"",0,1)</f>
        <v>0</v>
      </c>
      <c r="G12">
        <f>_xlfn.XLOOKUP($A12,'Зп для df вспомогательный'!$A:$A,'Зп для df вспомогательный'!G:G,"",0,1)</f>
        <v>0</v>
      </c>
      <c r="H12">
        <f>_xlfn.XLOOKUP($A12,'Зп для df вспомогательный'!$A:$A,'Зп для df вспомогательный'!H:H,"",0,1)</f>
        <v>1</v>
      </c>
    </row>
    <row r="13" spans="1:8" x14ac:dyDescent="0.2">
      <c r="A13" t="s">
        <v>152</v>
      </c>
      <c r="B13" t="str">
        <f>_xlfn.XLOOKUP($A13,'Зп для df вспомогательный'!$A:$A,'Зп для df вспомогательный'!B:B,"",0,1)</f>
        <v>Республика Саха (Якутия)</v>
      </c>
      <c r="C13">
        <f>_xlfn.XLOOKUP($A13,'Зп для df вспомогательный'!$A:$A,'Зп для df вспомогательный'!C:C,"",0,1)</f>
        <v>84472</v>
      </c>
      <c r="D13">
        <f>_xlfn.XLOOKUP($A13,'Зп для df вспомогательный'!$A:$A,'Зп для df вспомогательный'!D:D,"",0,1)</f>
        <v>0</v>
      </c>
      <c r="E13">
        <f>_xlfn.XLOOKUP($A13,'Зп для df вспомогательный'!$A:$A,'Зп для df вспомогательный'!E:E,"",0,1)</f>
        <v>0</v>
      </c>
      <c r="F13">
        <f>_xlfn.XLOOKUP($A13,'Зп для df вспомогательный'!$A:$A,'Зп для df вспомогательный'!F:F,"",0,1)</f>
        <v>0</v>
      </c>
      <c r="G13">
        <f>_xlfn.XLOOKUP($A13,'Зп для df вспомогательный'!$A:$A,'Зп для df вспомогательный'!G:G,"",0,1)</f>
        <v>0</v>
      </c>
      <c r="H13">
        <f>_xlfn.XLOOKUP($A13,'Зп для df вспомогательный'!$A:$A,'Зп для df вспомогательный'!H:H,"",0,1)</f>
        <v>1</v>
      </c>
    </row>
    <row r="14" spans="1:8" x14ac:dyDescent="0.2">
      <c r="A14" t="s">
        <v>373</v>
      </c>
      <c r="B14" t="str">
        <f>_xlfn.XLOOKUP($A14,'Зп для df вспомогательный'!$A:$A,'Зп для df вспомогательный'!B:B,"",0,1)</f>
        <v>Приморский край</v>
      </c>
      <c r="C14">
        <f>_xlfn.XLOOKUP($A14,'Зп для df вспомогательный'!$A:$A,'Зп для df вспомогательный'!C:C,"",0,1)</f>
        <v>55615</v>
      </c>
      <c r="D14">
        <f>_xlfn.XLOOKUP($A14,'Зп для df вспомогательный'!$A:$A,'Зп для df вспомогательный'!D:D,"",0,1)</f>
        <v>0</v>
      </c>
      <c r="E14">
        <f>_xlfn.XLOOKUP($A14,'Зп для df вспомогательный'!$A:$A,'Зп для df вспомогательный'!E:E,"",0,1)</f>
        <v>1</v>
      </c>
      <c r="F14">
        <f>_xlfn.XLOOKUP($A14,'Зп для df вспомогательный'!$A:$A,'Зп для df вспомогательный'!F:F,"",0,1)</f>
        <v>0</v>
      </c>
      <c r="G14">
        <f>_xlfn.XLOOKUP($A14,'Зп для df вспомогательный'!$A:$A,'Зп для df вспомогательный'!G:G,"",0,1)</f>
        <v>0</v>
      </c>
      <c r="H14">
        <f>_xlfn.XLOOKUP($A14,'Зп для df вспомогательный'!$A:$A,'Зп для df вспомогательный'!H:H,"",0,1)</f>
        <v>0</v>
      </c>
    </row>
    <row r="15" spans="1:8" x14ac:dyDescent="0.2">
      <c r="A15" t="s">
        <v>380</v>
      </c>
      <c r="B15" t="str">
        <f>_xlfn.XLOOKUP($A15,'Зп для df вспомогательный'!$A:$A,'Зп для df вспомогательный'!B:B,"",0,1)</f>
        <v>Приморский край</v>
      </c>
      <c r="C15">
        <f>_xlfn.XLOOKUP($A15,'Зп для df вспомогательный'!$A:$A,'Зп для df вспомогательный'!C:C,"",0,1)</f>
        <v>55615</v>
      </c>
      <c r="D15">
        <f>_xlfn.XLOOKUP($A15,'Зп для df вспомогательный'!$A:$A,'Зп для df вспомогательный'!D:D,"",0,1)</f>
        <v>0</v>
      </c>
      <c r="E15">
        <f>_xlfn.XLOOKUP($A15,'Зп для df вспомогательный'!$A:$A,'Зп для df вспомогательный'!E:E,"",0,1)</f>
        <v>0</v>
      </c>
      <c r="F15">
        <f>_xlfn.XLOOKUP($A15,'Зп для df вспомогательный'!$A:$A,'Зп для df вспомогательный'!F:F,"",0,1)</f>
        <v>0</v>
      </c>
      <c r="G15">
        <f>_xlfn.XLOOKUP($A15,'Зп для df вспомогательный'!$A:$A,'Зп для df вспомогательный'!G:G,"",0,1)</f>
        <v>1</v>
      </c>
      <c r="H15">
        <f>_xlfn.XLOOKUP($A15,'Зп для df вспомогательный'!$A:$A,'Зп для df вспомогательный'!H:H,"",0,1)</f>
        <v>0</v>
      </c>
    </row>
    <row r="16" spans="1:8" x14ac:dyDescent="0.2">
      <c r="A16" t="s">
        <v>377</v>
      </c>
      <c r="B16" t="str">
        <f>_xlfn.XLOOKUP($A16,'Зп для df вспомогательный'!$A:$A,'Зп для df вспомогательный'!B:B,"",0,1)</f>
        <v>Приморский край</v>
      </c>
      <c r="C16">
        <f>_xlfn.XLOOKUP($A16,'Зп для df вспомогательный'!$A:$A,'Зп для df вспомогательный'!C:C,"",0,1)</f>
        <v>55615</v>
      </c>
      <c r="D16">
        <f>_xlfn.XLOOKUP($A16,'Зп для df вспомогательный'!$A:$A,'Зп для df вспомогательный'!D:D,"",0,1)</f>
        <v>0</v>
      </c>
      <c r="E16">
        <f>_xlfn.XLOOKUP($A16,'Зп для df вспомогательный'!$A:$A,'Зп для df вспомогательный'!E:E,"",0,1)</f>
        <v>0</v>
      </c>
      <c r="F16">
        <f>_xlfn.XLOOKUP($A16,'Зп для df вспомогательный'!$A:$A,'Зп для df вспомогательный'!F:F,"",0,1)</f>
        <v>0</v>
      </c>
      <c r="G16">
        <f>_xlfn.XLOOKUP($A16,'Зп для df вспомогательный'!$A:$A,'Зп для df вспомогательный'!G:G,"",0,1)</f>
        <v>1</v>
      </c>
      <c r="H16">
        <f>_xlfn.XLOOKUP($A16,'Зп для df вспомогательный'!$A:$A,'Зп для df вспомогательный'!H:H,"",0,1)</f>
        <v>0</v>
      </c>
    </row>
    <row r="17" spans="1:8" x14ac:dyDescent="0.2">
      <c r="A17" t="s">
        <v>371</v>
      </c>
      <c r="B17" t="str">
        <f>_xlfn.XLOOKUP($A17,'Зп для df вспомогательный'!$A:$A,'Зп для df вспомогательный'!B:B,"",0,1)</f>
        <v>Приморский край</v>
      </c>
      <c r="C17">
        <f>_xlfn.XLOOKUP($A17,'Зп для df вспомогательный'!$A:$A,'Зп для df вспомогательный'!C:C,"",0,1)</f>
        <v>55615</v>
      </c>
      <c r="D17">
        <f>_xlfn.XLOOKUP($A17,'Зп для df вспомогательный'!$A:$A,'Зп для df вспомогательный'!D:D,"",0,1)</f>
        <v>0</v>
      </c>
      <c r="E17">
        <f>_xlfn.XLOOKUP($A17,'Зп для df вспомогательный'!$A:$A,'Зп для df вспомогательный'!E:E,"",0,1)</f>
        <v>0</v>
      </c>
      <c r="F17">
        <f>_xlfn.XLOOKUP($A17,'Зп для df вспомогательный'!$A:$A,'Зп для df вспомогательный'!F:F,"",0,1)</f>
        <v>0</v>
      </c>
      <c r="G17">
        <f>_xlfn.XLOOKUP($A17,'Зп для df вспомогательный'!$A:$A,'Зп для df вспомогательный'!G:G,"",0,1)</f>
        <v>1</v>
      </c>
      <c r="H17">
        <f>_xlfn.XLOOKUP($A17,'Зп для df вспомогательный'!$A:$A,'Зп для df вспомогательный'!H:H,"",0,1)</f>
        <v>0</v>
      </c>
    </row>
    <row r="18" spans="1:8" x14ac:dyDescent="0.2">
      <c r="A18" t="s">
        <v>369</v>
      </c>
      <c r="B18" t="str">
        <f>_xlfn.XLOOKUP($A18,'Зп для df вспомогательный'!$A:$A,'Зп для df вспомогательный'!B:B,"",0,1)</f>
        <v>Приморский край</v>
      </c>
      <c r="C18">
        <f>_xlfn.XLOOKUP($A18,'Зп для df вспомогательный'!$A:$A,'Зп для df вспомогательный'!C:C,"",0,1)</f>
        <v>55615</v>
      </c>
      <c r="D18">
        <f>_xlfn.XLOOKUP($A18,'Зп для df вспомогательный'!$A:$A,'Зп для df вспомогательный'!D:D,"",0,1)</f>
        <v>0</v>
      </c>
      <c r="E18">
        <f>_xlfn.XLOOKUP($A18,'Зп для df вспомогательный'!$A:$A,'Зп для df вспомогательный'!E:E,"",0,1)</f>
        <v>0</v>
      </c>
      <c r="F18">
        <f>_xlfn.XLOOKUP($A18,'Зп для df вспомогательный'!$A:$A,'Зп для df вспомогательный'!F:F,"",0,1)</f>
        <v>0</v>
      </c>
      <c r="G18">
        <f>_xlfn.XLOOKUP($A18,'Зп для df вспомогательный'!$A:$A,'Зп для df вспомогательный'!G:G,"",0,1)</f>
        <v>0</v>
      </c>
      <c r="H18">
        <f>_xlfn.XLOOKUP($A18,'Зп для df вспомогательный'!$A:$A,'Зп для df вспомогательный'!H:H,"",0,1)</f>
        <v>1</v>
      </c>
    </row>
    <row r="19" spans="1:8" x14ac:dyDescent="0.2">
      <c r="A19" t="s">
        <v>379</v>
      </c>
      <c r="B19" t="str">
        <f>_xlfn.XLOOKUP($A19,'Зп для df вспомогательный'!$A:$A,'Зп для df вспомогательный'!B:B,"",0,1)</f>
        <v>Приморский край</v>
      </c>
      <c r="C19">
        <f>_xlfn.XLOOKUP($A19,'Зп для df вспомогательный'!$A:$A,'Зп для df вспомогательный'!C:C,"",0,1)</f>
        <v>55615</v>
      </c>
      <c r="D19">
        <f>_xlfn.XLOOKUP($A19,'Зп для df вспомогательный'!$A:$A,'Зп для df вспомогательный'!D:D,"",0,1)</f>
        <v>0</v>
      </c>
      <c r="E19">
        <f>_xlfn.XLOOKUP($A19,'Зп для df вспомогательный'!$A:$A,'Зп для df вспомогательный'!E:E,"",0,1)</f>
        <v>0</v>
      </c>
      <c r="F19">
        <f>_xlfn.XLOOKUP($A19,'Зп для df вспомогательный'!$A:$A,'Зп для df вспомогательный'!F:F,"",0,1)</f>
        <v>0</v>
      </c>
      <c r="G19">
        <f>_xlfn.XLOOKUP($A19,'Зп для df вспомогательный'!$A:$A,'Зп для df вспомогательный'!G:G,"",0,1)</f>
        <v>0</v>
      </c>
      <c r="H19">
        <f>_xlfn.XLOOKUP($A19,'Зп для df вспомогательный'!$A:$A,'Зп для df вспомогательный'!H:H,"",0,1)</f>
        <v>1</v>
      </c>
    </row>
    <row r="20" spans="1:8" x14ac:dyDescent="0.2">
      <c r="A20" t="s">
        <v>372</v>
      </c>
      <c r="B20" t="str">
        <f>_xlfn.XLOOKUP($A20,'Зп для df вспомогательный'!$A:$A,'Зп для df вспомогательный'!B:B,"",0,1)</f>
        <v>Приморский край</v>
      </c>
      <c r="C20">
        <f>_xlfn.XLOOKUP($A20,'Зп для df вспомогательный'!$A:$A,'Зп для df вспомогательный'!C:C,"",0,1)</f>
        <v>55615</v>
      </c>
      <c r="D20">
        <f>_xlfn.XLOOKUP($A20,'Зп для df вспомогательный'!$A:$A,'Зп для df вспомогательный'!D:D,"",0,1)</f>
        <v>0</v>
      </c>
      <c r="E20">
        <f>_xlfn.XLOOKUP($A20,'Зп для df вспомогательный'!$A:$A,'Зп для df вспомогательный'!E:E,"",0,1)</f>
        <v>0</v>
      </c>
      <c r="F20">
        <f>_xlfn.XLOOKUP($A20,'Зп для df вспомогательный'!$A:$A,'Зп для df вспомогательный'!F:F,"",0,1)</f>
        <v>0</v>
      </c>
      <c r="G20">
        <f>_xlfn.XLOOKUP($A20,'Зп для df вспомогательный'!$A:$A,'Зп для df вспомогательный'!G:G,"",0,1)</f>
        <v>0</v>
      </c>
      <c r="H20">
        <f>_xlfn.XLOOKUP($A20,'Зп для df вспомогательный'!$A:$A,'Зп для df вспомогательный'!H:H,"",0,1)</f>
        <v>1</v>
      </c>
    </row>
    <row r="21" spans="1:8" x14ac:dyDescent="0.2">
      <c r="A21" t="s">
        <v>378</v>
      </c>
      <c r="B21" t="str">
        <f>_xlfn.XLOOKUP($A21,'Зп для df вспомогательный'!$A:$A,'Зп для df вспомогательный'!B:B,"",0,1)</f>
        <v>Приморский край</v>
      </c>
      <c r="C21">
        <f>_xlfn.XLOOKUP($A21,'Зп для df вспомогательный'!$A:$A,'Зп для df вспомогательный'!C:C,"",0,1)</f>
        <v>55615</v>
      </c>
      <c r="D21">
        <f>_xlfn.XLOOKUP($A21,'Зп для df вспомогательный'!$A:$A,'Зп для df вспомогательный'!D:D,"",0,1)</f>
        <v>0</v>
      </c>
      <c r="E21">
        <f>_xlfn.XLOOKUP($A21,'Зп для df вспомогательный'!$A:$A,'Зп для df вспомогательный'!E:E,"",0,1)</f>
        <v>0</v>
      </c>
      <c r="F21">
        <f>_xlfn.XLOOKUP($A21,'Зп для df вспомогательный'!$A:$A,'Зп для df вспомогательный'!F:F,"",0,1)</f>
        <v>0</v>
      </c>
      <c r="G21">
        <f>_xlfn.XLOOKUP($A21,'Зп для df вспомогательный'!$A:$A,'Зп для df вспомогательный'!G:G,"",0,1)</f>
        <v>0</v>
      </c>
      <c r="H21">
        <f>_xlfn.XLOOKUP($A21,'Зп для df вспомогательный'!$A:$A,'Зп для df вспомогательный'!H:H,"",0,1)</f>
        <v>1</v>
      </c>
    </row>
    <row r="22" spans="1:8" x14ac:dyDescent="0.2">
      <c r="A22" t="s">
        <v>376</v>
      </c>
      <c r="B22" t="str">
        <f>_xlfn.XLOOKUP($A22,'Зп для df вспомогательный'!$A:$A,'Зп для df вспомогательный'!B:B,"",0,1)</f>
        <v>Приморский край</v>
      </c>
      <c r="C22">
        <f>_xlfn.XLOOKUP($A22,'Зп для df вспомогательный'!$A:$A,'Зп для df вспомогательный'!C:C,"",0,1)</f>
        <v>55615</v>
      </c>
      <c r="D22">
        <f>_xlfn.XLOOKUP($A22,'Зп для df вспомогательный'!$A:$A,'Зп для df вспомогательный'!D:D,"",0,1)</f>
        <v>0</v>
      </c>
      <c r="E22">
        <f>_xlfn.XLOOKUP($A22,'Зп для df вспомогательный'!$A:$A,'Зп для df вспомогательный'!E:E,"",0,1)</f>
        <v>0</v>
      </c>
      <c r="F22">
        <f>_xlfn.XLOOKUP($A22,'Зп для df вспомогательный'!$A:$A,'Зп для df вспомогательный'!F:F,"",0,1)</f>
        <v>0</v>
      </c>
      <c r="G22">
        <f>_xlfn.XLOOKUP($A22,'Зп для df вспомогательный'!$A:$A,'Зп для df вспомогательный'!G:G,"",0,1)</f>
        <v>0</v>
      </c>
      <c r="H22">
        <f>_xlfn.XLOOKUP($A22,'Зп для df вспомогательный'!$A:$A,'Зп для df вспомогательный'!H:H,"",0,1)</f>
        <v>1</v>
      </c>
    </row>
    <row r="23" spans="1:8" x14ac:dyDescent="0.2">
      <c r="A23" t="s">
        <v>374</v>
      </c>
      <c r="B23" t="str">
        <f>_xlfn.XLOOKUP($A23,'Зп для df вспомогательный'!$A:$A,'Зп для df вспомогательный'!B:B,"",0,1)</f>
        <v>Приморский край</v>
      </c>
      <c r="C23">
        <f>_xlfn.XLOOKUP($A23,'Зп для df вспомогательный'!$A:$A,'Зп для df вспомогательный'!C:C,"",0,1)</f>
        <v>55615</v>
      </c>
      <c r="D23">
        <f>_xlfn.XLOOKUP($A23,'Зп для df вспомогательный'!$A:$A,'Зп для df вспомогательный'!D:D,"",0,1)</f>
        <v>0</v>
      </c>
      <c r="E23">
        <f>_xlfn.XLOOKUP($A23,'Зп для df вспомогательный'!$A:$A,'Зп для df вспомогательный'!E:E,"",0,1)</f>
        <v>0</v>
      </c>
      <c r="F23">
        <f>_xlfn.XLOOKUP($A23,'Зп для df вспомогательный'!$A:$A,'Зп для df вспомогательный'!F:F,"",0,1)</f>
        <v>0</v>
      </c>
      <c r="G23">
        <f>_xlfn.XLOOKUP($A23,'Зп для df вспомогательный'!$A:$A,'Зп для df вспомогательный'!G:G,"",0,1)</f>
        <v>0</v>
      </c>
      <c r="H23">
        <f>_xlfn.XLOOKUP($A23,'Зп для df вспомогательный'!$A:$A,'Зп для df вспомогательный'!H:H,"",0,1)</f>
        <v>1</v>
      </c>
    </row>
    <row r="24" spans="1:8" x14ac:dyDescent="0.2">
      <c r="A24" t="s">
        <v>375</v>
      </c>
      <c r="B24" t="str">
        <f>_xlfn.XLOOKUP($A24,'Зп для df вспомогательный'!$A:$A,'Зп для df вспомогательный'!B:B,"",0,1)</f>
        <v>Приморский край</v>
      </c>
      <c r="C24">
        <f>_xlfn.XLOOKUP($A24,'Зп для df вспомогательный'!$A:$A,'Зп для df вспомогательный'!C:C,"",0,1)</f>
        <v>55615</v>
      </c>
      <c r="D24">
        <f>_xlfn.XLOOKUP($A24,'Зп для df вспомогательный'!$A:$A,'Зп для df вспомогательный'!D:D,"",0,1)</f>
        <v>0</v>
      </c>
      <c r="E24">
        <f>_xlfn.XLOOKUP($A24,'Зп для df вспомогательный'!$A:$A,'Зп для df вспомогательный'!E:E,"",0,1)</f>
        <v>0</v>
      </c>
      <c r="F24">
        <f>_xlfn.XLOOKUP($A24,'Зп для df вспомогательный'!$A:$A,'Зп для df вспомогательный'!F:F,"",0,1)</f>
        <v>0</v>
      </c>
      <c r="G24">
        <f>_xlfn.XLOOKUP($A24,'Зп для df вспомогательный'!$A:$A,'Зп для df вспомогательный'!G:G,"",0,1)</f>
        <v>0</v>
      </c>
      <c r="H24">
        <f>_xlfn.XLOOKUP($A24,'Зп для df вспомогательный'!$A:$A,'Зп для df вспомогательный'!H:H,"",0,1)</f>
        <v>1</v>
      </c>
    </row>
    <row r="25" spans="1:8" x14ac:dyDescent="0.2">
      <c r="A25" t="s">
        <v>381</v>
      </c>
      <c r="B25" t="str">
        <f>_xlfn.XLOOKUP($A25,'Зп для df вспомогательный'!$A:$A,'Зп для df вспомогательный'!B:B,"",0,1)</f>
        <v>Приморский край</v>
      </c>
      <c r="C25">
        <f>_xlfn.XLOOKUP($A25,'Зп для df вспомогательный'!$A:$A,'Зп для df вспомогательный'!C:C,"",0,1)</f>
        <v>55615</v>
      </c>
      <c r="D25">
        <f>_xlfn.XLOOKUP($A25,'Зп для df вспомогательный'!$A:$A,'Зп для df вспомогательный'!D:D,"",0,1)</f>
        <v>0</v>
      </c>
      <c r="E25">
        <f>_xlfn.XLOOKUP($A25,'Зп для df вспомогательный'!$A:$A,'Зп для df вспомогательный'!E:E,"",0,1)</f>
        <v>0</v>
      </c>
      <c r="F25">
        <f>_xlfn.XLOOKUP($A25,'Зп для df вспомогательный'!$A:$A,'Зп для df вспомогательный'!F:F,"",0,1)</f>
        <v>0</v>
      </c>
      <c r="G25">
        <f>_xlfn.XLOOKUP($A25,'Зп для df вспомогательный'!$A:$A,'Зп для df вспомогательный'!G:G,"",0,1)</f>
        <v>0</v>
      </c>
      <c r="H25">
        <f>_xlfn.XLOOKUP($A25,'Зп для df вспомогательный'!$A:$A,'Зп для df вспомогательный'!H:H,"",0,1)</f>
        <v>1</v>
      </c>
    </row>
    <row r="26" spans="1:8" x14ac:dyDescent="0.2">
      <c r="A26" t="s">
        <v>421</v>
      </c>
      <c r="B26" t="str">
        <f>_xlfn.XLOOKUP($A26,'Зп для df вспомогательный'!$A:$A,'Зп для df вспомогательный'!B:B,"",0,1)</f>
        <v>Хабаровский край</v>
      </c>
      <c r="C26">
        <f>_xlfn.XLOOKUP($A26,'Зп для df вспомогательный'!$A:$A,'Зп для df вспомогательный'!C:C,"",0,1)</f>
        <v>58786</v>
      </c>
      <c r="D26">
        <f>_xlfn.XLOOKUP($A26,'Зп для df вспомогательный'!$A:$A,'Зп для df вспомогательный'!D:D,"",0,1)</f>
        <v>0</v>
      </c>
      <c r="E26">
        <f>_xlfn.XLOOKUP($A26,'Зп для df вспомогательный'!$A:$A,'Зп для df вспомогательный'!E:E,"",0,1)</f>
        <v>1</v>
      </c>
      <c r="F26">
        <f>_xlfn.XLOOKUP($A26,'Зп для df вспомогательный'!$A:$A,'Зп для df вспомогательный'!F:F,"",0,1)</f>
        <v>0</v>
      </c>
      <c r="G26">
        <f>_xlfn.XLOOKUP($A26,'Зп для df вспомогательный'!$A:$A,'Зп для df вспомогательный'!G:G,"",0,1)</f>
        <v>0</v>
      </c>
      <c r="H26">
        <f>_xlfn.XLOOKUP($A26,'Зп для df вспомогательный'!$A:$A,'Зп для df вспомогательный'!H:H,"",0,1)</f>
        <v>0</v>
      </c>
    </row>
    <row r="27" spans="1:8" x14ac:dyDescent="0.2">
      <c r="A27" t="s">
        <v>418</v>
      </c>
      <c r="B27" t="str">
        <f>_xlfn.XLOOKUP($A27,'Зп для df вспомогательный'!$A:$A,'Зп для df вспомогательный'!B:B,"",0,1)</f>
        <v>Хабаровский край</v>
      </c>
      <c r="C27">
        <f>_xlfn.XLOOKUP($A27,'Зп для df вспомогательный'!$A:$A,'Зп для df вспомогательный'!C:C,"",0,1)</f>
        <v>58786</v>
      </c>
      <c r="D27">
        <f>_xlfn.XLOOKUP($A27,'Зп для df вспомогательный'!$A:$A,'Зп для df вспомогательный'!D:D,"",0,1)</f>
        <v>0</v>
      </c>
      <c r="E27">
        <f>_xlfn.XLOOKUP($A27,'Зп для df вспомогательный'!$A:$A,'Зп для df вспомогательный'!E:E,"",0,1)</f>
        <v>0</v>
      </c>
      <c r="F27">
        <f>_xlfn.XLOOKUP($A27,'Зп для df вспомогательный'!$A:$A,'Зп для df вспомогательный'!F:F,"",0,1)</f>
        <v>1</v>
      </c>
      <c r="G27">
        <f>_xlfn.XLOOKUP($A27,'Зп для df вспомогательный'!$A:$A,'Зп для df вспомогательный'!G:G,"",0,1)</f>
        <v>0</v>
      </c>
      <c r="H27">
        <f>_xlfn.XLOOKUP($A27,'Зп для df вспомогательный'!$A:$A,'Зп для df вспомогательный'!H:H,"",0,1)</f>
        <v>0</v>
      </c>
    </row>
    <row r="28" spans="1:8" x14ac:dyDescent="0.2">
      <c r="A28" t="s">
        <v>413</v>
      </c>
      <c r="B28" t="str">
        <f>_xlfn.XLOOKUP($A28,'Зп для df вспомогательный'!$A:$A,'Зп для df вспомогательный'!B:B,"",0,1)</f>
        <v>Хабаровский край</v>
      </c>
      <c r="C28">
        <f>_xlfn.XLOOKUP($A28,'Зп для df вспомогательный'!$A:$A,'Зп для df вспомогательный'!C:C,"",0,1)</f>
        <v>58786</v>
      </c>
      <c r="D28">
        <f>_xlfn.XLOOKUP($A28,'Зп для df вспомогательный'!$A:$A,'Зп для df вспомогательный'!D:D,"",0,1)</f>
        <v>0</v>
      </c>
      <c r="E28">
        <f>_xlfn.XLOOKUP($A28,'Зп для df вспомогательный'!$A:$A,'Зп для df вспомогательный'!E:E,"",0,1)</f>
        <v>0</v>
      </c>
      <c r="F28">
        <f>_xlfn.XLOOKUP($A28,'Зп для df вспомогательный'!$A:$A,'Зп для df вспомогательный'!F:F,"",0,1)</f>
        <v>0</v>
      </c>
      <c r="G28">
        <f>_xlfn.XLOOKUP($A28,'Зп для df вспомогательный'!$A:$A,'Зп для df вспомогательный'!G:G,"",0,1)</f>
        <v>0</v>
      </c>
      <c r="H28">
        <f>_xlfn.XLOOKUP($A28,'Зп для df вспомогательный'!$A:$A,'Зп для df вспомогательный'!H:H,"",0,1)</f>
        <v>1</v>
      </c>
    </row>
    <row r="29" spans="1:8" x14ac:dyDescent="0.2">
      <c r="A29" t="s">
        <v>420</v>
      </c>
      <c r="B29" t="str">
        <f>_xlfn.XLOOKUP($A29,'Зп для df вспомогательный'!$A:$A,'Зп для df вспомогательный'!B:B,"",0,1)</f>
        <v>Хабаровский край</v>
      </c>
      <c r="C29">
        <f>_xlfn.XLOOKUP($A29,'Зп для df вспомогательный'!$A:$A,'Зп для df вспомогательный'!C:C,"",0,1)</f>
        <v>58786</v>
      </c>
      <c r="D29">
        <f>_xlfn.XLOOKUP($A29,'Зп для df вспомогательный'!$A:$A,'Зп для df вспомогательный'!D:D,"",0,1)</f>
        <v>0</v>
      </c>
      <c r="E29">
        <f>_xlfn.XLOOKUP($A29,'Зп для df вспомогательный'!$A:$A,'Зп для df вспомогательный'!E:E,"",0,1)</f>
        <v>0</v>
      </c>
      <c r="F29">
        <f>_xlfn.XLOOKUP($A29,'Зп для df вспомогательный'!$A:$A,'Зп для df вспомогательный'!F:F,"",0,1)</f>
        <v>0</v>
      </c>
      <c r="G29">
        <f>_xlfn.XLOOKUP($A29,'Зп для df вспомогательный'!$A:$A,'Зп для df вспомогательный'!G:G,"",0,1)</f>
        <v>0</v>
      </c>
      <c r="H29">
        <f>_xlfn.XLOOKUP($A29,'Зп для df вспомогательный'!$A:$A,'Зп для df вспомогательный'!H:H,"",0,1)</f>
        <v>1</v>
      </c>
    </row>
    <row r="30" spans="1:8" x14ac:dyDescent="0.2">
      <c r="A30" t="s">
        <v>419</v>
      </c>
      <c r="B30" t="str">
        <f>_xlfn.XLOOKUP($A30,'Зп для df вспомогательный'!$A:$A,'Зп для df вспомогательный'!B:B,"",0,1)</f>
        <v>Хабаровский край</v>
      </c>
      <c r="C30">
        <f>_xlfn.XLOOKUP($A30,'Зп для df вспомогательный'!$A:$A,'Зп для df вспомогательный'!C:C,"",0,1)</f>
        <v>58786</v>
      </c>
      <c r="D30">
        <f>_xlfn.XLOOKUP($A30,'Зп для df вспомогательный'!$A:$A,'Зп для df вспомогательный'!D:D,"",0,1)</f>
        <v>0</v>
      </c>
      <c r="E30">
        <f>_xlfn.XLOOKUP($A30,'Зп для df вспомогательный'!$A:$A,'Зп для df вспомогательный'!E:E,"",0,1)</f>
        <v>0</v>
      </c>
      <c r="F30">
        <f>_xlfn.XLOOKUP($A30,'Зп для df вспомогательный'!$A:$A,'Зп для df вспомогательный'!F:F,"",0,1)</f>
        <v>0</v>
      </c>
      <c r="G30">
        <f>_xlfn.XLOOKUP($A30,'Зп для df вспомогательный'!$A:$A,'Зп для df вспомогательный'!G:G,"",0,1)</f>
        <v>0</v>
      </c>
      <c r="H30">
        <f>_xlfn.XLOOKUP($A30,'Зп для df вспомогательный'!$A:$A,'Зп для df вспомогательный'!H:H,"",0,1)</f>
        <v>1</v>
      </c>
    </row>
    <row r="31" spans="1:8" x14ac:dyDescent="0.2">
      <c r="A31" t="s">
        <v>18</v>
      </c>
      <c r="B31" t="str">
        <f>_xlfn.XLOOKUP($A31,'Зп для df вспомогательный'!$A:$A,'Зп для df вспомогательный'!B:B,"",0,1)</f>
        <v>Амурская область</v>
      </c>
      <c r="C31">
        <f>_xlfn.XLOOKUP($A31,'Зп для df вспомогательный'!$A:$A,'Зп для df вспомогательный'!C:C,"",0,1)</f>
        <v>42848</v>
      </c>
      <c r="D31">
        <f>_xlfn.XLOOKUP($A31,'Зп для df вспомогательный'!$A:$A,'Зп для df вспомогательный'!D:D,"",0,1)</f>
        <v>0</v>
      </c>
      <c r="E31">
        <f>_xlfn.XLOOKUP($A31,'Зп для df вспомогательный'!$A:$A,'Зп для df вспомогательный'!E:E,"",0,1)</f>
        <v>0</v>
      </c>
      <c r="F31">
        <f>_xlfn.XLOOKUP($A31,'Зп для df вспомогательный'!$A:$A,'Зп для df вспомогательный'!F:F,"",0,1)</f>
        <v>0</v>
      </c>
      <c r="G31">
        <f>_xlfn.XLOOKUP($A31,'Зп для df вспомогательный'!$A:$A,'Зп для df вспомогательный'!G:G,"",0,1)</f>
        <v>1</v>
      </c>
      <c r="H31">
        <f>_xlfn.XLOOKUP($A31,'Зп для df вспомогательный'!$A:$A,'Зп для df вспомогательный'!H:H,"",0,1)</f>
        <v>0</v>
      </c>
    </row>
    <row r="32" spans="1:8" x14ac:dyDescent="0.2">
      <c r="A32" t="s">
        <v>2131</v>
      </c>
      <c r="B32" t="str">
        <f>_xlfn.XLOOKUP($A32,'Зп для df вспомогательный'!$A:$A,'Зп для df вспомогательный'!B:B,"",0,1)</f>
        <v>Амурская область</v>
      </c>
      <c r="C32">
        <f>_xlfn.XLOOKUP($A32,'Зп для df вспомогательный'!$A:$A,'Зп для df вспомогательный'!C:C,"",0,1)</f>
        <v>42848</v>
      </c>
      <c r="D32">
        <f>_xlfn.XLOOKUP($A32,'Зп для df вспомогательный'!$A:$A,'Зп для df вспомогательный'!D:D,"",0,1)</f>
        <v>0</v>
      </c>
      <c r="E32">
        <f>_xlfn.XLOOKUP($A32,'Зп для df вспомогательный'!$A:$A,'Зп для df вспомогательный'!E:E,"",0,1)</f>
        <v>0</v>
      </c>
      <c r="F32">
        <f>_xlfn.XLOOKUP($A32,'Зп для df вспомогательный'!$A:$A,'Зп для df вспомогательный'!F:F,"",0,1)</f>
        <v>0</v>
      </c>
      <c r="G32">
        <f>_xlfn.XLOOKUP($A32,'Зп для df вспомогательный'!$A:$A,'Зп для df вспомогательный'!G:G,"",0,1)</f>
        <v>0</v>
      </c>
      <c r="H32">
        <f>_xlfn.XLOOKUP($A32,'Зп для df вспомогательный'!$A:$A,'Зп для df вспомогательный'!H:H,"",0,1)</f>
        <v>1</v>
      </c>
    </row>
    <row r="33" spans="1:8" x14ac:dyDescent="0.2">
      <c r="A33" t="s">
        <v>428</v>
      </c>
      <c r="B33" t="str">
        <f>_xlfn.XLOOKUP($A33,'Зп для df вспомогательный'!$A:$A,'Зп для df вспомогательный'!B:B,"",0,1)</f>
        <v>Амурская область</v>
      </c>
      <c r="C33">
        <f>_xlfn.XLOOKUP($A33,'Зп для df вспомогательный'!$A:$A,'Зп для df вспомогательный'!C:C,"",0,1)</f>
        <v>42848</v>
      </c>
      <c r="D33">
        <f>_xlfn.XLOOKUP($A33,'Зп для df вспомогательный'!$A:$A,'Зп для df вспомогательный'!D:D,"",0,1)</f>
        <v>0</v>
      </c>
      <c r="E33">
        <f>_xlfn.XLOOKUP($A33,'Зп для df вспомогательный'!$A:$A,'Зп для df вспомогательный'!E:E,"",0,1)</f>
        <v>0</v>
      </c>
      <c r="F33">
        <f>_xlfn.XLOOKUP($A33,'Зп для df вспомогательный'!$A:$A,'Зп для df вспомогательный'!F:F,"",0,1)</f>
        <v>0</v>
      </c>
      <c r="G33">
        <f>_xlfn.XLOOKUP($A33,'Зп для df вспомогательный'!$A:$A,'Зп для df вспомогательный'!G:G,"",0,1)</f>
        <v>0</v>
      </c>
      <c r="H33">
        <f>_xlfn.XLOOKUP($A33,'Зп для df вспомогательный'!$A:$A,'Зп для df вспомогательный'!H:H,"",0,1)</f>
        <v>1</v>
      </c>
    </row>
    <row r="34" spans="1:8" x14ac:dyDescent="0.2">
      <c r="A34" t="s">
        <v>431</v>
      </c>
      <c r="B34" t="str">
        <f>_xlfn.XLOOKUP($A34,'Зп для df вспомогательный'!$A:$A,'Зп для df вспомогательный'!B:B,"",0,1)</f>
        <v>Амурская область</v>
      </c>
      <c r="C34">
        <f>_xlfn.XLOOKUP($A34,'Зп для df вспомогательный'!$A:$A,'Зп для df вспомогательный'!C:C,"",0,1)</f>
        <v>42848</v>
      </c>
      <c r="D34">
        <f>_xlfn.XLOOKUP($A34,'Зп для df вспомогательный'!$A:$A,'Зп для df вспомогательный'!D:D,"",0,1)</f>
        <v>0</v>
      </c>
      <c r="E34">
        <f>_xlfn.XLOOKUP($A34,'Зп для df вспомогательный'!$A:$A,'Зп для df вспомогательный'!E:E,"",0,1)</f>
        <v>0</v>
      </c>
      <c r="F34">
        <f>_xlfn.XLOOKUP($A34,'Зп для df вспомогательный'!$A:$A,'Зп для df вспомогательный'!F:F,"",0,1)</f>
        <v>0</v>
      </c>
      <c r="G34">
        <f>_xlfn.XLOOKUP($A34,'Зп для df вспомогательный'!$A:$A,'Зп для df вспомогательный'!G:G,"",0,1)</f>
        <v>0</v>
      </c>
      <c r="H34">
        <f>_xlfn.XLOOKUP($A34,'Зп для df вспомогательный'!$A:$A,'Зп для df вспомогательный'!H:H,"",0,1)</f>
        <v>1</v>
      </c>
    </row>
    <row r="35" spans="1:8" x14ac:dyDescent="0.2">
      <c r="A35" t="s">
        <v>426</v>
      </c>
      <c r="B35" t="str">
        <f>_xlfn.XLOOKUP($A35,'Зп для df вспомогательный'!$A:$A,'Зп для df вспомогательный'!B:B,"",0,1)</f>
        <v>Амурская область</v>
      </c>
      <c r="C35">
        <f>_xlfn.XLOOKUP($A35,'Зп для df вспомогательный'!$A:$A,'Зп для df вспомогательный'!C:C,"",0,1)</f>
        <v>42848</v>
      </c>
      <c r="D35">
        <f>_xlfn.XLOOKUP($A35,'Зп для df вспомогательный'!$A:$A,'Зп для df вспомогательный'!D:D,"",0,1)</f>
        <v>0</v>
      </c>
      <c r="E35">
        <f>_xlfn.XLOOKUP($A35,'Зп для df вспомогательный'!$A:$A,'Зп для df вспомогательный'!E:E,"",0,1)</f>
        <v>0</v>
      </c>
      <c r="F35">
        <f>_xlfn.XLOOKUP($A35,'Зп для df вспомогательный'!$A:$A,'Зп для df вспомогательный'!F:F,"",0,1)</f>
        <v>0</v>
      </c>
      <c r="G35">
        <f>_xlfn.XLOOKUP($A35,'Зп для df вспомогательный'!$A:$A,'Зп для df вспомогательный'!G:G,"",0,1)</f>
        <v>0</v>
      </c>
      <c r="H35">
        <f>_xlfn.XLOOKUP($A35,'Зп для df вспомогательный'!$A:$A,'Зп для df вспомогательный'!H:H,"",0,1)</f>
        <v>1</v>
      </c>
    </row>
    <row r="36" spans="1:8" x14ac:dyDescent="0.2">
      <c r="A36" t="s">
        <v>780</v>
      </c>
      <c r="B36" t="str">
        <f>_xlfn.XLOOKUP($A36,'Зп для df вспомогательный'!$A:$A,'Зп для df вспомогательный'!B:B,"",0,1)</f>
        <v>Камчатский край</v>
      </c>
      <c r="C36">
        <f>_xlfn.XLOOKUP($A36,'Зп для df вспомогательный'!$A:$A,'Зп для df вспомогательный'!C:C,"",0,1)</f>
        <v>93880</v>
      </c>
      <c r="D36">
        <f>_xlfn.XLOOKUP($A36,'Зп для df вспомогательный'!$A:$A,'Зп для df вспомогательный'!D:D,"",0,1)</f>
        <v>0</v>
      </c>
      <c r="E36">
        <f>_xlfn.XLOOKUP($A36,'Зп для df вспомогательный'!$A:$A,'Зп для df вспомогательный'!E:E,"",0,1)</f>
        <v>0</v>
      </c>
      <c r="F36">
        <f>_xlfn.XLOOKUP($A36,'Зп для df вспомогательный'!$A:$A,'Зп для df вспомогательный'!F:F,"",0,1)</f>
        <v>0</v>
      </c>
      <c r="G36">
        <f>_xlfn.XLOOKUP($A36,'Зп для df вспомогательный'!$A:$A,'Зп для df вспомогательный'!G:G,"",0,1)</f>
        <v>1</v>
      </c>
      <c r="H36">
        <f>_xlfn.XLOOKUP($A36,'Зп для df вспомогательный'!$A:$A,'Зп для df вспомогательный'!H:H,"",0,1)</f>
        <v>0</v>
      </c>
    </row>
    <row r="37" spans="1:8" x14ac:dyDescent="0.2">
      <c r="A37" t="s">
        <v>778</v>
      </c>
      <c r="B37" t="str">
        <f>_xlfn.XLOOKUP($A37,'Зп для df вспомогательный'!$A:$A,'Зп для df вспомогательный'!B:B,"",0,1)</f>
        <v>Камчатский край</v>
      </c>
      <c r="C37">
        <f>_xlfn.XLOOKUP($A37,'Зп для df вспомогательный'!$A:$A,'Зп для df вспомогательный'!C:C,"",0,1)</f>
        <v>93880</v>
      </c>
      <c r="D37">
        <f>_xlfn.XLOOKUP($A37,'Зп для df вспомогательный'!$A:$A,'Зп для df вспомогательный'!D:D,"",0,1)</f>
        <v>0</v>
      </c>
      <c r="E37">
        <f>_xlfn.XLOOKUP($A37,'Зп для df вспомогательный'!$A:$A,'Зп для df вспомогательный'!E:E,"",0,1)</f>
        <v>0</v>
      </c>
      <c r="F37">
        <f>_xlfn.XLOOKUP($A37,'Зп для df вспомогательный'!$A:$A,'Зп для df вспомогательный'!F:F,"",0,1)</f>
        <v>0</v>
      </c>
      <c r="G37">
        <f>_xlfn.XLOOKUP($A37,'Зп для df вспомогательный'!$A:$A,'Зп для df вспомогательный'!G:G,"",0,1)</f>
        <v>0</v>
      </c>
      <c r="H37">
        <f>_xlfn.XLOOKUP($A37,'Зп для df вспомогательный'!$A:$A,'Зп для df вспомогательный'!H:H,"",0,1)</f>
        <v>1</v>
      </c>
    </row>
    <row r="38" spans="1:8" x14ac:dyDescent="0.2">
      <c r="A38" t="s">
        <v>776</v>
      </c>
      <c r="B38" t="str">
        <f>_xlfn.XLOOKUP($A38,'Зп для df вспомогательный'!$A:$A,'Зп для df вспомогательный'!B:B,"",0,1)</f>
        <v>Камчатский край</v>
      </c>
      <c r="C38">
        <f>_xlfn.XLOOKUP($A38,'Зп для df вспомогательный'!$A:$A,'Зп для df вспомогательный'!C:C,"",0,1)</f>
        <v>93880</v>
      </c>
      <c r="D38">
        <f>_xlfn.XLOOKUP($A38,'Зп для df вспомогательный'!$A:$A,'Зп для df вспомогательный'!D:D,"",0,1)</f>
        <v>0</v>
      </c>
      <c r="E38">
        <f>_xlfn.XLOOKUP($A38,'Зп для df вспомогательный'!$A:$A,'Зп для df вспомогательный'!E:E,"",0,1)</f>
        <v>0</v>
      </c>
      <c r="F38">
        <f>_xlfn.XLOOKUP($A38,'Зп для df вспомогательный'!$A:$A,'Зп для df вспомогательный'!F:F,"",0,1)</f>
        <v>0</v>
      </c>
      <c r="G38">
        <f>_xlfn.XLOOKUP($A38,'Зп для df вспомогательный'!$A:$A,'Зп для df вспомогательный'!G:G,"",0,1)</f>
        <v>0</v>
      </c>
      <c r="H38">
        <f>_xlfn.XLOOKUP($A38,'Зп для df вспомогательный'!$A:$A,'Зп для df вспомогательный'!H:H,"",0,1)</f>
        <v>1</v>
      </c>
    </row>
    <row r="39" spans="1:8" x14ac:dyDescent="0.2">
      <c r="A39" t="s">
        <v>953</v>
      </c>
      <c r="B39" t="str">
        <f>_xlfn.XLOOKUP($A39,'Зп для df вспомогательный'!$A:$A,'Зп для df вспомогательный'!B:B,"",0,1)</f>
        <v>Магаданская область</v>
      </c>
      <c r="C39">
        <f>_xlfn.XLOOKUP($A39,'Зп для df вспомогательный'!$A:$A,'Зп для df вспомогательный'!C:C,"",0,1)</f>
        <v>112852</v>
      </c>
      <c r="D39">
        <f>_xlfn.XLOOKUP($A39,'Зп для df вспомогательный'!$A:$A,'Зп для df вспомогательный'!D:D,"",0,1)</f>
        <v>0</v>
      </c>
      <c r="E39">
        <f>_xlfn.XLOOKUP($A39,'Зп для df вспомогательный'!$A:$A,'Зп для df вспомогательный'!E:E,"",0,1)</f>
        <v>0</v>
      </c>
      <c r="F39">
        <f>_xlfn.XLOOKUP($A39,'Зп для df вспомогательный'!$A:$A,'Зп для df вспомогательный'!F:F,"",0,1)</f>
        <v>0</v>
      </c>
      <c r="G39">
        <f>_xlfn.XLOOKUP($A39,'Зп для df вспомогательный'!$A:$A,'Зп для df вспомогательный'!G:G,"",0,1)</f>
        <v>0</v>
      </c>
      <c r="H39">
        <f>_xlfn.XLOOKUP($A39,'Зп для df вспомогательный'!$A:$A,'Зп для df вспомогательный'!H:H,"",0,1)</f>
        <v>1</v>
      </c>
    </row>
    <row r="40" spans="1:8" x14ac:dyDescent="0.2">
      <c r="A40" t="s">
        <v>1429</v>
      </c>
      <c r="B40" t="str">
        <f>_xlfn.XLOOKUP($A40,'Зп для df вспомогательный'!$A:$A,'Зп для df вспомогательный'!B:B,"",0,1)</f>
        <v>Сахалинская область</v>
      </c>
      <c r="C40">
        <f>_xlfn.XLOOKUP($A40,'Зп для df вспомогательный'!$A:$A,'Зп для df вспомогательный'!C:C,"",0,1)</f>
        <v>94285</v>
      </c>
      <c r="D40">
        <f>_xlfn.XLOOKUP($A40,'Зп для df вспомогательный'!$A:$A,'Зп для df вспомогательный'!D:D,"",0,1)</f>
        <v>0</v>
      </c>
      <c r="E40">
        <f>_xlfn.XLOOKUP($A40,'Зп для df вспомогательный'!$A:$A,'Зп для df вспомогательный'!E:E,"",0,1)</f>
        <v>0</v>
      </c>
      <c r="F40">
        <f>_xlfn.XLOOKUP($A40,'Зп для df вспомогательный'!$A:$A,'Зп для df вспомогательный'!F:F,"",0,1)</f>
        <v>0</v>
      </c>
      <c r="G40">
        <f>_xlfn.XLOOKUP($A40,'Зп для df вспомогательный'!$A:$A,'Зп для df вспомогательный'!G:G,"",0,1)</f>
        <v>1</v>
      </c>
      <c r="H40">
        <f>_xlfn.XLOOKUP($A40,'Зп для df вспомогательный'!$A:$A,'Зп для df вспомогательный'!H:H,"",0,1)</f>
        <v>0</v>
      </c>
    </row>
    <row r="41" spans="1:8" x14ac:dyDescent="0.2">
      <c r="A41" t="s">
        <v>1410</v>
      </c>
      <c r="B41" t="str">
        <f>_xlfn.XLOOKUP($A41,'Зп для df вспомогательный'!$A:$A,'Зп для df вспомогательный'!B:B,"",0,1)</f>
        <v>Сахалинская область</v>
      </c>
      <c r="C41">
        <f>_xlfn.XLOOKUP($A41,'Зп для df вспомогательный'!$A:$A,'Зп для df вспомогательный'!C:C,"",0,1)</f>
        <v>94285</v>
      </c>
      <c r="D41">
        <f>_xlfn.XLOOKUP($A41,'Зп для df вспомогательный'!$A:$A,'Зп для df вспомогательный'!D:D,"",0,1)</f>
        <v>0</v>
      </c>
      <c r="E41">
        <f>_xlfn.XLOOKUP($A41,'Зп для df вспомогательный'!$A:$A,'Зп для df вспомогательный'!E:E,"",0,1)</f>
        <v>0</v>
      </c>
      <c r="F41">
        <f>_xlfn.XLOOKUP($A41,'Зп для df вспомогательный'!$A:$A,'Зп для df вспомогательный'!F:F,"",0,1)</f>
        <v>0</v>
      </c>
      <c r="G41">
        <f>_xlfn.XLOOKUP($A41,'Зп для df вспомогательный'!$A:$A,'Зп для df вспомогательный'!G:G,"",0,1)</f>
        <v>0</v>
      </c>
      <c r="H41">
        <f>_xlfn.XLOOKUP($A41,'Зп для df вспомогательный'!$A:$A,'Зп для df вспомогательный'!H:H,"",0,1)</f>
        <v>1</v>
      </c>
    </row>
    <row r="42" spans="1:8" x14ac:dyDescent="0.2">
      <c r="A42" t="s">
        <v>1427</v>
      </c>
      <c r="B42" t="str">
        <f>_xlfn.XLOOKUP($A42,'Зп для df вспомогательный'!$A:$A,'Зп для df вспомогательный'!B:B,"",0,1)</f>
        <v>Сахалинская область</v>
      </c>
      <c r="C42">
        <f>_xlfn.XLOOKUP($A42,'Зп для df вспомогательный'!$A:$A,'Зп для df вспомогательный'!C:C,"",0,1)</f>
        <v>94285</v>
      </c>
      <c r="D42">
        <f>_xlfn.XLOOKUP($A42,'Зп для df вспомогательный'!$A:$A,'Зп для df вспомогательный'!D:D,"",0,1)</f>
        <v>0</v>
      </c>
      <c r="E42">
        <f>_xlfn.XLOOKUP($A42,'Зп для df вспомогательный'!$A:$A,'Зп для df вспомогательный'!E:E,"",0,1)</f>
        <v>0</v>
      </c>
      <c r="F42">
        <f>_xlfn.XLOOKUP($A42,'Зп для df вспомогательный'!$A:$A,'Зп для df вспомогательный'!F:F,"",0,1)</f>
        <v>0</v>
      </c>
      <c r="G42">
        <f>_xlfn.XLOOKUP($A42,'Зп для df вспомогательный'!$A:$A,'Зп для df вспомогательный'!G:G,"",0,1)</f>
        <v>0</v>
      </c>
      <c r="H42">
        <f>_xlfn.XLOOKUP($A42,'Зп для df вспомогательный'!$A:$A,'Зп для df вспомогательный'!H:H,"",0,1)</f>
        <v>1</v>
      </c>
    </row>
    <row r="43" spans="1:8" x14ac:dyDescent="0.2">
      <c r="A43" t="s">
        <v>1417</v>
      </c>
      <c r="B43" t="str">
        <f>_xlfn.XLOOKUP($A43,'Зп для df вспомогательный'!$A:$A,'Зп для df вспомогательный'!B:B,"",0,1)</f>
        <v>Сахалинская область</v>
      </c>
      <c r="C43">
        <f>_xlfn.XLOOKUP($A43,'Зп для df вспомогательный'!$A:$A,'Зп для df вспомогательный'!C:C,"",0,1)</f>
        <v>94285</v>
      </c>
      <c r="D43">
        <f>_xlfn.XLOOKUP($A43,'Зп для df вспомогательный'!$A:$A,'Зп для df вспомогательный'!D:D,"",0,1)</f>
        <v>0</v>
      </c>
      <c r="E43">
        <f>_xlfn.XLOOKUP($A43,'Зп для df вспомогательный'!$A:$A,'Зп для df вспомогательный'!E:E,"",0,1)</f>
        <v>0</v>
      </c>
      <c r="F43">
        <f>_xlfn.XLOOKUP($A43,'Зп для df вспомогательный'!$A:$A,'Зп для df вспомогательный'!F:F,"",0,1)</f>
        <v>0</v>
      </c>
      <c r="G43">
        <f>_xlfn.XLOOKUP($A43,'Зп для df вспомогательный'!$A:$A,'Зп для df вспомогательный'!G:G,"",0,1)</f>
        <v>0</v>
      </c>
      <c r="H43">
        <f>_xlfn.XLOOKUP($A43,'Зп для df вспомогательный'!$A:$A,'Зп для df вспомогательный'!H:H,"",0,1)</f>
        <v>1</v>
      </c>
    </row>
    <row r="44" spans="1:8" x14ac:dyDescent="0.2">
      <c r="A44" t="s">
        <v>1725</v>
      </c>
      <c r="B44" t="str">
        <f>_xlfn.XLOOKUP($A44,'Зп для df вспомогательный'!$A:$A,'Зп для df вспомогательный'!B:B,"",0,1)</f>
        <v>Еврейская автономная область</v>
      </c>
      <c r="C44">
        <f>_xlfn.XLOOKUP($A44,'Зп для df вспомогательный'!$A:$A,'Зп для df вспомогательный'!C:C,"",0,1)</f>
        <v>56571</v>
      </c>
      <c r="D44">
        <f>_xlfn.XLOOKUP($A44,'Зп для df вспомогательный'!$A:$A,'Зп для df вспомогательный'!D:D,"",0,1)</f>
        <v>0</v>
      </c>
      <c r="E44">
        <f>_xlfn.XLOOKUP($A44,'Зп для df вспомогательный'!$A:$A,'Зп для df вспомогательный'!E:E,"",0,1)</f>
        <v>0</v>
      </c>
      <c r="F44">
        <f>_xlfn.XLOOKUP($A44,'Зп для df вспомогательный'!$A:$A,'Зп для df вспомогательный'!F:F,"",0,1)</f>
        <v>0</v>
      </c>
      <c r="G44">
        <f>_xlfn.XLOOKUP($A44,'Зп для df вспомогательный'!$A:$A,'Зп для df вспомогательный'!G:G,"",0,1)</f>
        <v>0</v>
      </c>
      <c r="H44">
        <f>_xlfn.XLOOKUP($A44,'Зп для df вспомогательный'!$A:$A,'Зп для df вспомогательный'!H:H,"",0,1)</f>
        <v>1</v>
      </c>
    </row>
    <row r="45" spans="1:8" x14ac:dyDescent="0.2">
      <c r="A45" t="s">
        <v>1748</v>
      </c>
      <c r="B45" t="str">
        <f>_xlfn.XLOOKUP($A45,'Зп для df вспомогательный'!$A:$A,'Зп для df вспомогательный'!B:B,"",0,1)</f>
        <v>Чукотский автономный округ</v>
      </c>
      <c r="C45">
        <f>_xlfn.XLOOKUP($A45,'Зп для df вспомогательный'!$A:$A,'Зп для df вспомогательный'!C:C,"",0,1)</f>
        <v>130738</v>
      </c>
      <c r="D45">
        <f>_xlfn.XLOOKUP($A45,'Зп для df вспомогательный'!$A:$A,'Зп для df вспомогательный'!D:D,"",0,1)</f>
        <v>0</v>
      </c>
      <c r="E45">
        <f>_xlfn.XLOOKUP($A45,'Зп для df вспомогательный'!$A:$A,'Зп для df вспомогательный'!E:E,"",0,1)</f>
        <v>0</v>
      </c>
      <c r="F45">
        <f>_xlfn.XLOOKUP($A45,'Зп для df вспомогательный'!$A:$A,'Зп для df вспомогательный'!F:F,"",0,1)</f>
        <v>0</v>
      </c>
      <c r="G45">
        <f>_xlfn.XLOOKUP($A45,'Зп для df вспомогательный'!$A:$A,'Зп для df вспомогательный'!G:G,"",0,1)</f>
        <v>0</v>
      </c>
      <c r="H45">
        <f>_xlfn.XLOOKUP($A45,'Зп для df вспомогательный'!$A:$A,'Зп для df вспомогательный'!H:H,"",0,1)</f>
        <v>1</v>
      </c>
    </row>
    <row r="46" spans="1:8" x14ac:dyDescent="0.2">
      <c r="A46" t="s">
        <v>1781</v>
      </c>
      <c r="B46" t="str">
        <f>_xlfn.XLOOKUP($A46,'Зп для df вспомогательный'!$A:$A,'Зп для df вспомогательный'!B:B,"",0,1)</f>
        <v>Республика Хакасия</v>
      </c>
      <c r="C46">
        <f>_xlfn.XLOOKUP($A46,'Зп для df вспомогательный'!$A:$A,'Зп для df вспомогательный'!C:C,"",0,1)</f>
        <v>47817</v>
      </c>
      <c r="D46">
        <f>_xlfn.XLOOKUP($A46,'Зп для df вспомогательный'!$A:$A,'Зп для df вспомогательный'!D:D,"",0,1)</f>
        <v>0</v>
      </c>
      <c r="E46">
        <f>_xlfn.XLOOKUP($A46,'Зп для df вспомогательный'!$A:$A,'Зп для df вспомогательный'!E:E,"",0,1)</f>
        <v>0</v>
      </c>
      <c r="F46">
        <f>_xlfn.XLOOKUP($A46,'Зп для df вспомогательный'!$A:$A,'Зп для df вспомогательный'!F:F,"",0,1)</f>
        <v>1</v>
      </c>
      <c r="G46">
        <f>_xlfn.XLOOKUP($A46,'Зп для df вспомогательный'!$A:$A,'Зп для df вспомогательный'!G:G,"",0,1)</f>
        <v>0</v>
      </c>
      <c r="H46">
        <f>_xlfn.XLOOKUP($A46,'Зп для df вспомогательный'!$A:$A,'Зп для df вспомогательный'!H:H,"",0,1)</f>
        <v>0</v>
      </c>
    </row>
    <row r="47" spans="1:8" x14ac:dyDescent="0.2">
      <c r="A47" t="s">
        <v>1776</v>
      </c>
      <c r="B47" t="str">
        <f>_xlfn.XLOOKUP($A47,'Зп для df вспомогательный'!$A:$A,'Зп для df вспомогательный'!B:B,"",0,1)</f>
        <v>Республика Крым</v>
      </c>
      <c r="C47">
        <f>_xlfn.XLOOKUP($A47,'Зп для df вспомогательный'!$A:$A,'Зп для df вспомогательный'!C:C,"",0,1)</f>
        <v>41240</v>
      </c>
      <c r="D47">
        <f>_xlfn.XLOOKUP($A47,'Зп для df вспомогательный'!$A:$A,'Зп для df вспомогательный'!D:D,"",0,1)</f>
        <v>0</v>
      </c>
      <c r="E47">
        <f>_xlfn.XLOOKUP($A47,'Зп для df вспомогательный'!$A:$A,'Зп для df вспомогательный'!E:E,"",0,1)</f>
        <v>0</v>
      </c>
      <c r="F47">
        <f>_xlfn.XLOOKUP($A47,'Зп для df вспомогательный'!$A:$A,'Зп для df вспомогательный'!F:F,"",0,1)</f>
        <v>0</v>
      </c>
      <c r="G47">
        <f>_xlfn.XLOOKUP($A47,'Зп для df вспомогательный'!$A:$A,'Зп для df вспомогательный'!G:G,"",0,1)</f>
        <v>1</v>
      </c>
      <c r="H47">
        <f>_xlfn.XLOOKUP($A47,'Зп для df вспомогательный'!$A:$A,'Зп для df вспомогательный'!H:H,"",0,1)</f>
        <v>0</v>
      </c>
    </row>
    <row r="48" spans="1:8" x14ac:dyDescent="0.2">
      <c r="A48" t="s">
        <v>1775</v>
      </c>
      <c r="B48" t="str">
        <f>_xlfn.XLOOKUP($A48,'Зп для df вспомогательный'!$A:$A,'Зп для df вспомогательный'!B:B,"",0,1)</f>
        <v>Республика Крым</v>
      </c>
      <c r="C48">
        <f>_xlfn.XLOOKUP($A48,'Зп для df вспомогательный'!$A:$A,'Зп для df вспомогательный'!C:C,"",0,1)</f>
        <v>41240</v>
      </c>
      <c r="D48">
        <f>_xlfn.XLOOKUP($A48,'Зп для df вспомогательный'!$A:$A,'Зп для df вспомогательный'!D:D,"",0,1)</f>
        <v>0</v>
      </c>
      <c r="E48">
        <f>_xlfn.XLOOKUP($A48,'Зп для df вспомогательный'!$A:$A,'Зп для df вспомогательный'!E:E,"",0,1)</f>
        <v>0</v>
      </c>
      <c r="F48">
        <f>_xlfn.XLOOKUP($A48,'Зп для df вспомогательный'!$A:$A,'Зп для df вспомогательный'!F:F,"",0,1)</f>
        <v>0</v>
      </c>
      <c r="G48">
        <f>_xlfn.XLOOKUP($A48,'Зп для df вспомогательный'!$A:$A,'Зп для df вспомогательный'!G:G,"",0,1)</f>
        <v>1</v>
      </c>
      <c r="H48">
        <f>_xlfn.XLOOKUP($A48,'Зп для df вспомогательный'!$A:$A,'Зп для df вспомогательный'!H:H,"",0,1)</f>
        <v>0</v>
      </c>
    </row>
    <row r="49" spans="1:8" x14ac:dyDescent="0.2">
      <c r="A49" t="s">
        <v>1786</v>
      </c>
      <c r="B49" t="str">
        <f>_xlfn.XLOOKUP($A49,'Зп для df вспомогательный'!$A:$A,'Зп для df вспомогательный'!B:B,"",0,1)</f>
        <v>Республика Крым</v>
      </c>
      <c r="C49">
        <f>_xlfn.XLOOKUP($A49,'Зп для df вспомогательный'!$A:$A,'Зп для df вспомогательный'!C:C,"",0,1)</f>
        <v>41240</v>
      </c>
      <c r="D49">
        <f>_xlfn.XLOOKUP($A49,'Зп для df вспомогательный'!$A:$A,'Зп для df вспомогательный'!D:D,"",0,1)</f>
        <v>0</v>
      </c>
      <c r="E49">
        <f>_xlfn.XLOOKUP($A49,'Зп для df вспомогательный'!$A:$A,'Зп для df вспомогательный'!E:E,"",0,1)</f>
        <v>0</v>
      </c>
      <c r="F49">
        <f>_xlfn.XLOOKUP($A49,'Зп для df вспомогательный'!$A:$A,'Зп для df вспомогательный'!F:F,"",0,1)</f>
        <v>0</v>
      </c>
      <c r="G49">
        <f>_xlfn.XLOOKUP($A49,'Зп для df вспомогательный'!$A:$A,'Зп для df вспомогательный'!G:G,"",0,1)</f>
        <v>0</v>
      </c>
      <c r="H49">
        <f>_xlfn.XLOOKUP($A49,'Зп для df вспомогательный'!$A:$A,'Зп для df вспомогательный'!H:H,"",0,1)</f>
        <v>1</v>
      </c>
    </row>
    <row r="50" spans="1:8" x14ac:dyDescent="0.2">
      <c r="A50" t="s">
        <v>1784</v>
      </c>
      <c r="B50" t="str">
        <f>_xlfn.XLOOKUP($A50,'Зп для df вспомогательный'!$A:$A,'Зп для df вспомогательный'!B:B,"",0,1)</f>
        <v>Республика Крым</v>
      </c>
      <c r="C50">
        <f>_xlfn.XLOOKUP($A50,'Зп для df вспомогательный'!$A:$A,'Зп для df вспомогательный'!C:C,"",0,1)</f>
        <v>41240</v>
      </c>
      <c r="D50">
        <f>_xlfn.XLOOKUP($A50,'Зп для df вспомогательный'!$A:$A,'Зп для df вспомогательный'!D:D,"",0,1)</f>
        <v>0</v>
      </c>
      <c r="E50">
        <f>_xlfn.XLOOKUP($A50,'Зп для df вспомогательный'!$A:$A,'Зп для df вспомогательный'!E:E,"",0,1)</f>
        <v>0</v>
      </c>
      <c r="F50">
        <f>_xlfn.XLOOKUP($A50,'Зп для df вспомогательный'!$A:$A,'Зп для df вспомогательный'!F:F,"",0,1)</f>
        <v>0</v>
      </c>
      <c r="G50">
        <f>_xlfn.XLOOKUP($A50,'Зп для df вспомогательный'!$A:$A,'Зп для df вспомогательный'!G:G,"",0,1)</f>
        <v>0</v>
      </c>
      <c r="H50">
        <f>_xlfn.XLOOKUP($A50,'Зп для df вспомогательный'!$A:$A,'Зп для df вспомогательный'!H:H,"",0,1)</f>
        <v>1</v>
      </c>
    </row>
    <row r="51" spans="1:8" x14ac:dyDescent="0.2">
      <c r="A51" t="s">
        <v>1773</v>
      </c>
      <c r="B51" t="str">
        <f>_xlfn.XLOOKUP($A51,'Зп для df вспомогательный'!$A:$A,'Зп для df вспомогательный'!B:B,"",0,1)</f>
        <v>Республика Крым</v>
      </c>
      <c r="C51">
        <f>_xlfn.XLOOKUP($A51,'Зп для df вспомогательный'!$A:$A,'Зп для df вспомогательный'!C:C,"",0,1)</f>
        <v>41240</v>
      </c>
      <c r="D51">
        <f>_xlfn.XLOOKUP($A51,'Зп для df вспомогательный'!$A:$A,'Зп для df вспомогательный'!D:D,"",0,1)</f>
        <v>0</v>
      </c>
      <c r="E51">
        <f>_xlfn.XLOOKUP($A51,'Зп для df вспомогательный'!$A:$A,'Зп для df вспомогательный'!E:E,"",0,1)</f>
        <v>0</v>
      </c>
      <c r="F51">
        <f>_xlfn.XLOOKUP($A51,'Зп для df вспомогательный'!$A:$A,'Зп для df вспомогательный'!F:F,"",0,1)</f>
        <v>0</v>
      </c>
      <c r="G51">
        <f>_xlfn.XLOOKUP($A51,'Зп для df вспомогательный'!$A:$A,'Зп для df вспомогательный'!G:G,"",0,1)</f>
        <v>0</v>
      </c>
      <c r="H51">
        <f>_xlfn.XLOOKUP($A51,'Зп для df вспомогательный'!$A:$A,'Зп для df вспомогательный'!H:H,"",0,1)</f>
        <v>1</v>
      </c>
    </row>
    <row r="52" spans="1:8" x14ac:dyDescent="0.2">
      <c r="A52" t="s">
        <v>1777</v>
      </c>
      <c r="B52" t="str">
        <f>_xlfn.XLOOKUP($A52,'Зп для df вспомогательный'!$A:$A,'Зп для df вспомогательный'!B:B,"",0,1)</f>
        <v>Республика Крым</v>
      </c>
      <c r="C52">
        <f>_xlfn.XLOOKUP($A52,'Зп для df вспомогательный'!$A:$A,'Зп для df вспомогательный'!C:C,"",0,1)</f>
        <v>41240</v>
      </c>
      <c r="D52">
        <f>_xlfn.XLOOKUP($A52,'Зп для df вспомогательный'!$A:$A,'Зп для df вспомогательный'!D:D,"",0,1)</f>
        <v>0</v>
      </c>
      <c r="E52">
        <f>_xlfn.XLOOKUP($A52,'Зп для df вспомогательный'!$A:$A,'Зп для df вспомогательный'!E:E,"",0,1)</f>
        <v>0</v>
      </c>
      <c r="F52">
        <f>_xlfn.XLOOKUP($A52,'Зп для df вспомогательный'!$A:$A,'Зп для df вспомогательный'!F:F,"",0,1)</f>
        <v>0</v>
      </c>
      <c r="G52">
        <f>_xlfn.XLOOKUP($A52,'Зп для df вспомогательный'!$A:$A,'Зп для df вспомогательный'!G:G,"",0,1)</f>
        <v>0</v>
      </c>
      <c r="H52">
        <f>_xlfn.XLOOKUP($A52,'Зп для df вспомогательный'!$A:$A,'Зп для df вспомогательный'!H:H,"",0,1)</f>
        <v>1</v>
      </c>
    </row>
    <row r="53" spans="1:8" x14ac:dyDescent="0.2">
      <c r="A53" t="s">
        <v>1770</v>
      </c>
      <c r="B53" t="str">
        <f>_xlfn.XLOOKUP($A53,'Зп для df вспомогательный'!$A:$A,'Зп для df вспомогательный'!B:B,"",0,1)</f>
        <v>Республика Крым</v>
      </c>
      <c r="C53">
        <f>_xlfn.XLOOKUP($A53,'Зп для df вспомогательный'!$A:$A,'Зп для df вспомогательный'!C:C,"",0,1)</f>
        <v>41240</v>
      </c>
      <c r="D53">
        <f>_xlfn.XLOOKUP($A53,'Зп для df вспомогательный'!$A:$A,'Зп для df вспомогательный'!D:D,"",0,1)</f>
        <v>0</v>
      </c>
      <c r="E53">
        <f>_xlfn.XLOOKUP($A53,'Зп для df вспомогательный'!$A:$A,'Зп для df вспомогательный'!E:E,"",0,1)</f>
        <v>0</v>
      </c>
      <c r="F53">
        <f>_xlfn.XLOOKUP($A53,'Зп для df вспомогательный'!$A:$A,'Зп для df вспомогательный'!F:F,"",0,1)</f>
        <v>0</v>
      </c>
      <c r="G53">
        <f>_xlfn.XLOOKUP($A53,'Зп для df вспомогательный'!$A:$A,'Зп для df вспомогательный'!G:G,"",0,1)</f>
        <v>0</v>
      </c>
      <c r="H53">
        <f>_xlfn.XLOOKUP($A53,'Зп для df вспомогательный'!$A:$A,'Зп для df вспомогательный'!H:H,"",0,1)</f>
        <v>1</v>
      </c>
    </row>
    <row r="54" spans="1:8" x14ac:dyDescent="0.2">
      <c r="A54" t="s">
        <v>1779</v>
      </c>
      <c r="B54" t="str">
        <f>_xlfn.XLOOKUP($A54,'Зп для df вспомогательный'!$A:$A,'Зп для df вспомогательный'!B:B,"",0,1)</f>
        <v>Республика Крым</v>
      </c>
      <c r="C54">
        <f>_xlfn.XLOOKUP($A54,'Зп для df вспомогательный'!$A:$A,'Зп для df вспомогательный'!C:C,"",0,1)</f>
        <v>41240</v>
      </c>
      <c r="D54">
        <f>_xlfn.XLOOKUP($A54,'Зп для df вспомогательный'!$A:$A,'Зп для df вспомогательный'!D:D,"",0,1)</f>
        <v>0</v>
      </c>
      <c r="E54">
        <f>_xlfn.XLOOKUP($A54,'Зп для df вспомогательный'!$A:$A,'Зп для df вспомогательный'!E:E,"",0,1)</f>
        <v>0</v>
      </c>
      <c r="F54">
        <f>_xlfn.XLOOKUP($A54,'Зп для df вспомогательный'!$A:$A,'Зп для df вспомогательный'!F:F,"",0,1)</f>
        <v>0</v>
      </c>
      <c r="G54">
        <f>_xlfn.XLOOKUP($A54,'Зп для df вспомогательный'!$A:$A,'Зп для df вспомогательный'!G:G,"",0,1)</f>
        <v>0</v>
      </c>
      <c r="H54">
        <f>_xlfn.XLOOKUP($A54,'Зп для df вспомогательный'!$A:$A,'Зп для df вспомогательный'!H:H,"",0,1)</f>
        <v>1</v>
      </c>
    </row>
    <row r="55" spans="1:8" x14ac:dyDescent="0.2">
      <c r="A55" t="s">
        <v>1783</v>
      </c>
      <c r="B55" t="str">
        <f>_xlfn.XLOOKUP($A55,'Зп для df вспомогательный'!$A:$A,'Зп для df вспомогательный'!B:B,"",0,1)</f>
        <v>Республика Крым</v>
      </c>
      <c r="C55">
        <f>_xlfn.XLOOKUP($A55,'Зп для df вспомогательный'!$A:$A,'Зп для df вспомогательный'!C:C,"",0,1)</f>
        <v>41240</v>
      </c>
      <c r="D55">
        <f>_xlfn.XLOOKUP($A55,'Зп для df вспомогательный'!$A:$A,'Зп для df вспомогательный'!D:D,"",0,1)</f>
        <v>0</v>
      </c>
      <c r="E55">
        <f>_xlfn.XLOOKUP($A55,'Зп для df вспомогательный'!$A:$A,'Зп для df вспомогательный'!E:E,"",0,1)</f>
        <v>0</v>
      </c>
      <c r="F55">
        <f>_xlfn.XLOOKUP($A55,'Зп для df вспомогательный'!$A:$A,'Зп для df вспомогательный'!F:F,"",0,1)</f>
        <v>0</v>
      </c>
      <c r="G55">
        <f>_xlfn.XLOOKUP($A55,'Зп для df вспомогательный'!$A:$A,'Зп для df вспомогательный'!G:G,"",0,1)</f>
        <v>0</v>
      </c>
      <c r="H55">
        <f>_xlfn.XLOOKUP($A55,'Зп для df вспомогательный'!$A:$A,'Зп для df вспомогательный'!H:H,"",0,1)</f>
        <v>1</v>
      </c>
    </row>
    <row r="56" spans="1:8" x14ac:dyDescent="0.2">
      <c r="A56" t="s">
        <v>1789</v>
      </c>
      <c r="B56" t="str">
        <f>_xlfn.XLOOKUP($A56,'Зп для df вспомогательный'!$A:$A,'Зп для df вспомогательный'!B:B,"",0,1)</f>
        <v>г. Севастополь</v>
      </c>
      <c r="C56">
        <f>_xlfn.XLOOKUP($A56,'Зп для df вспомогательный'!$A:$A,'Зп для df вспомогательный'!C:C,"",0,1)</f>
        <v>41240</v>
      </c>
      <c r="D56">
        <f>_xlfn.XLOOKUP($A56,'Зп для df вспомогательный'!$A:$A,'Зп для df вспомогательный'!D:D,"",0,1)</f>
        <v>0</v>
      </c>
      <c r="E56">
        <f>_xlfn.XLOOKUP($A56,'Зп для df вспомогательный'!$A:$A,'Зп для df вспомогательный'!E:E,"",0,1)</f>
        <v>0</v>
      </c>
      <c r="F56">
        <f>_xlfn.XLOOKUP($A56,'Зп для df вспомогательный'!$A:$A,'Зп для df вспомогательный'!F:F,"",0,1)</f>
        <v>1</v>
      </c>
      <c r="G56">
        <f>_xlfn.XLOOKUP($A56,'Зп для df вспомогательный'!$A:$A,'Зп для df вспомогательный'!G:G,"",0,1)</f>
        <v>0</v>
      </c>
      <c r="H56">
        <f>_xlfn.XLOOKUP($A56,'Зп для df вспомогательный'!$A:$A,'Зп для df вспомогательный'!H:H,"",0,1)</f>
        <v>0</v>
      </c>
    </row>
    <row r="57" spans="1:8" x14ac:dyDescent="0.2">
      <c r="A57" t="s">
        <v>37</v>
      </c>
      <c r="B57" t="str">
        <f>_xlfn.XLOOKUP($A57,'Зп для df вспомогательный'!$A:$A,'Зп для df вспомогательный'!B:B,"",0,1)</f>
        <v>Республика Башкортостан</v>
      </c>
      <c r="C57">
        <f>_xlfn.XLOOKUP($A57,'Зп для df вспомогательный'!$A:$A,'Зп для df вспомогательный'!C:C,"",0,1)</f>
        <v>42848</v>
      </c>
      <c r="D57">
        <f>_xlfn.XLOOKUP($A57,'Зп для df вспомогательный'!$A:$A,'Зп для df вспомогательный'!D:D,"",0,1)</f>
        <v>1</v>
      </c>
      <c r="E57">
        <f>_xlfn.XLOOKUP($A57,'Зп для df вспомогательный'!$A:$A,'Зп для df вспомогательный'!E:E,"",0,1)</f>
        <v>0</v>
      </c>
      <c r="F57">
        <f>_xlfn.XLOOKUP($A57,'Зп для df вспомогательный'!$A:$A,'Зп для df вспомогательный'!F:F,"",0,1)</f>
        <v>0</v>
      </c>
      <c r="G57">
        <f>_xlfn.XLOOKUP($A57,'Зп для df вспомогательный'!$A:$A,'Зп для df вспомогательный'!G:G,"",0,1)</f>
        <v>0</v>
      </c>
      <c r="H57">
        <f>_xlfn.XLOOKUP($A57,'Зп для df вспомогательный'!$A:$A,'Зп для df вспомогательный'!H:H,"",0,1)</f>
        <v>0</v>
      </c>
    </row>
    <row r="58" spans="1:8" x14ac:dyDescent="0.2">
      <c r="A58" t="s">
        <v>34</v>
      </c>
      <c r="B58" t="str">
        <f>_xlfn.XLOOKUP($A58,'Зп для df вспомогательный'!$A:$A,'Зп для df вспомогательный'!B:B,"",0,1)</f>
        <v>Республика Башкортостан</v>
      </c>
      <c r="C58">
        <f>_xlfn.XLOOKUP($A58,'Зп для df вспомогательный'!$A:$A,'Зп для df вспомогательный'!C:C,"",0,1)</f>
        <v>42848</v>
      </c>
      <c r="D58">
        <f>_xlfn.XLOOKUP($A58,'Зп для df вспомогательный'!$A:$A,'Зп для df вспомогательный'!D:D,"",0,1)</f>
        <v>0</v>
      </c>
      <c r="E58">
        <f>_xlfn.XLOOKUP($A58,'Зп для df вспомогательный'!$A:$A,'Зп для df вспомогательный'!E:E,"",0,1)</f>
        <v>0</v>
      </c>
      <c r="F58">
        <f>_xlfn.XLOOKUP($A58,'Зп для df вспомогательный'!$A:$A,'Зп для df вспомогательный'!F:F,"",0,1)</f>
        <v>1</v>
      </c>
      <c r="G58">
        <f>_xlfn.XLOOKUP($A58,'Зп для df вспомогательный'!$A:$A,'Зп для df вспомогательный'!G:G,"",0,1)</f>
        <v>0</v>
      </c>
      <c r="H58">
        <f>_xlfn.XLOOKUP($A58,'Зп для df вспомогательный'!$A:$A,'Зп для df вспомогательный'!H:H,"",0,1)</f>
        <v>0</v>
      </c>
    </row>
    <row r="59" spans="1:8" x14ac:dyDescent="0.2">
      <c r="A59" t="s">
        <v>32</v>
      </c>
      <c r="B59" t="str">
        <f>_xlfn.XLOOKUP($A59,'Зп для df вспомогательный'!$A:$A,'Зп для df вспомогательный'!B:B,"",0,1)</f>
        <v>Республика Башкортостан</v>
      </c>
      <c r="C59">
        <f>_xlfn.XLOOKUP($A59,'Зп для df вспомогательный'!$A:$A,'Зп для df вспомогательный'!C:C,"",0,1)</f>
        <v>42848</v>
      </c>
      <c r="D59">
        <f>_xlfn.XLOOKUP($A59,'Зп для df вспомогательный'!$A:$A,'Зп для df вспомогательный'!D:D,"",0,1)</f>
        <v>0</v>
      </c>
      <c r="E59">
        <f>_xlfn.XLOOKUP($A59,'Зп для df вспомогательный'!$A:$A,'Зп для df вспомогательный'!E:E,"",0,1)</f>
        <v>0</v>
      </c>
      <c r="F59">
        <f>_xlfn.XLOOKUP($A59,'Зп для df вспомогательный'!$A:$A,'Зп для df вспомогательный'!F:F,"",0,1)</f>
        <v>0</v>
      </c>
      <c r="G59">
        <f>_xlfn.XLOOKUP($A59,'Зп для df вспомогательный'!$A:$A,'Зп для df вспомогательный'!G:G,"",0,1)</f>
        <v>1</v>
      </c>
      <c r="H59">
        <f>_xlfn.XLOOKUP($A59,'Зп для df вспомогательный'!$A:$A,'Зп для df вспомогательный'!H:H,"",0,1)</f>
        <v>0</v>
      </c>
    </row>
    <row r="60" spans="1:8" x14ac:dyDescent="0.2">
      <c r="A60" t="s">
        <v>30</v>
      </c>
      <c r="B60" t="str">
        <f>_xlfn.XLOOKUP($A60,'Зп для df вспомогательный'!$A:$A,'Зп для df вспомогательный'!B:B,"",0,1)</f>
        <v>Республика Башкортостан</v>
      </c>
      <c r="C60">
        <f>_xlfn.XLOOKUP($A60,'Зп для df вспомогательный'!$A:$A,'Зп для df вспомогательный'!C:C,"",0,1)</f>
        <v>42848</v>
      </c>
      <c r="D60">
        <f>_xlfn.XLOOKUP($A60,'Зп для df вспомогательный'!$A:$A,'Зп для df вспомогательный'!D:D,"",0,1)</f>
        <v>0</v>
      </c>
      <c r="E60">
        <f>_xlfn.XLOOKUP($A60,'Зп для df вспомогательный'!$A:$A,'Зп для df вспомогательный'!E:E,"",0,1)</f>
        <v>0</v>
      </c>
      <c r="F60">
        <f>_xlfn.XLOOKUP($A60,'Зп для df вспомогательный'!$A:$A,'Зп для df вспомогательный'!F:F,"",0,1)</f>
        <v>0</v>
      </c>
      <c r="G60">
        <f>_xlfn.XLOOKUP($A60,'Зп для df вспомогательный'!$A:$A,'Зп для df вспомогательный'!G:G,"",0,1)</f>
        <v>1</v>
      </c>
      <c r="H60">
        <f>_xlfn.XLOOKUP($A60,'Зп для df вспомогательный'!$A:$A,'Зп для df вспомогательный'!H:H,"",0,1)</f>
        <v>0</v>
      </c>
    </row>
    <row r="61" spans="1:8" x14ac:dyDescent="0.2">
      <c r="A61" t="s">
        <v>31</v>
      </c>
      <c r="B61" t="str">
        <f>_xlfn.XLOOKUP($A61,'Зп для df вспомогательный'!$A:$A,'Зп для df вспомогательный'!B:B,"",0,1)</f>
        <v>Республика Башкортостан</v>
      </c>
      <c r="C61">
        <f>_xlfn.XLOOKUP($A61,'Зп для df вспомогательный'!$A:$A,'Зп для df вспомогательный'!C:C,"",0,1)</f>
        <v>42848</v>
      </c>
      <c r="D61">
        <f>_xlfn.XLOOKUP($A61,'Зп для df вспомогательный'!$A:$A,'Зп для df вспомогательный'!D:D,"",0,1)</f>
        <v>0</v>
      </c>
      <c r="E61">
        <f>_xlfn.XLOOKUP($A61,'Зп для df вспомогательный'!$A:$A,'Зп для df вспомогательный'!E:E,"",0,1)</f>
        <v>0</v>
      </c>
      <c r="F61">
        <f>_xlfn.XLOOKUP($A61,'Зп для df вспомогательный'!$A:$A,'Зп для df вспомогательный'!F:F,"",0,1)</f>
        <v>0</v>
      </c>
      <c r="G61">
        <f>_xlfn.XLOOKUP($A61,'Зп для df вспомогательный'!$A:$A,'Зп для df вспомогательный'!G:G,"",0,1)</f>
        <v>1</v>
      </c>
      <c r="H61">
        <f>_xlfn.XLOOKUP($A61,'Зп для df вспомогательный'!$A:$A,'Зп для df вспомогательный'!H:H,"",0,1)</f>
        <v>0</v>
      </c>
    </row>
    <row r="62" spans="1:8" x14ac:dyDescent="0.2">
      <c r="A62" t="s">
        <v>35</v>
      </c>
      <c r="B62" t="str">
        <f>_xlfn.XLOOKUP($A62,'Зп для df вспомогательный'!$A:$A,'Зп для df вспомогательный'!B:B,"",0,1)</f>
        <v>Республика Башкортостан</v>
      </c>
      <c r="C62">
        <f>_xlfn.XLOOKUP($A62,'Зп для df вспомогательный'!$A:$A,'Зп для df вспомогательный'!C:C,"",0,1)</f>
        <v>42848</v>
      </c>
      <c r="D62">
        <f>_xlfn.XLOOKUP($A62,'Зп для df вспомогательный'!$A:$A,'Зп для df вспомогательный'!D:D,"",0,1)</f>
        <v>0</v>
      </c>
      <c r="E62">
        <f>_xlfn.XLOOKUP($A62,'Зп для df вспомогательный'!$A:$A,'Зп для df вспомогательный'!E:E,"",0,1)</f>
        <v>0</v>
      </c>
      <c r="F62">
        <f>_xlfn.XLOOKUP($A62,'Зп для df вспомогательный'!$A:$A,'Зп для df вспомогательный'!F:F,"",0,1)</f>
        <v>0</v>
      </c>
      <c r="G62">
        <f>_xlfn.XLOOKUP($A62,'Зп для df вспомогательный'!$A:$A,'Зп для df вспомогательный'!G:G,"",0,1)</f>
        <v>0</v>
      </c>
      <c r="H62">
        <f>_xlfn.XLOOKUP($A62,'Зп для df вспомогательный'!$A:$A,'Зп для df вспомогательный'!H:H,"",0,1)</f>
        <v>1</v>
      </c>
    </row>
    <row r="63" spans="1:8" x14ac:dyDescent="0.2">
      <c r="A63" t="s">
        <v>14</v>
      </c>
      <c r="B63" t="str">
        <f>_xlfn.XLOOKUP($A63,'Зп для df вспомогательный'!$A:$A,'Зп для df вспомогательный'!B:B,"",0,1)</f>
        <v>Республика Башкортостан</v>
      </c>
      <c r="C63">
        <f>_xlfn.XLOOKUP($A63,'Зп для df вспомогательный'!$A:$A,'Зп для df вспомогательный'!C:C,"",0,1)</f>
        <v>42848</v>
      </c>
      <c r="D63">
        <f>_xlfn.XLOOKUP($A63,'Зп для df вспомогательный'!$A:$A,'Зп для df вспомогательный'!D:D,"",0,1)</f>
        <v>0</v>
      </c>
      <c r="E63">
        <f>_xlfn.XLOOKUP($A63,'Зп для df вспомогательный'!$A:$A,'Зп для df вспомогательный'!E:E,"",0,1)</f>
        <v>0</v>
      </c>
      <c r="F63">
        <f>_xlfn.XLOOKUP($A63,'Зп для df вспомогательный'!$A:$A,'Зп для df вспомогательный'!F:F,"",0,1)</f>
        <v>0</v>
      </c>
      <c r="G63">
        <f>_xlfn.XLOOKUP($A63,'Зп для df вспомогательный'!$A:$A,'Зп для df вспомогательный'!G:G,"",0,1)</f>
        <v>0</v>
      </c>
      <c r="H63">
        <f>_xlfn.XLOOKUP($A63,'Зп для df вспомогательный'!$A:$A,'Зп для df вспомогательный'!H:H,"",0,1)</f>
        <v>1</v>
      </c>
    </row>
    <row r="64" spans="1:8" x14ac:dyDescent="0.2">
      <c r="A64" t="s">
        <v>24</v>
      </c>
      <c r="B64" t="str">
        <f>_xlfn.XLOOKUP($A64,'Зп для df вспомогательный'!$A:$A,'Зп для df вспомогательный'!B:B,"",0,1)</f>
        <v>Республика Башкортостан</v>
      </c>
      <c r="C64">
        <f>_xlfn.XLOOKUP($A64,'Зп для df вспомогательный'!$A:$A,'Зп для df вспомогательный'!C:C,"",0,1)</f>
        <v>42848</v>
      </c>
      <c r="D64">
        <f>_xlfn.XLOOKUP($A64,'Зп для df вспомогательный'!$A:$A,'Зп для df вспомогательный'!D:D,"",0,1)</f>
        <v>0</v>
      </c>
      <c r="E64">
        <f>_xlfn.XLOOKUP($A64,'Зп для df вспомогательный'!$A:$A,'Зп для df вспомогательный'!E:E,"",0,1)</f>
        <v>0</v>
      </c>
      <c r="F64">
        <f>_xlfn.XLOOKUP($A64,'Зп для df вспомогательный'!$A:$A,'Зп для df вспомогательный'!F:F,"",0,1)</f>
        <v>0</v>
      </c>
      <c r="G64">
        <f>_xlfn.XLOOKUP($A64,'Зп для df вспомогательный'!$A:$A,'Зп для df вспомогательный'!G:G,"",0,1)</f>
        <v>0</v>
      </c>
      <c r="H64">
        <f>_xlfn.XLOOKUP($A64,'Зп для df вспомогательный'!$A:$A,'Зп для df вспомогательный'!H:H,"",0,1)</f>
        <v>1</v>
      </c>
    </row>
    <row r="65" spans="1:8" x14ac:dyDescent="0.2">
      <c r="A65" t="s">
        <v>33</v>
      </c>
      <c r="B65" t="str">
        <f>_xlfn.XLOOKUP($A65,'Зп для df вспомогательный'!$A:$A,'Зп для df вспомогательный'!B:B,"",0,1)</f>
        <v>Республика Башкортостан</v>
      </c>
      <c r="C65">
        <f>_xlfn.XLOOKUP($A65,'Зп для df вспомогательный'!$A:$A,'Зп для df вспомогательный'!C:C,"",0,1)</f>
        <v>42848</v>
      </c>
      <c r="D65">
        <f>_xlfn.XLOOKUP($A65,'Зп для df вспомогательный'!$A:$A,'Зп для df вспомогательный'!D:D,"",0,1)</f>
        <v>0</v>
      </c>
      <c r="E65">
        <f>_xlfn.XLOOKUP($A65,'Зп для df вспомогательный'!$A:$A,'Зп для df вспомогательный'!E:E,"",0,1)</f>
        <v>0</v>
      </c>
      <c r="F65">
        <f>_xlfn.XLOOKUP($A65,'Зп для df вспомогательный'!$A:$A,'Зп для df вспомогательный'!F:F,"",0,1)</f>
        <v>0</v>
      </c>
      <c r="G65">
        <f>_xlfn.XLOOKUP($A65,'Зп для df вспомогательный'!$A:$A,'Зп для df вспомогательный'!G:G,"",0,1)</f>
        <v>0</v>
      </c>
      <c r="H65">
        <f>_xlfn.XLOOKUP($A65,'Зп для df вспомогательный'!$A:$A,'Зп для df вспомогательный'!H:H,"",0,1)</f>
        <v>1</v>
      </c>
    </row>
    <row r="66" spans="1:8" x14ac:dyDescent="0.2">
      <c r="A66" t="s">
        <v>26</v>
      </c>
      <c r="B66" t="str">
        <f>_xlfn.XLOOKUP($A66,'Зп для df вспомогательный'!$A:$A,'Зп для df вспомогательный'!B:B,"",0,1)</f>
        <v>Республика Башкортостан</v>
      </c>
      <c r="C66">
        <f>_xlfn.XLOOKUP($A66,'Зп для df вспомогательный'!$A:$A,'Зп для df вспомогательный'!C:C,"",0,1)</f>
        <v>42848</v>
      </c>
      <c r="D66">
        <f>_xlfn.XLOOKUP($A66,'Зп для df вспомогательный'!$A:$A,'Зп для df вспомогательный'!D:D,"",0,1)</f>
        <v>0</v>
      </c>
      <c r="E66">
        <f>_xlfn.XLOOKUP($A66,'Зп для df вспомогательный'!$A:$A,'Зп для df вспомогательный'!E:E,"",0,1)</f>
        <v>0</v>
      </c>
      <c r="F66">
        <f>_xlfn.XLOOKUP($A66,'Зп для df вспомогательный'!$A:$A,'Зп для df вспомогательный'!F:F,"",0,1)</f>
        <v>0</v>
      </c>
      <c r="G66">
        <f>_xlfn.XLOOKUP($A66,'Зп для df вспомогательный'!$A:$A,'Зп для df вспомогательный'!G:G,"",0,1)</f>
        <v>0</v>
      </c>
      <c r="H66">
        <f>_xlfn.XLOOKUP($A66,'Зп для df вспомогательный'!$A:$A,'Зп для df вспомогательный'!H:H,"",0,1)</f>
        <v>1</v>
      </c>
    </row>
    <row r="67" spans="1:8" x14ac:dyDescent="0.2">
      <c r="A67" t="s">
        <v>28</v>
      </c>
      <c r="B67" t="str">
        <f>_xlfn.XLOOKUP($A67,'Зп для df вспомогательный'!$A:$A,'Зп для df вспомогательный'!B:B,"",0,1)</f>
        <v>Республика Башкортостан</v>
      </c>
      <c r="C67">
        <f>_xlfn.XLOOKUP($A67,'Зп для df вспомогательный'!$A:$A,'Зп для df вспомогательный'!C:C,"",0,1)</f>
        <v>42848</v>
      </c>
      <c r="D67">
        <f>_xlfn.XLOOKUP($A67,'Зп для df вспомогательный'!$A:$A,'Зп для df вспомогательный'!D:D,"",0,1)</f>
        <v>0</v>
      </c>
      <c r="E67">
        <f>_xlfn.XLOOKUP($A67,'Зп для df вспомогательный'!$A:$A,'Зп для df вспомогательный'!E:E,"",0,1)</f>
        <v>0</v>
      </c>
      <c r="F67">
        <f>_xlfn.XLOOKUP($A67,'Зп для df вспомогательный'!$A:$A,'Зп для df вспомогательный'!F:F,"",0,1)</f>
        <v>0</v>
      </c>
      <c r="G67">
        <f>_xlfn.XLOOKUP($A67,'Зп для df вспомогательный'!$A:$A,'Зп для df вспомогательный'!G:G,"",0,1)</f>
        <v>0</v>
      </c>
      <c r="H67">
        <f>_xlfn.XLOOKUP($A67,'Зп для df вспомогательный'!$A:$A,'Зп для df вспомогательный'!H:H,"",0,1)</f>
        <v>1</v>
      </c>
    </row>
    <row r="68" spans="1:8" x14ac:dyDescent="0.2">
      <c r="A68" t="s">
        <v>12</v>
      </c>
      <c r="B68" t="str">
        <f>_xlfn.XLOOKUP($A68,'Зп для df вспомогательный'!$A:$A,'Зп для df вспомогательный'!B:B,"",0,1)</f>
        <v>Республика Башкортостан</v>
      </c>
      <c r="C68">
        <f>_xlfn.XLOOKUP($A68,'Зп для df вспомогательный'!$A:$A,'Зп для df вспомогательный'!C:C,"",0,1)</f>
        <v>42848</v>
      </c>
      <c r="D68">
        <f>_xlfn.XLOOKUP($A68,'Зп для df вспомогательный'!$A:$A,'Зп для df вспомогательный'!D:D,"",0,1)</f>
        <v>0</v>
      </c>
      <c r="E68">
        <f>_xlfn.XLOOKUP($A68,'Зп для df вспомогательный'!$A:$A,'Зп для df вспомогательный'!E:E,"",0,1)</f>
        <v>0</v>
      </c>
      <c r="F68">
        <f>_xlfn.XLOOKUP($A68,'Зп для df вспомогательный'!$A:$A,'Зп для df вспомогательный'!F:F,"",0,1)</f>
        <v>0</v>
      </c>
      <c r="G68">
        <f>_xlfn.XLOOKUP($A68,'Зп для df вспомогательный'!$A:$A,'Зп для df вспомогательный'!G:G,"",0,1)</f>
        <v>0</v>
      </c>
      <c r="H68">
        <f>_xlfn.XLOOKUP($A68,'Зп для df вспомогательный'!$A:$A,'Зп для df вспомогательный'!H:H,"",0,1)</f>
        <v>1</v>
      </c>
    </row>
    <row r="69" spans="1:8" x14ac:dyDescent="0.2">
      <c r="A69" t="s">
        <v>16</v>
      </c>
      <c r="B69" t="str">
        <f>_xlfn.XLOOKUP($A69,'Зп для df вспомогательный'!$A:$A,'Зп для df вспомогательный'!B:B,"",0,1)</f>
        <v>Республика Башкортостан</v>
      </c>
      <c r="C69">
        <f>_xlfn.XLOOKUP($A69,'Зп для df вспомогательный'!$A:$A,'Зп для df вспомогательный'!C:C,"",0,1)</f>
        <v>42848</v>
      </c>
      <c r="D69">
        <f>_xlfn.XLOOKUP($A69,'Зп для df вспомогательный'!$A:$A,'Зп для df вспомогательный'!D:D,"",0,1)</f>
        <v>0</v>
      </c>
      <c r="E69">
        <f>_xlfn.XLOOKUP($A69,'Зп для df вспомогательный'!$A:$A,'Зп для df вспомогательный'!E:E,"",0,1)</f>
        <v>0</v>
      </c>
      <c r="F69">
        <f>_xlfn.XLOOKUP($A69,'Зп для df вспомогательный'!$A:$A,'Зп для df вспомогательный'!F:F,"",0,1)</f>
        <v>0</v>
      </c>
      <c r="G69">
        <f>_xlfn.XLOOKUP($A69,'Зп для df вспомогательный'!$A:$A,'Зп для df вспомогательный'!G:G,"",0,1)</f>
        <v>0</v>
      </c>
      <c r="H69">
        <f>_xlfn.XLOOKUP($A69,'Зп для df вспомогательный'!$A:$A,'Зп для df вспомогательный'!H:H,"",0,1)</f>
        <v>1</v>
      </c>
    </row>
    <row r="70" spans="1:8" x14ac:dyDescent="0.2">
      <c r="A70" t="s">
        <v>38</v>
      </c>
      <c r="B70" t="str">
        <f>_xlfn.XLOOKUP($A70,'Зп для df вспомогательный'!$A:$A,'Зп для df вспомогательный'!B:B,"",0,1)</f>
        <v>Республика Башкортостан</v>
      </c>
      <c r="C70">
        <f>_xlfn.XLOOKUP($A70,'Зп для df вспомогательный'!$A:$A,'Зп для df вспомогательный'!C:C,"",0,1)</f>
        <v>42848</v>
      </c>
      <c r="D70">
        <f>_xlfn.XLOOKUP($A70,'Зп для df вспомогательный'!$A:$A,'Зп для df вспомогательный'!D:D,"",0,1)</f>
        <v>0</v>
      </c>
      <c r="E70">
        <f>_xlfn.XLOOKUP($A70,'Зп для df вспомогательный'!$A:$A,'Зп для df вспомогательный'!E:E,"",0,1)</f>
        <v>0</v>
      </c>
      <c r="F70">
        <f>_xlfn.XLOOKUP($A70,'Зп для df вспомогательный'!$A:$A,'Зп для df вспомогательный'!F:F,"",0,1)</f>
        <v>0</v>
      </c>
      <c r="G70">
        <f>_xlfn.XLOOKUP($A70,'Зп для df вспомогательный'!$A:$A,'Зп для df вспомогательный'!G:G,"",0,1)</f>
        <v>0</v>
      </c>
      <c r="H70">
        <f>_xlfn.XLOOKUP($A70,'Зп для df вспомогательный'!$A:$A,'Зп для df вспомогательный'!H:H,"",0,1)</f>
        <v>1</v>
      </c>
    </row>
    <row r="71" spans="1:8" x14ac:dyDescent="0.2">
      <c r="A71" t="s">
        <v>2137</v>
      </c>
      <c r="B71" t="str">
        <f>_xlfn.XLOOKUP($A71,'Зп для df вспомогательный'!$A:$A,'Зп для df вспомогательный'!B:B,"",0,1)</f>
        <v>Республика Башкортостан</v>
      </c>
      <c r="C71">
        <f>_xlfn.XLOOKUP($A71,'Зп для df вспомогательный'!$A:$A,'Зп для df вспомогательный'!C:C,"",0,1)</f>
        <v>42848</v>
      </c>
      <c r="D71">
        <f>_xlfn.XLOOKUP($A71,'Зп для df вспомогательный'!$A:$A,'Зп для df вспомогательный'!D:D,"",0,1)</f>
        <v>0</v>
      </c>
      <c r="E71">
        <f>_xlfn.XLOOKUP($A71,'Зп для df вспомогательный'!$A:$A,'Зп для df вспомогательный'!E:E,"",0,1)</f>
        <v>0</v>
      </c>
      <c r="F71">
        <f>_xlfn.XLOOKUP($A71,'Зп для df вспомогательный'!$A:$A,'Зп для df вспомогательный'!F:F,"",0,1)</f>
        <v>0</v>
      </c>
      <c r="G71">
        <f>_xlfn.XLOOKUP($A71,'Зп для df вспомогательный'!$A:$A,'Зп для df вспомогательный'!G:G,"",0,1)</f>
        <v>0</v>
      </c>
      <c r="H71">
        <f>_xlfn.XLOOKUP($A71,'Зп для df вспомогательный'!$A:$A,'Зп для df вспомогательный'!H:H,"",0,1)</f>
        <v>1</v>
      </c>
    </row>
    <row r="72" spans="1:8" x14ac:dyDescent="0.2">
      <c r="A72" t="s">
        <v>22</v>
      </c>
      <c r="B72" t="str">
        <f>_xlfn.XLOOKUP($A72,'Зп для df вспомогательный'!$A:$A,'Зп для df вспомогательный'!B:B,"",0,1)</f>
        <v>Республика Башкортостан</v>
      </c>
      <c r="C72">
        <f>_xlfn.XLOOKUP($A72,'Зп для df вспомогательный'!$A:$A,'Зп для df вспомогательный'!C:C,"",0,1)</f>
        <v>42848</v>
      </c>
      <c r="D72">
        <f>_xlfn.XLOOKUP($A72,'Зп для df вспомогательный'!$A:$A,'Зп для df вспомогательный'!D:D,"",0,1)</f>
        <v>0</v>
      </c>
      <c r="E72">
        <f>_xlfn.XLOOKUP($A72,'Зп для df вспомогательный'!$A:$A,'Зп для df вспомогательный'!E:E,"",0,1)</f>
        <v>0</v>
      </c>
      <c r="F72">
        <f>_xlfn.XLOOKUP($A72,'Зп для df вспомогательный'!$A:$A,'Зп для df вспомогательный'!F:F,"",0,1)</f>
        <v>0</v>
      </c>
      <c r="G72">
        <f>_xlfn.XLOOKUP($A72,'Зп для df вспомогательный'!$A:$A,'Зп для df вспомогательный'!G:G,"",0,1)</f>
        <v>0</v>
      </c>
      <c r="H72">
        <f>_xlfn.XLOOKUP($A72,'Зп для df вспомогательный'!$A:$A,'Зп для df вспомогательный'!H:H,"",0,1)</f>
        <v>1</v>
      </c>
    </row>
    <row r="73" spans="1:8" x14ac:dyDescent="0.2">
      <c r="A73" t="s">
        <v>40</v>
      </c>
      <c r="B73" t="str">
        <f>_xlfn.XLOOKUP($A73,'Зп для df вспомогательный'!$A:$A,'Зп для df вспомогательный'!B:B,"",0,1)</f>
        <v>Республика Башкортостан</v>
      </c>
      <c r="C73">
        <f>_xlfn.XLOOKUP($A73,'Зп для df вспомогательный'!$A:$A,'Зп для df вспомогательный'!C:C,"",0,1)</f>
        <v>42848</v>
      </c>
      <c r="D73">
        <f>_xlfn.XLOOKUP($A73,'Зп для df вспомогательный'!$A:$A,'Зп для df вспомогательный'!D:D,"",0,1)</f>
        <v>0</v>
      </c>
      <c r="E73">
        <f>_xlfn.XLOOKUP($A73,'Зп для df вспомогательный'!$A:$A,'Зп для df вспомогательный'!E:E,"",0,1)</f>
        <v>0</v>
      </c>
      <c r="F73">
        <f>_xlfn.XLOOKUP($A73,'Зп для df вспомогательный'!$A:$A,'Зп для df вспомогательный'!F:F,"",0,1)</f>
        <v>0</v>
      </c>
      <c r="G73">
        <f>_xlfn.XLOOKUP($A73,'Зп для df вспомогательный'!$A:$A,'Зп для df вспомогательный'!G:G,"",0,1)</f>
        <v>0</v>
      </c>
      <c r="H73">
        <f>_xlfn.XLOOKUP($A73,'Зп для df вспомогательный'!$A:$A,'Зп для df вспомогательный'!H:H,"",0,1)</f>
        <v>1</v>
      </c>
    </row>
    <row r="74" spans="1:8" x14ac:dyDescent="0.2">
      <c r="A74" t="s">
        <v>20</v>
      </c>
      <c r="B74" t="str">
        <f>_xlfn.XLOOKUP($A74,'Зп для df вспомогательный'!$A:$A,'Зп для df вспомогательный'!B:B,"",0,1)</f>
        <v>Республика Башкортостан</v>
      </c>
      <c r="C74">
        <f>_xlfn.XLOOKUP($A74,'Зп для df вспомогательный'!$A:$A,'Зп для df вспомогательный'!C:C,"",0,1)</f>
        <v>42848</v>
      </c>
      <c r="D74">
        <f>_xlfn.XLOOKUP($A74,'Зп для df вспомогательный'!$A:$A,'Зп для df вспомогательный'!D:D,"",0,1)</f>
        <v>0</v>
      </c>
      <c r="E74">
        <f>_xlfn.XLOOKUP($A74,'Зп для df вспомогательный'!$A:$A,'Зп для df вспомогательный'!E:E,"",0,1)</f>
        <v>0</v>
      </c>
      <c r="F74">
        <f>_xlfn.XLOOKUP($A74,'Зп для df вспомогательный'!$A:$A,'Зп для df вспомогательный'!F:F,"",0,1)</f>
        <v>0</v>
      </c>
      <c r="G74">
        <f>_xlfn.XLOOKUP($A74,'Зп для df вспомогательный'!$A:$A,'Зп для df вспомогательный'!G:G,"",0,1)</f>
        <v>0</v>
      </c>
      <c r="H74">
        <f>_xlfn.XLOOKUP($A74,'Зп для df вспомогательный'!$A:$A,'Зп для df вспомогательный'!H:H,"",0,1)</f>
        <v>1</v>
      </c>
    </row>
    <row r="75" spans="1:8" x14ac:dyDescent="0.2">
      <c r="A75" t="s">
        <v>2138</v>
      </c>
      <c r="B75" t="str">
        <f>_xlfn.XLOOKUP($A75,'Зп для df вспомогательный'!$A:$A,'Зп для df вспомогательный'!B:B,"",0,1)</f>
        <v>Республика Башкортостан</v>
      </c>
      <c r="C75">
        <f>_xlfn.XLOOKUP($A75,'Зп для df вспомогательный'!$A:$A,'Зп для df вспомогательный'!C:C,"",0,1)</f>
        <v>42848</v>
      </c>
      <c r="D75">
        <f>_xlfn.XLOOKUP($A75,'Зп для df вспомогательный'!$A:$A,'Зп для df вспомогательный'!D:D,"",0,1)</f>
        <v>0</v>
      </c>
      <c r="E75">
        <f>_xlfn.XLOOKUP($A75,'Зп для df вспомогательный'!$A:$A,'Зп для df вспомогательный'!E:E,"",0,1)</f>
        <v>0</v>
      </c>
      <c r="F75">
        <f>_xlfn.XLOOKUP($A75,'Зп для df вспомогательный'!$A:$A,'Зп для df вспомогательный'!F:F,"",0,1)</f>
        <v>0</v>
      </c>
      <c r="G75">
        <f>_xlfn.XLOOKUP($A75,'Зп для df вспомогательный'!$A:$A,'Зп для df вспомогательный'!G:G,"",0,1)</f>
        <v>0</v>
      </c>
      <c r="H75">
        <f>_xlfn.XLOOKUP($A75,'Зп для df вспомогательный'!$A:$A,'Зп для df вспомогательный'!H:H,"",0,1)</f>
        <v>1</v>
      </c>
    </row>
    <row r="76" spans="1:8" x14ac:dyDescent="0.2">
      <c r="A76" t="s">
        <v>2139</v>
      </c>
      <c r="B76" t="str">
        <f>_xlfn.XLOOKUP($A76,'Зп для df вспомогательный'!$A:$A,'Зп для df вспомогательный'!B:B,"",0,1)</f>
        <v>Республика Башкортостан</v>
      </c>
      <c r="C76">
        <f>_xlfn.XLOOKUP($A76,'Зп для df вспомогательный'!$A:$A,'Зп для df вспомогательный'!C:C,"",0,1)</f>
        <v>42848</v>
      </c>
      <c r="D76">
        <f>_xlfn.XLOOKUP($A76,'Зп для df вспомогательный'!$A:$A,'Зп для df вспомогательный'!D:D,"",0,1)</f>
        <v>0</v>
      </c>
      <c r="E76">
        <f>_xlfn.XLOOKUP($A76,'Зп для df вспомогательный'!$A:$A,'Зп для df вспомогательный'!E:E,"",0,1)</f>
        <v>0</v>
      </c>
      <c r="F76">
        <f>_xlfn.XLOOKUP($A76,'Зп для df вспомогательный'!$A:$A,'Зп для df вспомогательный'!F:F,"",0,1)</f>
        <v>0</v>
      </c>
      <c r="G76">
        <f>_xlfn.XLOOKUP($A76,'Зп для df вспомогательный'!$A:$A,'Зп для df вспомогательный'!G:G,"",0,1)</f>
        <v>0</v>
      </c>
      <c r="H76">
        <f>_xlfn.XLOOKUP($A76,'Зп для df вспомогательный'!$A:$A,'Зп для df вспомогательный'!H:H,"",0,1)</f>
        <v>1</v>
      </c>
    </row>
    <row r="77" spans="1:8" x14ac:dyDescent="0.2">
      <c r="A77" t="s">
        <v>138</v>
      </c>
      <c r="B77" t="str">
        <f>_xlfn.XLOOKUP($A77,'Зп для df вспомогательный'!$A:$A,'Зп для df вспомогательный'!B:B,"",0,1)</f>
        <v>Республика Марий Эл</v>
      </c>
      <c r="C77">
        <f>_xlfn.XLOOKUP($A77,'Зп для df вспомогательный'!$A:$A,'Зп для df вспомогательный'!C:C,"",0,1)</f>
        <v>35497</v>
      </c>
      <c r="D77">
        <f>_xlfn.XLOOKUP($A77,'Зп для df вспомогательный'!$A:$A,'Зп для df вспомогательный'!D:D,"",0,1)</f>
        <v>0</v>
      </c>
      <c r="E77">
        <f>_xlfn.XLOOKUP($A77,'Зп для df вспомогательный'!$A:$A,'Зп для df вспомогательный'!E:E,"",0,1)</f>
        <v>0</v>
      </c>
      <c r="F77">
        <f>_xlfn.XLOOKUP($A77,'Зп для df вспомогательный'!$A:$A,'Зп для df вспомогательный'!F:F,"",0,1)</f>
        <v>1</v>
      </c>
      <c r="G77">
        <f>_xlfn.XLOOKUP($A77,'Зп для df вспомогательный'!$A:$A,'Зп для df вспомогательный'!G:G,"",0,1)</f>
        <v>0</v>
      </c>
      <c r="H77">
        <f>_xlfn.XLOOKUP($A77,'Зп для df вспомогательный'!$A:$A,'Зп для df вспомогательный'!H:H,"",0,1)</f>
        <v>0</v>
      </c>
    </row>
    <row r="78" spans="1:8" x14ac:dyDescent="0.2">
      <c r="A78" t="s">
        <v>134</v>
      </c>
      <c r="B78" t="str">
        <f>_xlfn.XLOOKUP($A78,'Зп для df вспомогательный'!$A:$A,'Зп для df вспомогательный'!B:B,"",0,1)</f>
        <v>Республика Марий Эл</v>
      </c>
      <c r="C78">
        <f>_xlfn.XLOOKUP($A78,'Зп для df вспомогательный'!$A:$A,'Зп для df вспомогательный'!C:C,"",0,1)</f>
        <v>35497</v>
      </c>
      <c r="D78">
        <f>_xlfn.XLOOKUP($A78,'Зп для df вспомогательный'!$A:$A,'Зп для df вспомогательный'!D:D,"",0,1)</f>
        <v>0</v>
      </c>
      <c r="E78">
        <f>_xlfn.XLOOKUP($A78,'Зп для df вспомогательный'!$A:$A,'Зп для df вспомогательный'!E:E,"",0,1)</f>
        <v>0</v>
      </c>
      <c r="F78">
        <f>_xlfn.XLOOKUP($A78,'Зп для df вспомогательный'!$A:$A,'Зп для df вспомогательный'!F:F,"",0,1)</f>
        <v>0</v>
      </c>
      <c r="G78">
        <f>_xlfn.XLOOKUP($A78,'Зп для df вспомогательный'!$A:$A,'Зп для df вспомогательный'!G:G,"",0,1)</f>
        <v>0</v>
      </c>
      <c r="H78">
        <f>_xlfn.XLOOKUP($A78,'Зп для df вспомогательный'!$A:$A,'Зп для df вспомогательный'!H:H,"",0,1)</f>
        <v>1</v>
      </c>
    </row>
    <row r="79" spans="1:8" x14ac:dyDescent="0.2">
      <c r="A79" t="s">
        <v>139</v>
      </c>
      <c r="B79" t="str">
        <f>_xlfn.XLOOKUP($A79,'Зп для df вспомогательный'!$A:$A,'Зп для df вспомогательный'!B:B,"",0,1)</f>
        <v>Республика Марий Эл</v>
      </c>
      <c r="C79">
        <f>_xlfn.XLOOKUP($A79,'Зп для df вспомогательный'!$A:$A,'Зп для df вспомогательный'!C:C,"",0,1)</f>
        <v>35497</v>
      </c>
      <c r="D79">
        <f>_xlfn.XLOOKUP($A79,'Зп для df вспомогательный'!$A:$A,'Зп для df вспомогательный'!D:D,"",0,1)</f>
        <v>0</v>
      </c>
      <c r="E79">
        <f>_xlfn.XLOOKUP($A79,'Зп для df вспомогательный'!$A:$A,'Зп для df вспомогательный'!E:E,"",0,1)</f>
        <v>0</v>
      </c>
      <c r="F79">
        <f>_xlfn.XLOOKUP($A79,'Зп для df вспомогательный'!$A:$A,'Зп для df вспомогательный'!F:F,"",0,1)</f>
        <v>0</v>
      </c>
      <c r="G79">
        <f>_xlfn.XLOOKUP($A79,'Зп для df вспомогательный'!$A:$A,'Зп для df вспомогательный'!G:G,"",0,1)</f>
        <v>0</v>
      </c>
      <c r="H79">
        <f>_xlfn.XLOOKUP($A79,'Зп для df вспомогательный'!$A:$A,'Зп для df вспомогательный'!H:H,"",0,1)</f>
        <v>1</v>
      </c>
    </row>
    <row r="80" spans="1:8" x14ac:dyDescent="0.2">
      <c r="A80" t="s">
        <v>149</v>
      </c>
      <c r="B80" t="str">
        <f>_xlfn.XLOOKUP($A80,'Зп для df вспомогательный'!$A:$A,'Зп для df вспомогательный'!B:B,"",0,1)</f>
        <v>Республика Мордовия</v>
      </c>
      <c r="C80">
        <f>_xlfn.XLOOKUP($A80,'Зп для df вспомогательный'!$A:$A,'Зп для df вспомогательный'!C:C,"",0,1)</f>
        <v>34499</v>
      </c>
      <c r="D80">
        <f>_xlfn.XLOOKUP($A80,'Зп для df вспомогательный'!$A:$A,'Зп для df вспомогательный'!D:D,"",0,1)</f>
        <v>0</v>
      </c>
      <c r="E80">
        <f>_xlfn.XLOOKUP($A80,'Зп для df вспомогательный'!$A:$A,'Зп для df вспомогательный'!E:E,"",0,1)</f>
        <v>0</v>
      </c>
      <c r="F80">
        <f>_xlfn.XLOOKUP($A80,'Зп для df вспомогательный'!$A:$A,'Зп для df вспомогательный'!F:F,"",0,1)</f>
        <v>1</v>
      </c>
      <c r="G80">
        <f>_xlfn.XLOOKUP($A80,'Зп для df вспомогательный'!$A:$A,'Зп для df вспомогательный'!G:G,"",0,1)</f>
        <v>0</v>
      </c>
      <c r="H80">
        <f>_xlfn.XLOOKUP($A80,'Зп для df вспомогательный'!$A:$A,'Зп для df вспомогательный'!H:H,"",0,1)</f>
        <v>0</v>
      </c>
    </row>
    <row r="81" spans="1:8" x14ac:dyDescent="0.2">
      <c r="A81" t="s">
        <v>148</v>
      </c>
      <c r="B81" t="str">
        <f>_xlfn.XLOOKUP($A81,'Зп для df вспомогательный'!$A:$A,'Зп для df вспомогательный'!B:B,"",0,1)</f>
        <v>Республика Мордовия</v>
      </c>
      <c r="C81">
        <f>_xlfn.XLOOKUP($A81,'Зп для df вспомогательный'!$A:$A,'Зп для df вспомогательный'!C:C,"",0,1)</f>
        <v>34499</v>
      </c>
      <c r="D81">
        <f>_xlfn.XLOOKUP($A81,'Зп для df вспомогательный'!$A:$A,'Зп для df вспомогательный'!D:D,"",0,1)</f>
        <v>0</v>
      </c>
      <c r="E81">
        <f>_xlfn.XLOOKUP($A81,'Зп для df вспомогательный'!$A:$A,'Зп для df вспомогательный'!E:E,"",0,1)</f>
        <v>0</v>
      </c>
      <c r="F81">
        <f>_xlfn.XLOOKUP($A81,'Зп для df вспомогательный'!$A:$A,'Зп для df вспомогательный'!F:F,"",0,1)</f>
        <v>0</v>
      </c>
      <c r="G81">
        <f>_xlfn.XLOOKUP($A81,'Зп для df вспомогательный'!$A:$A,'Зп для df вспомогательный'!G:G,"",0,1)</f>
        <v>0</v>
      </c>
      <c r="H81">
        <f>_xlfn.XLOOKUP($A81,'Зп для df вспомогательный'!$A:$A,'Зп для df вспомогательный'!H:H,"",0,1)</f>
        <v>1</v>
      </c>
    </row>
    <row r="82" spans="1:8" x14ac:dyDescent="0.2">
      <c r="A82" t="s">
        <v>145</v>
      </c>
      <c r="B82" t="str">
        <f>_xlfn.XLOOKUP($A82,'Зп для df вспомогательный'!$A:$A,'Зп для df вспомогательный'!B:B,"",0,1)</f>
        <v>Республика Мордовия</v>
      </c>
      <c r="C82">
        <f>_xlfn.XLOOKUP($A82,'Зп для df вспомогательный'!$A:$A,'Зп для df вспомогательный'!C:C,"",0,1)</f>
        <v>34499</v>
      </c>
      <c r="D82">
        <f>_xlfn.XLOOKUP($A82,'Зп для df вспомогательный'!$A:$A,'Зп для df вспомогательный'!D:D,"",0,1)</f>
        <v>0</v>
      </c>
      <c r="E82">
        <f>_xlfn.XLOOKUP($A82,'Зп для df вспомогательный'!$A:$A,'Зп для df вспомогательный'!E:E,"",0,1)</f>
        <v>0</v>
      </c>
      <c r="F82">
        <f>_xlfn.XLOOKUP($A82,'Зп для df вспомогательный'!$A:$A,'Зп для df вспомогательный'!F:F,"",0,1)</f>
        <v>0</v>
      </c>
      <c r="G82">
        <f>_xlfn.XLOOKUP($A82,'Зп для df вспомогательный'!$A:$A,'Зп для df вспомогательный'!G:G,"",0,1)</f>
        <v>0</v>
      </c>
      <c r="H82">
        <f>_xlfn.XLOOKUP($A82,'Зп для df вспомогательный'!$A:$A,'Зп для df вспомогательный'!H:H,"",0,1)</f>
        <v>1</v>
      </c>
    </row>
    <row r="83" spans="1:8" x14ac:dyDescent="0.2">
      <c r="A83" t="s">
        <v>210</v>
      </c>
      <c r="B83" t="str">
        <f>_xlfn.XLOOKUP($A83,'Зп для df вспомогательный'!$A:$A,'Зп для df вспомогательный'!B:B,"",0,1)</f>
        <v>Республика Татарстан</v>
      </c>
      <c r="C83">
        <f>_xlfn.XLOOKUP($A83,'Зп для df вспомогательный'!$A:$A,'Зп для df вспомогательный'!C:C,"",0,1)</f>
        <v>45800</v>
      </c>
      <c r="D83">
        <f>_xlfn.XLOOKUP($A83,'Зп для df вспомогательный'!$A:$A,'Зп для df вспомогательный'!D:D,"",0,1)</f>
        <v>1</v>
      </c>
      <c r="E83">
        <f>_xlfn.XLOOKUP($A83,'Зп для df вспомогательный'!$A:$A,'Зп для df вспомогательный'!E:E,"",0,1)</f>
        <v>0</v>
      </c>
      <c r="F83">
        <f>_xlfn.XLOOKUP($A83,'Зп для df вспомогательный'!$A:$A,'Зп для df вспомогательный'!F:F,"",0,1)</f>
        <v>0</v>
      </c>
      <c r="G83">
        <f>_xlfn.XLOOKUP($A83,'Зп для df вспомогательный'!$A:$A,'Зп для df вспомогательный'!G:G,"",0,1)</f>
        <v>0</v>
      </c>
      <c r="H83">
        <f>_xlfn.XLOOKUP($A83,'Зп для df вспомогательный'!$A:$A,'Зп для df вспомогательный'!H:H,"",0,1)</f>
        <v>0</v>
      </c>
    </row>
    <row r="84" spans="1:8" x14ac:dyDescent="0.2">
      <c r="A84" t="s">
        <v>221</v>
      </c>
      <c r="B84" t="str">
        <f>_xlfn.XLOOKUP($A84,'Зп для df вспомогательный'!$A:$A,'Зп для df вспомогательный'!B:B,"",0,1)</f>
        <v>Республика Татарстан</v>
      </c>
      <c r="C84">
        <f>_xlfn.XLOOKUP($A84,'Зп для df вспомогательный'!$A:$A,'Зп для df вспомогательный'!C:C,"",0,1)</f>
        <v>45800</v>
      </c>
      <c r="D84">
        <f>_xlfn.XLOOKUP($A84,'Зп для df вспомогательный'!$A:$A,'Зп для df вспомогательный'!D:D,"",0,1)</f>
        <v>0</v>
      </c>
      <c r="E84">
        <f>_xlfn.XLOOKUP($A84,'Зп для df вспомогательный'!$A:$A,'Зп для df вспомогательный'!E:E,"",0,1)</f>
        <v>1</v>
      </c>
      <c r="F84">
        <f>_xlfn.XLOOKUP($A84,'Зп для df вспомогательный'!$A:$A,'Зп для df вспомогательный'!F:F,"",0,1)</f>
        <v>0</v>
      </c>
      <c r="G84">
        <f>_xlfn.XLOOKUP($A84,'Зп для df вспомогательный'!$A:$A,'Зп для df вспомогательный'!G:G,"",0,1)</f>
        <v>0</v>
      </c>
      <c r="H84">
        <f>_xlfn.XLOOKUP($A84,'Зп для df вспомогательный'!$A:$A,'Зп для df вспомогательный'!H:H,"",0,1)</f>
        <v>0</v>
      </c>
    </row>
    <row r="85" spans="1:8" x14ac:dyDescent="0.2">
      <c r="A85" t="s">
        <v>222</v>
      </c>
      <c r="B85" t="str">
        <f>_xlfn.XLOOKUP($A85,'Зп для df вспомогательный'!$A:$A,'Зп для df вспомогательный'!B:B,"",0,1)</f>
        <v>Республика Татарстан</v>
      </c>
      <c r="C85">
        <f>_xlfn.XLOOKUP($A85,'Зп для df вспомогательный'!$A:$A,'Зп для df вспомогательный'!C:C,"",0,1)</f>
        <v>45800</v>
      </c>
      <c r="D85">
        <f>_xlfn.XLOOKUP($A85,'Зп для df вспомогательный'!$A:$A,'Зп для df вспомогательный'!D:D,"",0,1)</f>
        <v>0</v>
      </c>
      <c r="E85">
        <f>_xlfn.XLOOKUP($A85,'Зп для df вспомогательный'!$A:$A,'Зп для df вспомогательный'!E:E,"",0,1)</f>
        <v>0</v>
      </c>
      <c r="F85">
        <f>_xlfn.XLOOKUP($A85,'Зп для df вспомогательный'!$A:$A,'Зп для df вспомогательный'!F:F,"",0,1)</f>
        <v>0</v>
      </c>
      <c r="G85">
        <f>_xlfn.XLOOKUP($A85,'Зп для df вспомогательный'!$A:$A,'Зп для df вспомогательный'!G:G,"",0,1)</f>
        <v>1</v>
      </c>
      <c r="H85">
        <f>_xlfn.XLOOKUP($A85,'Зп для df вспомогательный'!$A:$A,'Зп для df вспомогательный'!H:H,"",0,1)</f>
        <v>0</v>
      </c>
    </row>
    <row r="86" spans="1:8" x14ac:dyDescent="0.2">
      <c r="A86" t="s">
        <v>192</v>
      </c>
      <c r="B86" t="str">
        <f>_xlfn.XLOOKUP($A86,'Зп для df вспомогательный'!$A:$A,'Зп для df вспомогательный'!B:B,"",0,1)</f>
        <v>Республика Татарстан</v>
      </c>
      <c r="C86">
        <f>_xlfn.XLOOKUP($A86,'Зп для df вспомогательный'!$A:$A,'Зп для df вспомогательный'!C:C,"",0,1)</f>
        <v>45800</v>
      </c>
      <c r="D86">
        <f>_xlfn.XLOOKUP($A86,'Зп для df вспомогательный'!$A:$A,'Зп для df вспомогательный'!D:D,"",0,1)</f>
        <v>0</v>
      </c>
      <c r="E86">
        <f>_xlfn.XLOOKUP($A86,'Зп для df вспомогательный'!$A:$A,'Зп для df вспомогательный'!E:E,"",0,1)</f>
        <v>0</v>
      </c>
      <c r="F86">
        <f>_xlfn.XLOOKUP($A86,'Зп для df вспомогательный'!$A:$A,'Зп для df вспомогательный'!F:F,"",0,1)</f>
        <v>0</v>
      </c>
      <c r="G86">
        <f>_xlfn.XLOOKUP($A86,'Зп для df вспомогательный'!$A:$A,'Зп для df вспомогательный'!G:G,"",0,1)</f>
        <v>1</v>
      </c>
      <c r="H86">
        <f>_xlfn.XLOOKUP($A86,'Зп для df вспомогательный'!$A:$A,'Зп для df вспомогательный'!H:H,"",0,1)</f>
        <v>0</v>
      </c>
    </row>
    <row r="87" spans="1:8" x14ac:dyDescent="0.2">
      <c r="A87" t="s">
        <v>208</v>
      </c>
      <c r="B87" t="str">
        <f>_xlfn.XLOOKUP($A87,'Зп для df вспомогательный'!$A:$A,'Зп для df вспомогательный'!B:B,"",0,1)</f>
        <v>Республика Татарстан</v>
      </c>
      <c r="C87">
        <f>_xlfn.XLOOKUP($A87,'Зп для df вспомогательный'!$A:$A,'Зп для df вспомогательный'!C:C,"",0,1)</f>
        <v>45800</v>
      </c>
      <c r="D87">
        <f>_xlfn.XLOOKUP($A87,'Зп для df вспомогательный'!$A:$A,'Зп для df вспомогательный'!D:D,"",0,1)</f>
        <v>0</v>
      </c>
      <c r="E87">
        <f>_xlfn.XLOOKUP($A87,'Зп для df вспомогательный'!$A:$A,'Зп для df вспомогательный'!E:E,"",0,1)</f>
        <v>0</v>
      </c>
      <c r="F87">
        <f>_xlfn.XLOOKUP($A87,'Зп для df вспомогательный'!$A:$A,'Зп для df вспомогательный'!F:F,"",0,1)</f>
        <v>0</v>
      </c>
      <c r="G87">
        <f>_xlfn.XLOOKUP($A87,'Зп для df вспомогательный'!$A:$A,'Зп для df вспомогательный'!G:G,"",0,1)</f>
        <v>0</v>
      </c>
      <c r="H87">
        <f>_xlfn.XLOOKUP($A87,'Зп для df вспомогательный'!$A:$A,'Зп для df вспомогательный'!H:H,"",0,1)</f>
        <v>1</v>
      </c>
    </row>
    <row r="88" spans="1:8" x14ac:dyDescent="0.2">
      <c r="A88" t="s">
        <v>200</v>
      </c>
      <c r="B88" t="str">
        <f>_xlfn.XLOOKUP($A88,'Зп для df вспомогательный'!$A:$A,'Зп для df вспомогательный'!B:B,"",0,1)</f>
        <v>Республика Татарстан</v>
      </c>
      <c r="C88">
        <f>_xlfn.XLOOKUP($A88,'Зп для df вспомогательный'!$A:$A,'Зп для df вспомогательный'!C:C,"",0,1)</f>
        <v>45800</v>
      </c>
      <c r="D88">
        <f>_xlfn.XLOOKUP($A88,'Зп для df вспомогательный'!$A:$A,'Зп для df вспомогательный'!D:D,"",0,1)</f>
        <v>0</v>
      </c>
      <c r="E88">
        <f>_xlfn.XLOOKUP($A88,'Зп для df вспомогательный'!$A:$A,'Зп для df вспомогательный'!E:E,"",0,1)</f>
        <v>0</v>
      </c>
      <c r="F88">
        <f>_xlfn.XLOOKUP($A88,'Зп для df вспомогательный'!$A:$A,'Зп для df вспомогательный'!F:F,"",0,1)</f>
        <v>0</v>
      </c>
      <c r="G88">
        <f>_xlfn.XLOOKUP($A88,'Зп для df вспомогательный'!$A:$A,'Зп для df вспомогательный'!G:G,"",0,1)</f>
        <v>0</v>
      </c>
      <c r="H88">
        <f>_xlfn.XLOOKUP($A88,'Зп для df вспомогательный'!$A:$A,'Зп для df вспомогательный'!H:H,"",0,1)</f>
        <v>1</v>
      </c>
    </row>
    <row r="89" spans="1:8" x14ac:dyDescent="0.2">
      <c r="A89" t="s">
        <v>204</v>
      </c>
      <c r="B89" t="str">
        <f>_xlfn.XLOOKUP($A89,'Зп для df вспомогательный'!$A:$A,'Зп для df вспомогательный'!B:B,"",0,1)</f>
        <v>Республика Татарстан</v>
      </c>
      <c r="C89">
        <f>_xlfn.XLOOKUP($A89,'Зп для df вспомогательный'!$A:$A,'Зп для df вспомогательный'!C:C,"",0,1)</f>
        <v>45800</v>
      </c>
      <c r="D89">
        <f>_xlfn.XLOOKUP($A89,'Зп для df вспомогательный'!$A:$A,'Зп для df вспомогательный'!D:D,"",0,1)</f>
        <v>0</v>
      </c>
      <c r="E89">
        <f>_xlfn.XLOOKUP($A89,'Зп для df вспомогательный'!$A:$A,'Зп для df вспомогательный'!E:E,"",0,1)</f>
        <v>0</v>
      </c>
      <c r="F89">
        <f>_xlfn.XLOOKUP($A89,'Зп для df вспомогательный'!$A:$A,'Зп для df вспомогательный'!F:F,"",0,1)</f>
        <v>0</v>
      </c>
      <c r="G89">
        <f>_xlfn.XLOOKUP($A89,'Зп для df вспомогательный'!$A:$A,'Зп для df вспомогательный'!G:G,"",0,1)</f>
        <v>0</v>
      </c>
      <c r="H89">
        <f>_xlfn.XLOOKUP($A89,'Зп для df вспомогательный'!$A:$A,'Зп для df вспомогательный'!H:H,"",0,1)</f>
        <v>1</v>
      </c>
    </row>
    <row r="90" spans="1:8" x14ac:dyDescent="0.2">
      <c r="A90" t="s">
        <v>213</v>
      </c>
      <c r="B90" t="str">
        <f>_xlfn.XLOOKUP($A90,'Зп для df вспомогательный'!$A:$A,'Зп для df вспомогательный'!B:B,"",0,1)</f>
        <v>Республика Татарстан</v>
      </c>
      <c r="C90">
        <f>_xlfn.XLOOKUP($A90,'Зп для df вспомогательный'!$A:$A,'Зп для df вспомогательный'!C:C,"",0,1)</f>
        <v>45800</v>
      </c>
      <c r="D90">
        <f>_xlfn.XLOOKUP($A90,'Зп для df вспомогательный'!$A:$A,'Зп для df вспомогательный'!D:D,"",0,1)</f>
        <v>0</v>
      </c>
      <c r="E90">
        <f>_xlfn.XLOOKUP($A90,'Зп для df вспомогательный'!$A:$A,'Зп для df вспомогательный'!E:E,"",0,1)</f>
        <v>0</v>
      </c>
      <c r="F90">
        <f>_xlfn.XLOOKUP($A90,'Зп для df вспомогательный'!$A:$A,'Зп для df вспомогательный'!F:F,"",0,1)</f>
        <v>0</v>
      </c>
      <c r="G90">
        <f>_xlfn.XLOOKUP($A90,'Зп для df вспомогательный'!$A:$A,'Зп для df вспомогательный'!G:G,"",0,1)</f>
        <v>0</v>
      </c>
      <c r="H90">
        <f>_xlfn.XLOOKUP($A90,'Зп для df вспомогательный'!$A:$A,'Зп для df вспомогательный'!H:H,"",0,1)</f>
        <v>1</v>
      </c>
    </row>
    <row r="91" spans="1:8" x14ac:dyDescent="0.2">
      <c r="A91" t="s">
        <v>228</v>
      </c>
      <c r="B91" t="str">
        <f>_xlfn.XLOOKUP($A91,'Зп для df вспомогательный'!$A:$A,'Зп для df вспомогательный'!B:B,"",0,1)</f>
        <v>Республика Татарстан</v>
      </c>
      <c r="C91">
        <f>_xlfn.XLOOKUP($A91,'Зп для df вспомогательный'!$A:$A,'Зп для df вспомогательный'!C:C,"",0,1)</f>
        <v>45800</v>
      </c>
      <c r="D91">
        <f>_xlfn.XLOOKUP($A91,'Зп для df вспомогательный'!$A:$A,'Зп для df вспомогательный'!D:D,"",0,1)</f>
        <v>0</v>
      </c>
      <c r="E91">
        <f>_xlfn.XLOOKUP($A91,'Зп для df вспомогательный'!$A:$A,'Зп для df вспомогательный'!E:E,"",0,1)</f>
        <v>0</v>
      </c>
      <c r="F91">
        <f>_xlfn.XLOOKUP($A91,'Зп для df вспомогательный'!$A:$A,'Зп для df вспомогательный'!F:F,"",0,1)</f>
        <v>0</v>
      </c>
      <c r="G91">
        <f>_xlfn.XLOOKUP($A91,'Зп для df вспомогательный'!$A:$A,'Зп для df вспомогательный'!G:G,"",0,1)</f>
        <v>0</v>
      </c>
      <c r="H91">
        <f>_xlfn.XLOOKUP($A91,'Зп для df вспомогательный'!$A:$A,'Зп для df вспомогательный'!H:H,"",0,1)</f>
        <v>1</v>
      </c>
    </row>
    <row r="92" spans="1:8" x14ac:dyDescent="0.2">
      <c r="A92" t="s">
        <v>206</v>
      </c>
      <c r="B92" t="str">
        <f>_xlfn.XLOOKUP($A92,'Зп для df вспомогательный'!$A:$A,'Зп для df вспомогательный'!B:B,"",0,1)</f>
        <v>Республика Татарстан</v>
      </c>
      <c r="C92">
        <f>_xlfn.XLOOKUP($A92,'Зп для df вспомогательный'!$A:$A,'Зп для df вспомогательный'!C:C,"",0,1)</f>
        <v>45800</v>
      </c>
      <c r="D92">
        <f>_xlfn.XLOOKUP($A92,'Зп для df вспомогательный'!$A:$A,'Зп для df вспомогательный'!D:D,"",0,1)</f>
        <v>0</v>
      </c>
      <c r="E92">
        <f>_xlfn.XLOOKUP($A92,'Зп для df вспомогательный'!$A:$A,'Зп для df вспомогательный'!E:E,"",0,1)</f>
        <v>0</v>
      </c>
      <c r="F92">
        <f>_xlfn.XLOOKUP($A92,'Зп для df вспомогательный'!$A:$A,'Зп для df вспомогательный'!F:F,"",0,1)</f>
        <v>0</v>
      </c>
      <c r="G92">
        <f>_xlfn.XLOOKUP($A92,'Зп для df вспомогательный'!$A:$A,'Зп для df вспомогательный'!G:G,"",0,1)</f>
        <v>0</v>
      </c>
      <c r="H92">
        <f>_xlfn.XLOOKUP($A92,'Зп для df вспомогательный'!$A:$A,'Зп для df вспомогательный'!H:H,"",0,1)</f>
        <v>1</v>
      </c>
    </row>
    <row r="93" spans="1:8" x14ac:dyDescent="0.2">
      <c r="A93" t="s">
        <v>190</v>
      </c>
      <c r="B93" t="str">
        <f>_xlfn.XLOOKUP($A93,'Зп для df вспомогательный'!$A:$A,'Зп для df вспомогательный'!B:B,"",0,1)</f>
        <v>Республика Татарстан</v>
      </c>
      <c r="C93">
        <f>_xlfn.XLOOKUP($A93,'Зп для df вспомогательный'!$A:$A,'Зп для df вспомогательный'!C:C,"",0,1)</f>
        <v>45800</v>
      </c>
      <c r="D93">
        <f>_xlfn.XLOOKUP($A93,'Зп для df вспомогательный'!$A:$A,'Зп для df вспомогательный'!D:D,"",0,1)</f>
        <v>0</v>
      </c>
      <c r="E93">
        <f>_xlfn.XLOOKUP($A93,'Зп для df вспомогательный'!$A:$A,'Зп для df вспомогательный'!E:E,"",0,1)</f>
        <v>0</v>
      </c>
      <c r="F93">
        <f>_xlfn.XLOOKUP($A93,'Зп для df вспомогательный'!$A:$A,'Зп для df вспомогательный'!F:F,"",0,1)</f>
        <v>0</v>
      </c>
      <c r="G93">
        <f>_xlfn.XLOOKUP($A93,'Зп для df вспомогательный'!$A:$A,'Зп для df вспомогательный'!G:G,"",0,1)</f>
        <v>0</v>
      </c>
      <c r="H93">
        <f>_xlfn.XLOOKUP($A93,'Зп для df вспомогательный'!$A:$A,'Зп для df вспомогательный'!H:H,"",0,1)</f>
        <v>1</v>
      </c>
    </row>
    <row r="94" spans="1:8" x14ac:dyDescent="0.2">
      <c r="A94" t="s">
        <v>224</v>
      </c>
      <c r="B94" t="str">
        <f>_xlfn.XLOOKUP($A94,'Зп для df вспомогательный'!$A:$A,'Зп для df вспомогательный'!B:B,"",0,1)</f>
        <v>Республика Татарстан</v>
      </c>
      <c r="C94">
        <f>_xlfn.XLOOKUP($A94,'Зп для df вспомогательный'!$A:$A,'Зп для df вспомогательный'!C:C,"",0,1)</f>
        <v>45800</v>
      </c>
      <c r="D94">
        <f>_xlfn.XLOOKUP($A94,'Зп для df вспомогательный'!$A:$A,'Зп для df вспомогательный'!D:D,"",0,1)</f>
        <v>0</v>
      </c>
      <c r="E94">
        <f>_xlfn.XLOOKUP($A94,'Зп для df вспомогательный'!$A:$A,'Зп для df вспомогательный'!E:E,"",0,1)</f>
        <v>0</v>
      </c>
      <c r="F94">
        <f>_xlfn.XLOOKUP($A94,'Зп для df вспомогательный'!$A:$A,'Зп для df вспомогательный'!F:F,"",0,1)</f>
        <v>0</v>
      </c>
      <c r="G94">
        <f>_xlfn.XLOOKUP($A94,'Зп для df вспомогательный'!$A:$A,'Зп для df вспомогательный'!G:G,"",0,1)</f>
        <v>0</v>
      </c>
      <c r="H94">
        <f>_xlfn.XLOOKUP($A94,'Зп для df вспомогательный'!$A:$A,'Зп для df вспомогательный'!H:H,"",0,1)</f>
        <v>1</v>
      </c>
    </row>
    <row r="95" spans="1:8" x14ac:dyDescent="0.2">
      <c r="A95" t="s">
        <v>196</v>
      </c>
      <c r="B95" t="str">
        <f>_xlfn.XLOOKUP($A95,'Зп для df вспомогательный'!$A:$A,'Зп для df вспомогательный'!B:B,"",0,1)</f>
        <v>Республика Татарстан</v>
      </c>
      <c r="C95">
        <f>_xlfn.XLOOKUP($A95,'Зп для df вспомогательный'!$A:$A,'Зп для df вспомогательный'!C:C,"",0,1)</f>
        <v>45800</v>
      </c>
      <c r="D95">
        <f>_xlfn.XLOOKUP($A95,'Зп для df вспомогательный'!$A:$A,'Зп для df вспомогательный'!D:D,"",0,1)</f>
        <v>0</v>
      </c>
      <c r="E95">
        <f>_xlfn.XLOOKUP($A95,'Зп для df вспомогательный'!$A:$A,'Зп для df вспомогательный'!E:E,"",0,1)</f>
        <v>0</v>
      </c>
      <c r="F95">
        <f>_xlfn.XLOOKUP($A95,'Зп для df вспомогательный'!$A:$A,'Зп для df вспомогательный'!F:F,"",0,1)</f>
        <v>0</v>
      </c>
      <c r="G95">
        <f>_xlfn.XLOOKUP($A95,'Зп для df вспомогательный'!$A:$A,'Зп для df вспомогательный'!G:G,"",0,1)</f>
        <v>0</v>
      </c>
      <c r="H95">
        <f>_xlfn.XLOOKUP($A95,'Зп для df вспомогательный'!$A:$A,'Зп для df вспомогательный'!H:H,"",0,1)</f>
        <v>1</v>
      </c>
    </row>
    <row r="96" spans="1:8" x14ac:dyDescent="0.2">
      <c r="A96" t="s">
        <v>217</v>
      </c>
      <c r="B96" t="str">
        <f>_xlfn.XLOOKUP($A96,'Зп для df вспомогательный'!$A:$A,'Зп для df вспомогательный'!B:B,"",0,1)</f>
        <v>Республика Татарстан</v>
      </c>
      <c r="C96">
        <f>_xlfn.XLOOKUP($A96,'Зп для df вспомогательный'!$A:$A,'Зп для df вспомогательный'!C:C,"",0,1)</f>
        <v>45800</v>
      </c>
      <c r="D96">
        <f>_xlfn.XLOOKUP($A96,'Зп для df вспомогательный'!$A:$A,'Зп для df вспомогательный'!D:D,"",0,1)</f>
        <v>0</v>
      </c>
      <c r="E96">
        <f>_xlfn.XLOOKUP($A96,'Зп для df вспомогательный'!$A:$A,'Зп для df вспомогательный'!E:E,"",0,1)</f>
        <v>0</v>
      </c>
      <c r="F96">
        <f>_xlfn.XLOOKUP($A96,'Зп для df вспомогательный'!$A:$A,'Зп для df вспомогательный'!F:F,"",0,1)</f>
        <v>0</v>
      </c>
      <c r="G96">
        <f>_xlfn.XLOOKUP($A96,'Зп для df вспомогательный'!$A:$A,'Зп для df вспомогательный'!G:G,"",0,1)</f>
        <v>0</v>
      </c>
      <c r="H96">
        <f>_xlfn.XLOOKUP($A96,'Зп для df вспомогательный'!$A:$A,'Зп для df вспомогательный'!H:H,"",0,1)</f>
        <v>1</v>
      </c>
    </row>
    <row r="97" spans="1:8" x14ac:dyDescent="0.2">
      <c r="A97" t="s">
        <v>202</v>
      </c>
      <c r="B97" t="str">
        <f>_xlfn.XLOOKUP($A97,'Зп для df вспомогательный'!$A:$A,'Зп для df вспомогательный'!B:B,"",0,1)</f>
        <v>Республика Татарстан</v>
      </c>
      <c r="C97">
        <f>_xlfn.XLOOKUP($A97,'Зп для df вспомогательный'!$A:$A,'Зп для df вспомогательный'!C:C,"",0,1)</f>
        <v>45800</v>
      </c>
      <c r="D97">
        <f>_xlfn.XLOOKUP($A97,'Зп для df вспомогательный'!$A:$A,'Зп для df вспомогательный'!D:D,"",0,1)</f>
        <v>0</v>
      </c>
      <c r="E97">
        <f>_xlfn.XLOOKUP($A97,'Зп для df вспомогательный'!$A:$A,'Зп для df вспомогательный'!E:E,"",0,1)</f>
        <v>0</v>
      </c>
      <c r="F97">
        <f>_xlfn.XLOOKUP($A97,'Зп для df вспомогательный'!$A:$A,'Зп для df вспомогательный'!F:F,"",0,1)</f>
        <v>0</v>
      </c>
      <c r="G97">
        <f>_xlfn.XLOOKUP($A97,'Зп для df вспомогательный'!$A:$A,'Зп для df вспомогательный'!G:G,"",0,1)</f>
        <v>0</v>
      </c>
      <c r="H97">
        <f>_xlfn.XLOOKUP($A97,'Зп для df вспомогательный'!$A:$A,'Зп для df вспомогательный'!H:H,"",0,1)</f>
        <v>1</v>
      </c>
    </row>
    <row r="98" spans="1:8" x14ac:dyDescent="0.2">
      <c r="A98" t="s">
        <v>187</v>
      </c>
      <c r="B98" t="str">
        <f>_xlfn.XLOOKUP($A98,'Зп для df вспомогательный'!$A:$A,'Зп для df вспомогательный'!B:B,"",0,1)</f>
        <v>Республика Татарстан</v>
      </c>
      <c r="C98">
        <f>_xlfn.XLOOKUP($A98,'Зп для df вспомогательный'!$A:$A,'Зп для df вспомогательный'!C:C,"",0,1)</f>
        <v>45800</v>
      </c>
      <c r="D98">
        <f>_xlfn.XLOOKUP($A98,'Зп для df вспомогательный'!$A:$A,'Зп для df вспомогательный'!D:D,"",0,1)</f>
        <v>0</v>
      </c>
      <c r="E98">
        <f>_xlfn.XLOOKUP($A98,'Зп для df вспомогательный'!$A:$A,'Зп для df вспомогательный'!E:E,"",0,1)</f>
        <v>0</v>
      </c>
      <c r="F98">
        <f>_xlfn.XLOOKUP($A98,'Зп для df вспомогательный'!$A:$A,'Зп для df вспомогательный'!F:F,"",0,1)</f>
        <v>0</v>
      </c>
      <c r="G98">
        <f>_xlfn.XLOOKUP($A98,'Зп для df вспомогательный'!$A:$A,'Зп для df вспомогательный'!G:G,"",0,1)</f>
        <v>0</v>
      </c>
      <c r="H98">
        <f>_xlfn.XLOOKUP($A98,'Зп для df вспомогательный'!$A:$A,'Зп для df вспомогательный'!H:H,"",0,1)</f>
        <v>1</v>
      </c>
    </row>
    <row r="99" spans="1:8" x14ac:dyDescent="0.2">
      <c r="A99" t="s">
        <v>2140</v>
      </c>
      <c r="B99" t="str">
        <f>_xlfn.XLOOKUP($A99,'Зп для df вспомогательный'!$A:$A,'Зп для df вспомогательный'!B:B,"",0,1)</f>
        <v>Республика Татарстан</v>
      </c>
      <c r="C99">
        <f>_xlfn.XLOOKUP($A99,'Зп для df вспомогательный'!$A:$A,'Зп для df вспомогательный'!C:C,"",0,1)</f>
        <v>45800</v>
      </c>
      <c r="D99">
        <f>_xlfn.XLOOKUP($A99,'Зп для df вспомогательный'!$A:$A,'Зп для df вспомогательный'!D:D,"",0,1)</f>
        <v>0</v>
      </c>
      <c r="E99">
        <f>_xlfn.XLOOKUP($A99,'Зп для df вспомогательный'!$A:$A,'Зп для df вспомогательный'!E:E,"",0,1)</f>
        <v>0</v>
      </c>
      <c r="F99">
        <f>_xlfn.XLOOKUP($A99,'Зп для df вспомогательный'!$A:$A,'Зп для df вспомогательный'!F:F,"",0,1)</f>
        <v>0</v>
      </c>
      <c r="G99">
        <f>_xlfn.XLOOKUP($A99,'Зп для df вспомогательный'!$A:$A,'Зп для df вспомогательный'!G:G,"",0,1)</f>
        <v>0</v>
      </c>
      <c r="H99">
        <f>_xlfn.XLOOKUP($A99,'Зп для df вспомогательный'!$A:$A,'Зп для df вспомогательный'!H:H,"",0,1)</f>
        <v>1</v>
      </c>
    </row>
    <row r="100" spans="1:8" x14ac:dyDescent="0.2">
      <c r="A100" t="s">
        <v>242</v>
      </c>
      <c r="B100" t="str">
        <f>_xlfn.XLOOKUP($A100,'Зп для df вспомогательный'!$A:$A,'Зп для df вспомогательный'!B:B,"",0,1)</f>
        <v>Удмуртская Республика</v>
      </c>
      <c r="C100">
        <f>_xlfn.XLOOKUP($A100,'Зп для df вспомогательный'!$A:$A,'Зп для df вспомогательный'!C:C,"",0,1)</f>
        <v>43416</v>
      </c>
      <c r="D100">
        <f>_xlfn.XLOOKUP($A100,'Зп для df вспомогательный'!$A:$A,'Зп для df вспомогательный'!D:D,"",0,1)</f>
        <v>0</v>
      </c>
      <c r="E100">
        <f>_xlfn.XLOOKUP($A100,'Зп для df вспомогательный'!$A:$A,'Зп для df вспомогательный'!E:E,"",0,1)</f>
        <v>1</v>
      </c>
      <c r="F100">
        <f>_xlfn.XLOOKUP($A100,'Зп для df вспомогательный'!$A:$A,'Зп для df вспомогательный'!F:F,"",0,1)</f>
        <v>0</v>
      </c>
      <c r="G100">
        <f>_xlfn.XLOOKUP($A100,'Зп для df вспомогательный'!$A:$A,'Зп для df вспомогательный'!G:G,"",0,1)</f>
        <v>0</v>
      </c>
      <c r="H100">
        <f>_xlfn.XLOOKUP($A100,'Зп для df вспомогательный'!$A:$A,'Зп для df вспомогательный'!H:H,"",0,1)</f>
        <v>0</v>
      </c>
    </row>
    <row r="101" spans="1:8" x14ac:dyDescent="0.2">
      <c r="A101" t="s">
        <v>246</v>
      </c>
      <c r="B101" t="str">
        <f>_xlfn.XLOOKUP($A101,'Зп для df вспомогательный'!$A:$A,'Зп для df вспомогательный'!B:B,"",0,1)</f>
        <v>Удмуртская Республика</v>
      </c>
      <c r="C101">
        <f>_xlfn.XLOOKUP($A101,'Зп для df вспомогательный'!$A:$A,'Зп для df вспомогательный'!C:C,"",0,1)</f>
        <v>43416</v>
      </c>
      <c r="D101">
        <f>_xlfn.XLOOKUP($A101,'Зп для df вспомогательный'!$A:$A,'Зп для df вспомогательный'!D:D,"",0,1)</f>
        <v>0</v>
      </c>
      <c r="E101">
        <f>_xlfn.XLOOKUP($A101,'Зп для df вспомогательный'!$A:$A,'Зп для df вспомогательный'!E:E,"",0,1)</f>
        <v>0</v>
      </c>
      <c r="F101">
        <f>_xlfn.XLOOKUP($A101,'Зп для df вспомогательный'!$A:$A,'Зп для df вспомогательный'!F:F,"",0,1)</f>
        <v>0</v>
      </c>
      <c r="G101">
        <f>_xlfn.XLOOKUP($A101,'Зп для df вспомогательный'!$A:$A,'Зп для df вспомогательный'!G:G,"",0,1)</f>
        <v>0</v>
      </c>
      <c r="H101">
        <f>_xlfn.XLOOKUP($A101,'Зп для df вспомогательный'!$A:$A,'Зп для df вспомогательный'!H:H,"",0,1)</f>
        <v>1</v>
      </c>
    </row>
    <row r="102" spans="1:8" x14ac:dyDescent="0.2">
      <c r="A102" t="s">
        <v>239</v>
      </c>
      <c r="B102" t="str">
        <f>_xlfn.XLOOKUP($A102,'Зп для df вспомогательный'!$A:$A,'Зп для df вспомогательный'!B:B,"",0,1)</f>
        <v>Удмуртская Республика</v>
      </c>
      <c r="C102">
        <f>_xlfn.XLOOKUP($A102,'Зп для df вспомогательный'!$A:$A,'Зп для df вспомогательный'!C:C,"",0,1)</f>
        <v>43416</v>
      </c>
      <c r="D102">
        <f>_xlfn.XLOOKUP($A102,'Зп для df вспомогательный'!$A:$A,'Зп для df вспомогательный'!D:D,"",0,1)</f>
        <v>0</v>
      </c>
      <c r="E102">
        <f>_xlfn.XLOOKUP($A102,'Зп для df вспомогательный'!$A:$A,'Зп для df вспомогательный'!E:E,"",0,1)</f>
        <v>0</v>
      </c>
      <c r="F102">
        <f>_xlfn.XLOOKUP($A102,'Зп для df вспомогательный'!$A:$A,'Зп для df вспомогательный'!F:F,"",0,1)</f>
        <v>0</v>
      </c>
      <c r="G102">
        <f>_xlfn.XLOOKUP($A102,'Зп для df вспомогательный'!$A:$A,'Зп для df вспомогательный'!G:G,"",0,1)</f>
        <v>0</v>
      </c>
      <c r="H102">
        <f>_xlfn.XLOOKUP($A102,'Зп для df вспомогательный'!$A:$A,'Зп для df вспомогательный'!H:H,"",0,1)</f>
        <v>1</v>
      </c>
    </row>
    <row r="103" spans="1:8" x14ac:dyDescent="0.2">
      <c r="A103" t="s">
        <v>241</v>
      </c>
      <c r="B103" t="str">
        <f>_xlfn.XLOOKUP($A103,'Зп для df вспомогательный'!$A:$A,'Зп для df вспомогательный'!B:B,"",0,1)</f>
        <v>Удмуртская Республика</v>
      </c>
      <c r="C103">
        <f>_xlfn.XLOOKUP($A103,'Зп для df вспомогательный'!$A:$A,'Зп для df вспомогательный'!C:C,"",0,1)</f>
        <v>43416</v>
      </c>
      <c r="D103">
        <f>_xlfn.XLOOKUP($A103,'Зп для df вспомогательный'!$A:$A,'Зп для df вспомогательный'!D:D,"",0,1)</f>
        <v>0</v>
      </c>
      <c r="E103">
        <f>_xlfn.XLOOKUP($A103,'Зп для df вспомогательный'!$A:$A,'Зп для df вспомогательный'!E:E,"",0,1)</f>
        <v>0</v>
      </c>
      <c r="F103">
        <f>_xlfn.XLOOKUP($A103,'Зп для df вспомогательный'!$A:$A,'Зп для df вспомогательный'!F:F,"",0,1)</f>
        <v>0</v>
      </c>
      <c r="G103">
        <f>_xlfn.XLOOKUP($A103,'Зп для df вспомогательный'!$A:$A,'Зп для df вспомогательный'!G:G,"",0,1)</f>
        <v>0</v>
      </c>
      <c r="H103">
        <f>_xlfn.XLOOKUP($A103,'Зп для df вспомогательный'!$A:$A,'Зп для df вспомогательный'!H:H,"",0,1)</f>
        <v>1</v>
      </c>
    </row>
    <row r="104" spans="1:8" x14ac:dyDescent="0.2">
      <c r="A104" t="s">
        <v>245</v>
      </c>
      <c r="B104" t="str">
        <f>_xlfn.XLOOKUP($A104,'Зп для df вспомогательный'!$A:$A,'Зп для df вспомогательный'!B:B,"",0,1)</f>
        <v>Удмуртская Республика</v>
      </c>
      <c r="C104">
        <f>_xlfn.XLOOKUP($A104,'Зп для df вспомогательный'!$A:$A,'Зп для df вспомогательный'!C:C,"",0,1)</f>
        <v>43416</v>
      </c>
      <c r="D104">
        <f>_xlfn.XLOOKUP($A104,'Зп для df вспомогательный'!$A:$A,'Зп для df вспомогательный'!D:D,"",0,1)</f>
        <v>0</v>
      </c>
      <c r="E104">
        <f>_xlfn.XLOOKUP($A104,'Зп для df вспомогательный'!$A:$A,'Зп для df вспомогательный'!E:E,"",0,1)</f>
        <v>0</v>
      </c>
      <c r="F104">
        <f>_xlfn.XLOOKUP($A104,'Зп для df вспомогательный'!$A:$A,'Зп для df вспомогательный'!F:F,"",0,1)</f>
        <v>0</v>
      </c>
      <c r="G104">
        <f>_xlfn.XLOOKUP($A104,'Зп для df вспомогательный'!$A:$A,'Зп для df вспомогательный'!G:G,"",0,1)</f>
        <v>0</v>
      </c>
      <c r="H104">
        <f>_xlfn.XLOOKUP($A104,'Зп для df вспомогательный'!$A:$A,'Зп для df вспомогательный'!H:H,"",0,1)</f>
        <v>1</v>
      </c>
    </row>
    <row r="105" spans="1:8" x14ac:dyDescent="0.2">
      <c r="A105" t="s">
        <v>2141</v>
      </c>
      <c r="B105" t="str">
        <f>_xlfn.XLOOKUP($A105,'Зп для df вспомогательный'!$A:$A,'Зп для df вспомогательный'!B:B,"",0,1)</f>
        <v>Удмуртская Республика</v>
      </c>
      <c r="C105">
        <f>_xlfn.XLOOKUP($A105,'Зп для df вспомогательный'!$A:$A,'Зп для df вспомогательный'!C:C,"",0,1)</f>
        <v>43416</v>
      </c>
      <c r="D105">
        <f>_xlfn.XLOOKUP($A105,'Зп для df вспомогательный'!$A:$A,'Зп для df вспомогательный'!D:D,"",0,1)</f>
        <v>0</v>
      </c>
      <c r="E105">
        <f>_xlfn.XLOOKUP($A105,'Зп для df вспомогательный'!$A:$A,'Зп для df вспомогательный'!E:E,"",0,1)</f>
        <v>0</v>
      </c>
      <c r="F105">
        <f>_xlfn.XLOOKUP($A105,'Зп для df вспомогательный'!$A:$A,'Зп для df вспомогательный'!F:F,"",0,1)</f>
        <v>0</v>
      </c>
      <c r="G105">
        <f>_xlfn.XLOOKUP($A105,'Зп для df вспомогательный'!$A:$A,'Зп для df вспомогательный'!G:G,"",0,1)</f>
        <v>0</v>
      </c>
      <c r="H105">
        <f>_xlfn.XLOOKUP($A105,'Зп для df вспомогательный'!$A:$A,'Зп для df вспомогательный'!H:H,"",0,1)</f>
        <v>1</v>
      </c>
    </row>
    <row r="106" spans="1:8" x14ac:dyDescent="0.2">
      <c r="A106" t="s">
        <v>272</v>
      </c>
      <c r="B106" t="str">
        <f>_xlfn.XLOOKUP($A106,'Зп для df вспомогательный'!$A:$A,'Зп для df вспомогательный'!B:B,"",0,1)</f>
        <v>Чувашская Республика</v>
      </c>
      <c r="C106">
        <f>_xlfn.XLOOKUP($A106,'Зп для df вспомогательный'!$A:$A,'Зп для df вспомогательный'!C:C,"",0,1)</f>
        <v>35799</v>
      </c>
      <c r="D106">
        <f>_xlfn.XLOOKUP($A106,'Зп для df вспомогательный'!$A:$A,'Зп для df вспомогательный'!D:D,"",0,1)</f>
        <v>0</v>
      </c>
      <c r="E106">
        <f>_xlfn.XLOOKUP($A106,'Зп для df вспомогательный'!$A:$A,'Зп для df вспомогательный'!E:E,"",0,1)</f>
        <v>0</v>
      </c>
      <c r="F106">
        <f>_xlfn.XLOOKUP($A106,'Зп для df вспомогательный'!$A:$A,'Зп для df вспомогательный'!F:F,"",0,1)</f>
        <v>1</v>
      </c>
      <c r="G106">
        <f>_xlfn.XLOOKUP($A106,'Зп для df вспомогательный'!$A:$A,'Зп для df вспомогательный'!G:G,"",0,1)</f>
        <v>0</v>
      </c>
      <c r="H106">
        <f>_xlfn.XLOOKUP($A106,'Зп для df вспомогательный'!$A:$A,'Зп для df вспомогательный'!H:H,"",0,1)</f>
        <v>0</v>
      </c>
    </row>
    <row r="107" spans="1:8" x14ac:dyDescent="0.2">
      <c r="A107" t="s">
        <v>269</v>
      </c>
      <c r="B107" t="str">
        <f>_xlfn.XLOOKUP($A107,'Зп для df вспомогательный'!$A:$A,'Зп для df вспомогательный'!B:B,"",0,1)</f>
        <v>Чувашская Республика</v>
      </c>
      <c r="C107">
        <f>_xlfn.XLOOKUP($A107,'Зп для df вспомогательный'!$A:$A,'Зп для df вспомогательный'!C:C,"",0,1)</f>
        <v>35799</v>
      </c>
      <c r="D107">
        <f>_xlfn.XLOOKUP($A107,'Зп для df вспомогательный'!$A:$A,'Зп для df вспомогательный'!D:D,"",0,1)</f>
        <v>0</v>
      </c>
      <c r="E107">
        <f>_xlfn.XLOOKUP($A107,'Зп для df вспомогательный'!$A:$A,'Зп для df вспомогательный'!E:E,"",0,1)</f>
        <v>0</v>
      </c>
      <c r="F107">
        <f>_xlfn.XLOOKUP($A107,'Зп для df вспомогательный'!$A:$A,'Зп для df вспомогательный'!F:F,"",0,1)</f>
        <v>0</v>
      </c>
      <c r="G107">
        <f>_xlfn.XLOOKUP($A107,'Зп для df вспомогательный'!$A:$A,'Зп для df вспомогательный'!G:G,"",0,1)</f>
        <v>1</v>
      </c>
      <c r="H107">
        <f>_xlfn.XLOOKUP($A107,'Зп для df вспомогательный'!$A:$A,'Зп для df вспомогательный'!H:H,"",0,1)</f>
        <v>0</v>
      </c>
    </row>
    <row r="108" spans="1:8" x14ac:dyDescent="0.2">
      <c r="A108" t="s">
        <v>264</v>
      </c>
      <c r="B108" t="str">
        <f>_xlfn.XLOOKUP($A108,'Зп для df вспомогательный'!$A:$A,'Зп для df вспомогательный'!B:B,"",0,1)</f>
        <v>Чувашская Республика</v>
      </c>
      <c r="C108">
        <f>_xlfn.XLOOKUP($A108,'Зп для df вспомогательный'!$A:$A,'Зп для df вспомогательный'!C:C,"",0,1)</f>
        <v>35799</v>
      </c>
      <c r="D108">
        <f>_xlfn.XLOOKUP($A108,'Зп для df вспомогательный'!$A:$A,'Зп для df вспомогательный'!D:D,"",0,1)</f>
        <v>0</v>
      </c>
      <c r="E108">
        <f>_xlfn.XLOOKUP($A108,'Зп для df вспомогательный'!$A:$A,'Зп для df вспомогательный'!E:E,"",0,1)</f>
        <v>0</v>
      </c>
      <c r="F108">
        <f>_xlfn.XLOOKUP($A108,'Зп для df вспомогательный'!$A:$A,'Зп для df вспомогательный'!F:F,"",0,1)</f>
        <v>0</v>
      </c>
      <c r="G108">
        <f>_xlfn.XLOOKUP($A108,'Зп для df вспомогательный'!$A:$A,'Зп для df вспомогательный'!G:G,"",0,1)</f>
        <v>0</v>
      </c>
      <c r="H108">
        <f>_xlfn.XLOOKUP($A108,'Зп для df вспомогательный'!$A:$A,'Зп для df вспомогательный'!H:H,"",0,1)</f>
        <v>1</v>
      </c>
    </row>
    <row r="109" spans="1:8" x14ac:dyDescent="0.2">
      <c r="A109" t="s">
        <v>262</v>
      </c>
      <c r="B109" t="str">
        <f>_xlfn.XLOOKUP($A109,'Зп для df вспомогательный'!$A:$A,'Зп для df вспомогательный'!B:B,"",0,1)</f>
        <v>Чувашская Республика</v>
      </c>
      <c r="C109">
        <f>_xlfn.XLOOKUP($A109,'Зп для df вспомогательный'!$A:$A,'Зп для df вспомогательный'!C:C,"",0,1)</f>
        <v>35799</v>
      </c>
      <c r="D109">
        <f>_xlfn.XLOOKUP($A109,'Зп для df вспомогательный'!$A:$A,'Зп для df вспомогательный'!D:D,"",0,1)</f>
        <v>0</v>
      </c>
      <c r="E109">
        <f>_xlfn.XLOOKUP($A109,'Зп для df вспомогательный'!$A:$A,'Зп для df вспомогательный'!E:E,"",0,1)</f>
        <v>0</v>
      </c>
      <c r="F109">
        <f>_xlfn.XLOOKUP($A109,'Зп для df вспомогательный'!$A:$A,'Зп для df вспомогательный'!F:F,"",0,1)</f>
        <v>0</v>
      </c>
      <c r="G109">
        <f>_xlfn.XLOOKUP($A109,'Зп для df вспомогательный'!$A:$A,'Зп для df вспомогательный'!G:G,"",0,1)</f>
        <v>0</v>
      </c>
      <c r="H109">
        <f>_xlfn.XLOOKUP($A109,'Зп для df вспомогательный'!$A:$A,'Зп для df вспомогательный'!H:H,"",0,1)</f>
        <v>1</v>
      </c>
    </row>
    <row r="110" spans="1:8" x14ac:dyDescent="0.2">
      <c r="A110" t="s">
        <v>273</v>
      </c>
      <c r="B110" t="str">
        <f>_xlfn.XLOOKUP($A110,'Зп для df вспомогательный'!$A:$A,'Зп для df вспомогательный'!B:B,"",0,1)</f>
        <v>Чувашская Республика</v>
      </c>
      <c r="C110">
        <f>_xlfn.XLOOKUP($A110,'Зп для df вспомогательный'!$A:$A,'Зп для df вспомогательный'!C:C,"",0,1)</f>
        <v>35799</v>
      </c>
      <c r="D110">
        <f>_xlfn.XLOOKUP($A110,'Зп для df вспомогательный'!$A:$A,'Зп для df вспомогательный'!D:D,"",0,1)</f>
        <v>0</v>
      </c>
      <c r="E110">
        <f>_xlfn.XLOOKUP($A110,'Зп для df вспомогательный'!$A:$A,'Зп для df вспомогательный'!E:E,"",0,1)</f>
        <v>0</v>
      </c>
      <c r="F110">
        <f>_xlfn.XLOOKUP($A110,'Зп для df вспомогательный'!$A:$A,'Зп для df вспомогательный'!F:F,"",0,1)</f>
        <v>0</v>
      </c>
      <c r="G110">
        <f>_xlfn.XLOOKUP($A110,'Зп для df вспомогательный'!$A:$A,'Зп для df вспомогательный'!G:G,"",0,1)</f>
        <v>0</v>
      </c>
      <c r="H110">
        <f>_xlfn.XLOOKUP($A110,'Зп для df вспомогательный'!$A:$A,'Зп для df вспомогательный'!H:H,"",0,1)</f>
        <v>1</v>
      </c>
    </row>
    <row r="111" spans="1:8" x14ac:dyDescent="0.2">
      <c r="A111" t="s">
        <v>748</v>
      </c>
      <c r="B111" t="str">
        <f>_xlfn.XLOOKUP($A111,'Зп для df вспомогательный'!$A:$A,'Зп для df вспомогательный'!B:B,"",0,1)</f>
        <v>Кировская область</v>
      </c>
      <c r="C111">
        <f>_xlfn.XLOOKUP($A111,'Зп для df вспомогательный'!$A:$A,'Зп для df вспомогательный'!C:C,"",0,1)</f>
        <v>48837</v>
      </c>
      <c r="D111">
        <f>_xlfn.XLOOKUP($A111,'Зп для df вспомогательный'!$A:$A,'Зп для df вспомогательный'!D:D,"",0,1)</f>
        <v>0</v>
      </c>
      <c r="E111">
        <f>_xlfn.XLOOKUP($A111,'Зп для df вспомогательный'!$A:$A,'Зп для df вспомогательный'!E:E,"",0,1)</f>
        <v>0</v>
      </c>
      <c r="F111">
        <f>_xlfn.XLOOKUP($A111,'Зп для df вспомогательный'!$A:$A,'Зп для df вспомогательный'!F:F,"",0,1)</f>
        <v>1</v>
      </c>
      <c r="G111">
        <f>_xlfn.XLOOKUP($A111,'Зп для df вспомогательный'!$A:$A,'Зп для df вспомогательный'!G:G,"",0,1)</f>
        <v>0</v>
      </c>
      <c r="H111">
        <f>_xlfn.XLOOKUP($A111,'Зп для df вспомогательный'!$A:$A,'Зп для df вспомогательный'!H:H,"",0,1)</f>
        <v>0</v>
      </c>
    </row>
    <row r="112" spans="1:8" x14ac:dyDescent="0.2">
      <c r="A112" t="s">
        <v>811</v>
      </c>
      <c r="B112" t="str">
        <f>_xlfn.XLOOKUP($A112,'Зп для df вспомогательный'!$A:$A,'Зп для df вспомогательный'!B:B,"",0,1)</f>
        <v>Кировская область</v>
      </c>
      <c r="C112">
        <f>_xlfn.XLOOKUP($A112,'Зп для df вспомогательный'!$A:$A,'Зп для df вспомогательный'!C:C,"",0,1)</f>
        <v>48837</v>
      </c>
      <c r="D112">
        <f>_xlfn.XLOOKUP($A112,'Зп для df вспомогательный'!$A:$A,'Зп для df вспомогательный'!D:D,"",0,1)</f>
        <v>0</v>
      </c>
      <c r="E112">
        <f>_xlfn.XLOOKUP($A112,'Зп для df вспомогательный'!$A:$A,'Зп для df вспомогательный'!E:E,"",0,1)</f>
        <v>0</v>
      </c>
      <c r="F112">
        <f>_xlfn.XLOOKUP($A112,'Зп для df вспомогательный'!$A:$A,'Зп для df вспомогательный'!F:F,"",0,1)</f>
        <v>0</v>
      </c>
      <c r="G112">
        <f>_xlfn.XLOOKUP($A112,'Зп для df вспомогательный'!$A:$A,'Зп для df вспомогательный'!G:G,"",0,1)</f>
        <v>0</v>
      </c>
      <c r="H112">
        <f>_xlfn.XLOOKUP($A112,'Зп для df вспомогательный'!$A:$A,'Зп для df вспомогательный'!H:H,"",0,1)</f>
        <v>1</v>
      </c>
    </row>
    <row r="113" spans="1:8" x14ac:dyDescent="0.2">
      <c r="A113" t="s">
        <v>807</v>
      </c>
      <c r="B113" t="str">
        <f>_xlfn.XLOOKUP($A113,'Зп для df вспомогательный'!$A:$A,'Зп для df вспомогательный'!B:B,"",0,1)</f>
        <v>Кировская область</v>
      </c>
      <c r="C113">
        <f>_xlfn.XLOOKUP($A113,'Зп для df вспомогательный'!$A:$A,'Зп для df вспомогательный'!C:C,"",0,1)</f>
        <v>48837</v>
      </c>
      <c r="D113">
        <f>_xlfn.XLOOKUP($A113,'Зп для df вспомогательный'!$A:$A,'Зп для df вспомогательный'!D:D,"",0,1)</f>
        <v>0</v>
      </c>
      <c r="E113">
        <f>_xlfn.XLOOKUP($A113,'Зп для df вспомогательный'!$A:$A,'Зп для df вспомогательный'!E:E,"",0,1)</f>
        <v>0</v>
      </c>
      <c r="F113">
        <f>_xlfn.XLOOKUP($A113,'Зп для df вспомогательный'!$A:$A,'Зп для df вспомогательный'!F:F,"",0,1)</f>
        <v>0</v>
      </c>
      <c r="G113">
        <f>_xlfn.XLOOKUP($A113,'Зп для df вспомогательный'!$A:$A,'Зп для df вспомогательный'!G:G,"",0,1)</f>
        <v>0</v>
      </c>
      <c r="H113">
        <f>_xlfn.XLOOKUP($A113,'Зп для df вспомогательный'!$A:$A,'Зп для df вспомогательный'!H:H,"",0,1)</f>
        <v>1</v>
      </c>
    </row>
    <row r="114" spans="1:8" x14ac:dyDescent="0.2">
      <c r="A114" t="s">
        <v>829</v>
      </c>
      <c r="B114" t="str">
        <f>_xlfn.XLOOKUP($A114,'Зп для df вспомогательный'!$A:$A,'Зп для df вспомогательный'!B:B,"",0,1)</f>
        <v>Кировская область</v>
      </c>
      <c r="C114">
        <f>_xlfn.XLOOKUP($A114,'Зп для df вспомогательный'!$A:$A,'Зп для df вспомогательный'!C:C,"",0,1)</f>
        <v>48837</v>
      </c>
      <c r="D114">
        <f>_xlfn.XLOOKUP($A114,'Зп для df вспомогательный'!$A:$A,'Зп для df вспомогательный'!D:D,"",0,1)</f>
        <v>0</v>
      </c>
      <c r="E114">
        <f>_xlfn.XLOOKUP($A114,'Зп для df вспомогательный'!$A:$A,'Зп для df вспомогательный'!E:E,"",0,1)</f>
        <v>0</v>
      </c>
      <c r="F114">
        <f>_xlfn.XLOOKUP($A114,'Зп для df вспомогательный'!$A:$A,'Зп для df вспомогательный'!F:F,"",0,1)</f>
        <v>0</v>
      </c>
      <c r="G114">
        <f>_xlfn.XLOOKUP($A114,'Зп для df вспомогательный'!$A:$A,'Зп для df вспомогательный'!G:G,"",0,1)</f>
        <v>0</v>
      </c>
      <c r="H114">
        <f>_xlfn.XLOOKUP($A114,'Зп для df вспомогательный'!$A:$A,'Зп для df вспомогательный'!H:H,"",0,1)</f>
        <v>1</v>
      </c>
    </row>
    <row r="115" spans="1:8" x14ac:dyDescent="0.2">
      <c r="A115" t="s">
        <v>815</v>
      </c>
      <c r="B115" t="str">
        <f>_xlfn.XLOOKUP($A115,'Зп для df вспомогательный'!$A:$A,'Зп для df вспомогательный'!B:B,"",0,1)</f>
        <v>Кировская область</v>
      </c>
      <c r="C115">
        <f>_xlfn.XLOOKUP($A115,'Зп для df вспомогательный'!$A:$A,'Зп для df вспомогательный'!C:C,"",0,1)</f>
        <v>48837</v>
      </c>
      <c r="D115">
        <f>_xlfn.XLOOKUP($A115,'Зп для df вспомогательный'!$A:$A,'Зп для df вспомогательный'!D:D,"",0,1)</f>
        <v>0</v>
      </c>
      <c r="E115">
        <f>_xlfn.XLOOKUP($A115,'Зп для df вспомогательный'!$A:$A,'Зп для df вспомогательный'!E:E,"",0,1)</f>
        <v>0</v>
      </c>
      <c r="F115">
        <f>_xlfn.XLOOKUP($A115,'Зп для df вспомогательный'!$A:$A,'Зп для df вспомогательный'!F:F,"",0,1)</f>
        <v>0</v>
      </c>
      <c r="G115">
        <f>_xlfn.XLOOKUP($A115,'Зп для df вспомогательный'!$A:$A,'Зп для df вспомогательный'!G:G,"",0,1)</f>
        <v>0</v>
      </c>
      <c r="H115">
        <f>_xlfn.XLOOKUP($A115,'Зп для df вспомогательный'!$A:$A,'Зп для df вспомогательный'!H:H,"",0,1)</f>
        <v>1</v>
      </c>
    </row>
    <row r="116" spans="1:8" x14ac:dyDescent="0.2">
      <c r="A116" t="s">
        <v>825</v>
      </c>
      <c r="B116" t="str">
        <f>_xlfn.XLOOKUP($A116,'Зп для df вспомогательный'!$A:$A,'Зп для df вспомогательный'!B:B,"",0,1)</f>
        <v>Кировская область</v>
      </c>
      <c r="C116">
        <f>_xlfn.XLOOKUP($A116,'Зп для df вспомогательный'!$A:$A,'Зп для df вспомогательный'!C:C,"",0,1)</f>
        <v>48837</v>
      </c>
      <c r="D116">
        <f>_xlfn.XLOOKUP($A116,'Зп для df вспомогательный'!$A:$A,'Зп для df вспомогательный'!D:D,"",0,1)</f>
        <v>0</v>
      </c>
      <c r="E116">
        <f>_xlfn.XLOOKUP($A116,'Зп для df вспомогательный'!$A:$A,'Зп для df вспомогательный'!E:E,"",0,1)</f>
        <v>0</v>
      </c>
      <c r="F116">
        <f>_xlfn.XLOOKUP($A116,'Зп для df вспомогательный'!$A:$A,'Зп для df вспомогательный'!F:F,"",0,1)</f>
        <v>0</v>
      </c>
      <c r="G116">
        <f>_xlfn.XLOOKUP($A116,'Зп для df вспомогательный'!$A:$A,'Зп для df вспомогательный'!G:G,"",0,1)</f>
        <v>0</v>
      </c>
      <c r="H116">
        <f>_xlfn.XLOOKUP($A116,'Зп для df вспомогательный'!$A:$A,'Зп для df вспомогательный'!H:H,"",0,1)</f>
        <v>1</v>
      </c>
    </row>
    <row r="117" spans="1:8" x14ac:dyDescent="0.2">
      <c r="A117" t="s">
        <v>1126</v>
      </c>
      <c r="B117" t="str">
        <f>_xlfn.XLOOKUP($A117,'Зп для df вспомогательный'!$A:$A,'Зп для df вспомогательный'!B:B,"",0,1)</f>
        <v>Нижегородская область</v>
      </c>
      <c r="C117">
        <f>_xlfn.XLOOKUP($A117,'Зп для df вспомогательный'!$A:$A,'Зп для df вспомогательный'!C:C,"",0,1)</f>
        <v>41369</v>
      </c>
      <c r="D117">
        <f>_xlfn.XLOOKUP($A117,'Зп для df вспомогательный'!$A:$A,'Зп для df вспомогательный'!D:D,"",0,1)</f>
        <v>1</v>
      </c>
      <c r="E117">
        <f>_xlfn.XLOOKUP($A117,'Зп для df вспомогательный'!$A:$A,'Зп для df вспомогательный'!E:E,"",0,1)</f>
        <v>0</v>
      </c>
      <c r="F117">
        <f>_xlfn.XLOOKUP($A117,'Зп для df вспомогательный'!$A:$A,'Зп для df вспомогательный'!F:F,"",0,1)</f>
        <v>0</v>
      </c>
      <c r="G117">
        <f>_xlfn.XLOOKUP($A117,'Зп для df вспомогательный'!$A:$A,'Зп для df вспомогательный'!G:G,"",0,1)</f>
        <v>0</v>
      </c>
      <c r="H117">
        <f>_xlfn.XLOOKUP($A117,'Зп для df вспомогательный'!$A:$A,'Зп для df вспомогательный'!H:H,"",0,1)</f>
        <v>0</v>
      </c>
    </row>
    <row r="118" spans="1:8" x14ac:dyDescent="0.2">
      <c r="A118" t="s">
        <v>1112</v>
      </c>
      <c r="B118" t="str">
        <f>_xlfn.XLOOKUP($A118,'Зп для df вспомогательный'!$A:$A,'Зп для df вспомогательный'!B:B,"",0,1)</f>
        <v>Нижегородская область</v>
      </c>
      <c r="C118">
        <f>_xlfn.XLOOKUP($A118,'Зп для df вспомогательный'!$A:$A,'Зп для df вспомогательный'!C:C,"",0,1)</f>
        <v>41369</v>
      </c>
      <c r="D118">
        <f>_xlfn.XLOOKUP($A118,'Зп для df вспомогательный'!$A:$A,'Зп для df вспомогательный'!D:D,"",0,1)</f>
        <v>0</v>
      </c>
      <c r="E118">
        <f>_xlfn.XLOOKUP($A118,'Зп для df вспомогательный'!$A:$A,'Зп для df вспомогательный'!E:E,"",0,1)</f>
        <v>0</v>
      </c>
      <c r="F118">
        <f>_xlfn.XLOOKUP($A118,'Зп для df вспомогательный'!$A:$A,'Зп для df вспомогательный'!F:F,"",0,1)</f>
        <v>0</v>
      </c>
      <c r="G118">
        <f>_xlfn.XLOOKUP($A118,'Зп для df вспомогательный'!$A:$A,'Зп для df вспомогательный'!G:G,"",0,1)</f>
        <v>1</v>
      </c>
      <c r="H118">
        <f>_xlfn.XLOOKUP($A118,'Зп для df вспомогательный'!$A:$A,'Зп для df вспомогательный'!H:H,"",0,1)</f>
        <v>0</v>
      </c>
    </row>
    <row r="119" spans="1:8" x14ac:dyDescent="0.2">
      <c r="A119" t="s">
        <v>1096</v>
      </c>
      <c r="B119" t="str">
        <f>_xlfn.XLOOKUP($A119,'Зп для df вспомогательный'!$A:$A,'Зп для df вспомогательный'!B:B,"",0,1)</f>
        <v>Нижегородская область</v>
      </c>
      <c r="C119">
        <f>_xlfn.XLOOKUP($A119,'Зп для df вспомогательный'!$A:$A,'Зп для df вспомогательный'!C:C,"",0,1)</f>
        <v>41369</v>
      </c>
      <c r="D119">
        <f>_xlfn.XLOOKUP($A119,'Зп для df вспомогательный'!$A:$A,'Зп для df вспомогательный'!D:D,"",0,1)</f>
        <v>0</v>
      </c>
      <c r="E119">
        <f>_xlfn.XLOOKUP($A119,'Зп для df вспомогательный'!$A:$A,'Зп для df вспомогательный'!E:E,"",0,1)</f>
        <v>0</v>
      </c>
      <c r="F119">
        <f>_xlfn.XLOOKUP($A119,'Зп для df вспомогательный'!$A:$A,'Зп для df вспомогательный'!F:F,"",0,1)</f>
        <v>0</v>
      </c>
      <c r="G119">
        <f>_xlfn.XLOOKUP($A119,'Зп для df вспомогательный'!$A:$A,'Зп для df вспомогательный'!G:G,"",0,1)</f>
        <v>1</v>
      </c>
      <c r="H119">
        <f>_xlfn.XLOOKUP($A119,'Зп для df вспомогательный'!$A:$A,'Зп для df вспомогательный'!H:H,"",0,1)</f>
        <v>0</v>
      </c>
    </row>
    <row r="120" spans="1:8" x14ac:dyDescent="0.2">
      <c r="A120" t="s">
        <v>1131</v>
      </c>
      <c r="B120" t="str">
        <f>_xlfn.XLOOKUP($A120,'Зп для df вспомогательный'!$A:$A,'Зп для df вспомогательный'!B:B,"",0,1)</f>
        <v>Нижегородская область</v>
      </c>
      <c r="C120">
        <f>_xlfn.XLOOKUP($A120,'Зп для df вспомогательный'!$A:$A,'Зп для df вспомогательный'!C:C,"",0,1)</f>
        <v>41369</v>
      </c>
      <c r="D120">
        <f>_xlfn.XLOOKUP($A120,'Зп для df вспомогательный'!$A:$A,'Зп для df вспомогательный'!D:D,"",0,1)</f>
        <v>0</v>
      </c>
      <c r="E120">
        <f>_xlfn.XLOOKUP($A120,'Зп для df вспомогательный'!$A:$A,'Зп для df вспомогательный'!E:E,"",0,1)</f>
        <v>0</v>
      </c>
      <c r="F120">
        <f>_xlfn.XLOOKUP($A120,'Зп для df вспомогательный'!$A:$A,'Зп для df вспомогательный'!F:F,"",0,1)</f>
        <v>0</v>
      </c>
      <c r="G120">
        <f>_xlfn.XLOOKUP($A120,'Зп для df вспомогательный'!$A:$A,'Зп для df вспомогательный'!G:G,"",0,1)</f>
        <v>0</v>
      </c>
      <c r="H120">
        <f>_xlfn.XLOOKUP($A120,'Зп для df вспомогательный'!$A:$A,'Зп для df вспомогательный'!H:H,"",0,1)</f>
        <v>1</v>
      </c>
    </row>
    <row r="121" spans="1:8" x14ac:dyDescent="0.2">
      <c r="A121" t="s">
        <v>1102</v>
      </c>
      <c r="B121" t="str">
        <f>_xlfn.XLOOKUP($A121,'Зп для df вспомогательный'!$A:$A,'Зп для df вспомогательный'!B:B,"",0,1)</f>
        <v>Нижегородская область</v>
      </c>
      <c r="C121">
        <f>_xlfn.XLOOKUP($A121,'Зп для df вспомогательный'!$A:$A,'Зп для df вспомогательный'!C:C,"",0,1)</f>
        <v>41369</v>
      </c>
      <c r="D121">
        <f>_xlfn.XLOOKUP($A121,'Зп для df вспомогательный'!$A:$A,'Зп для df вспомогательный'!D:D,"",0,1)</f>
        <v>0</v>
      </c>
      <c r="E121">
        <f>_xlfn.XLOOKUP($A121,'Зп для df вспомогательный'!$A:$A,'Зп для df вспомогательный'!E:E,"",0,1)</f>
        <v>0</v>
      </c>
      <c r="F121">
        <f>_xlfn.XLOOKUP($A121,'Зп для df вспомогательный'!$A:$A,'Зп для df вспомогательный'!F:F,"",0,1)</f>
        <v>0</v>
      </c>
      <c r="G121">
        <f>_xlfn.XLOOKUP($A121,'Зп для df вспомогательный'!$A:$A,'Зп для df вспомогательный'!G:G,"",0,1)</f>
        <v>0</v>
      </c>
      <c r="H121">
        <f>_xlfn.XLOOKUP($A121,'Зп для df вспомогательный'!$A:$A,'Зп для df вспомогательный'!H:H,"",0,1)</f>
        <v>1</v>
      </c>
    </row>
    <row r="122" spans="1:8" x14ac:dyDescent="0.2">
      <c r="A122" t="s">
        <v>1116</v>
      </c>
      <c r="B122" t="str">
        <f>_xlfn.XLOOKUP($A122,'Зп для df вспомогательный'!$A:$A,'Зп для df вспомогательный'!B:B,"",0,1)</f>
        <v>Нижегородская область</v>
      </c>
      <c r="C122">
        <f>_xlfn.XLOOKUP($A122,'Зп для df вспомогательный'!$A:$A,'Зп для df вспомогательный'!C:C,"",0,1)</f>
        <v>41369</v>
      </c>
      <c r="D122">
        <f>_xlfn.XLOOKUP($A122,'Зп для df вспомогательный'!$A:$A,'Зп для df вспомогательный'!D:D,"",0,1)</f>
        <v>0</v>
      </c>
      <c r="E122">
        <f>_xlfn.XLOOKUP($A122,'Зп для df вспомогательный'!$A:$A,'Зп для df вспомогательный'!E:E,"",0,1)</f>
        <v>0</v>
      </c>
      <c r="F122">
        <f>_xlfn.XLOOKUP($A122,'Зп для df вспомогательный'!$A:$A,'Зп для df вспомогательный'!F:F,"",0,1)</f>
        <v>0</v>
      </c>
      <c r="G122">
        <f>_xlfn.XLOOKUP($A122,'Зп для df вспомогательный'!$A:$A,'Зп для df вспомогательный'!G:G,"",0,1)</f>
        <v>0</v>
      </c>
      <c r="H122">
        <f>_xlfn.XLOOKUP($A122,'Зп для df вспомогательный'!$A:$A,'Зп для df вспомогательный'!H:H,"",0,1)</f>
        <v>1</v>
      </c>
    </row>
    <row r="123" spans="1:8" x14ac:dyDescent="0.2">
      <c r="A123" t="s">
        <v>1127</v>
      </c>
      <c r="B123" t="str">
        <f>_xlfn.XLOOKUP($A123,'Зп для df вспомогательный'!$A:$A,'Зп для df вспомогательный'!B:B,"",0,1)</f>
        <v>Нижегородская область</v>
      </c>
      <c r="C123">
        <f>_xlfn.XLOOKUP($A123,'Зп для df вспомогательный'!$A:$A,'Зп для df вспомогательный'!C:C,"",0,1)</f>
        <v>41369</v>
      </c>
      <c r="D123">
        <f>_xlfn.XLOOKUP($A123,'Зп для df вспомогательный'!$A:$A,'Зп для df вспомогательный'!D:D,"",0,1)</f>
        <v>0</v>
      </c>
      <c r="E123">
        <f>_xlfn.XLOOKUP($A123,'Зп для df вспомогательный'!$A:$A,'Зп для df вспомогательный'!E:E,"",0,1)</f>
        <v>0</v>
      </c>
      <c r="F123">
        <f>_xlfn.XLOOKUP($A123,'Зп для df вспомогательный'!$A:$A,'Зп для df вспомогательный'!F:F,"",0,1)</f>
        <v>0</v>
      </c>
      <c r="G123">
        <f>_xlfn.XLOOKUP($A123,'Зп для df вспомогательный'!$A:$A,'Зп для df вспомогательный'!G:G,"",0,1)</f>
        <v>0</v>
      </c>
      <c r="H123">
        <f>_xlfn.XLOOKUP($A123,'Зп для df вспомогательный'!$A:$A,'Зп для df вспомогательный'!H:H,"",0,1)</f>
        <v>1</v>
      </c>
    </row>
    <row r="124" spans="1:8" x14ac:dyDescent="0.2">
      <c r="A124" t="s">
        <v>1108</v>
      </c>
      <c r="B124" t="str">
        <f>_xlfn.XLOOKUP($A124,'Зп для df вспомогательный'!$A:$A,'Зп для df вспомогательный'!B:B,"",0,1)</f>
        <v>Нижегородская область</v>
      </c>
      <c r="C124">
        <f>_xlfn.XLOOKUP($A124,'Зп для df вспомогательный'!$A:$A,'Зп для df вспомогательный'!C:C,"",0,1)</f>
        <v>41369</v>
      </c>
      <c r="D124">
        <f>_xlfn.XLOOKUP($A124,'Зп для df вспомогательный'!$A:$A,'Зп для df вспомогательный'!D:D,"",0,1)</f>
        <v>0</v>
      </c>
      <c r="E124">
        <f>_xlfn.XLOOKUP($A124,'Зп для df вспомогательный'!$A:$A,'Зп для df вспомогательный'!E:E,"",0,1)</f>
        <v>0</v>
      </c>
      <c r="F124">
        <f>_xlfn.XLOOKUP($A124,'Зп для df вспомогательный'!$A:$A,'Зп для df вспомогательный'!F:F,"",0,1)</f>
        <v>0</v>
      </c>
      <c r="G124">
        <f>_xlfn.XLOOKUP($A124,'Зп для df вспомогательный'!$A:$A,'Зп для df вспомогательный'!G:G,"",0,1)</f>
        <v>0</v>
      </c>
      <c r="H124">
        <f>_xlfn.XLOOKUP($A124,'Зп для df вспомогательный'!$A:$A,'Зп для df вспомогательный'!H:H,"",0,1)</f>
        <v>1</v>
      </c>
    </row>
    <row r="125" spans="1:8" x14ac:dyDescent="0.2">
      <c r="A125" t="s">
        <v>1098</v>
      </c>
      <c r="B125" t="str">
        <f>_xlfn.XLOOKUP($A125,'Зп для df вспомогательный'!$A:$A,'Зп для df вспомогательный'!B:B,"",0,1)</f>
        <v>Нижегородская область</v>
      </c>
      <c r="C125">
        <f>_xlfn.XLOOKUP($A125,'Зп для df вспомогательный'!$A:$A,'Зп для df вспомогательный'!C:C,"",0,1)</f>
        <v>41369</v>
      </c>
      <c r="D125">
        <f>_xlfn.XLOOKUP($A125,'Зп для df вспомогательный'!$A:$A,'Зп для df вспомогательный'!D:D,"",0,1)</f>
        <v>0</v>
      </c>
      <c r="E125">
        <f>_xlfn.XLOOKUP($A125,'Зп для df вспомогательный'!$A:$A,'Зп для df вспомогательный'!E:E,"",0,1)</f>
        <v>0</v>
      </c>
      <c r="F125">
        <f>_xlfn.XLOOKUP($A125,'Зп для df вспомогательный'!$A:$A,'Зп для df вспомогательный'!F:F,"",0,1)</f>
        <v>0</v>
      </c>
      <c r="G125">
        <f>_xlfn.XLOOKUP($A125,'Зп для df вспомогательный'!$A:$A,'Зп для df вспомогательный'!G:G,"",0,1)</f>
        <v>0</v>
      </c>
      <c r="H125">
        <f>_xlfn.XLOOKUP($A125,'Зп для df вспомогательный'!$A:$A,'Зп для df вспомогательный'!H:H,"",0,1)</f>
        <v>1</v>
      </c>
    </row>
    <row r="126" spans="1:8" x14ac:dyDescent="0.2">
      <c r="A126" t="s">
        <v>1113</v>
      </c>
      <c r="B126" t="str">
        <f>_xlfn.XLOOKUP($A126,'Зп для df вспомогательный'!$A:$A,'Зп для df вспомогательный'!B:B,"",0,1)</f>
        <v>Нижегородская область</v>
      </c>
      <c r="C126">
        <f>_xlfn.XLOOKUP($A126,'Зп для df вспомогательный'!$A:$A,'Зп для df вспомогательный'!C:C,"",0,1)</f>
        <v>41369</v>
      </c>
      <c r="D126">
        <f>_xlfn.XLOOKUP($A126,'Зп для df вспомогательный'!$A:$A,'Зп для df вспомогательный'!D:D,"",0,1)</f>
        <v>0</v>
      </c>
      <c r="E126">
        <f>_xlfn.XLOOKUP($A126,'Зп для df вспомогательный'!$A:$A,'Зп для df вспомогательный'!E:E,"",0,1)</f>
        <v>0</v>
      </c>
      <c r="F126">
        <f>_xlfn.XLOOKUP($A126,'Зп для df вспомогательный'!$A:$A,'Зп для df вспомогательный'!F:F,"",0,1)</f>
        <v>0</v>
      </c>
      <c r="G126">
        <f>_xlfn.XLOOKUP($A126,'Зп для df вспомогательный'!$A:$A,'Зп для df вспомогательный'!G:G,"",0,1)</f>
        <v>0</v>
      </c>
      <c r="H126">
        <f>_xlfn.XLOOKUP($A126,'Зп для df вспомогательный'!$A:$A,'Зп для df вспомогательный'!H:H,"",0,1)</f>
        <v>1</v>
      </c>
    </row>
    <row r="127" spans="1:8" x14ac:dyDescent="0.2">
      <c r="A127" t="s">
        <v>1100</v>
      </c>
      <c r="B127" t="str">
        <f>_xlfn.XLOOKUP($A127,'Зп для df вспомогательный'!$A:$A,'Зп для df вспомогательный'!B:B,"",0,1)</f>
        <v>Нижегородская область</v>
      </c>
      <c r="C127">
        <f>_xlfn.XLOOKUP($A127,'Зп для df вспомогательный'!$A:$A,'Зп для df вспомогательный'!C:C,"",0,1)</f>
        <v>41369</v>
      </c>
      <c r="D127">
        <f>_xlfn.XLOOKUP($A127,'Зп для df вспомогательный'!$A:$A,'Зп для df вспомогательный'!D:D,"",0,1)</f>
        <v>0</v>
      </c>
      <c r="E127">
        <f>_xlfn.XLOOKUP($A127,'Зп для df вспомогательный'!$A:$A,'Зп для df вспомогательный'!E:E,"",0,1)</f>
        <v>0</v>
      </c>
      <c r="F127">
        <f>_xlfn.XLOOKUP($A127,'Зп для df вспомогательный'!$A:$A,'Зп для df вспомогательный'!F:F,"",0,1)</f>
        <v>0</v>
      </c>
      <c r="G127">
        <f>_xlfn.XLOOKUP($A127,'Зп для df вспомогательный'!$A:$A,'Зп для df вспомогательный'!G:G,"",0,1)</f>
        <v>0</v>
      </c>
      <c r="H127">
        <f>_xlfn.XLOOKUP($A127,'Зп для df вспомогательный'!$A:$A,'Зп для df вспомогательный'!H:H,"",0,1)</f>
        <v>1</v>
      </c>
    </row>
    <row r="128" spans="1:8" x14ac:dyDescent="0.2">
      <c r="A128" t="s">
        <v>1118</v>
      </c>
      <c r="B128" t="str">
        <f>_xlfn.XLOOKUP($A128,'Зп для df вспомогательный'!$A:$A,'Зп для df вспомогательный'!B:B,"",0,1)</f>
        <v>Нижегородская область</v>
      </c>
      <c r="C128">
        <f>_xlfn.XLOOKUP($A128,'Зп для df вспомогательный'!$A:$A,'Зп для df вспомогательный'!C:C,"",0,1)</f>
        <v>41369</v>
      </c>
      <c r="D128">
        <f>_xlfn.XLOOKUP($A128,'Зп для df вспомогательный'!$A:$A,'Зп для df вспомогательный'!D:D,"",0,1)</f>
        <v>0</v>
      </c>
      <c r="E128">
        <f>_xlfn.XLOOKUP($A128,'Зп для df вспомогательный'!$A:$A,'Зп для df вспомогательный'!E:E,"",0,1)</f>
        <v>0</v>
      </c>
      <c r="F128">
        <f>_xlfn.XLOOKUP($A128,'Зп для df вспомогательный'!$A:$A,'Зп для df вспомогательный'!F:F,"",0,1)</f>
        <v>0</v>
      </c>
      <c r="G128">
        <f>_xlfn.XLOOKUP($A128,'Зп для df вспомогательный'!$A:$A,'Зп для df вспомогательный'!G:G,"",0,1)</f>
        <v>0</v>
      </c>
      <c r="H128">
        <f>_xlfn.XLOOKUP($A128,'Зп для df вспомогательный'!$A:$A,'Зп для df вспомогательный'!H:H,"",0,1)</f>
        <v>1</v>
      </c>
    </row>
    <row r="129" spans="1:8" x14ac:dyDescent="0.2">
      <c r="A129" t="s">
        <v>1110</v>
      </c>
      <c r="B129" t="str">
        <f>_xlfn.XLOOKUP($A129,'Зп для df вспомогательный'!$A:$A,'Зп для df вспомогательный'!B:B,"",0,1)</f>
        <v>Нижегородская область</v>
      </c>
      <c r="C129">
        <f>_xlfn.XLOOKUP($A129,'Зп для df вспомогательный'!$A:$A,'Зп для df вспомогательный'!C:C,"",0,1)</f>
        <v>41369</v>
      </c>
      <c r="D129">
        <f>_xlfn.XLOOKUP($A129,'Зп для df вспомогательный'!$A:$A,'Зп для df вспомогательный'!D:D,"",0,1)</f>
        <v>0</v>
      </c>
      <c r="E129">
        <f>_xlfn.XLOOKUP($A129,'Зп для df вспомогательный'!$A:$A,'Зп для df вспомогательный'!E:E,"",0,1)</f>
        <v>0</v>
      </c>
      <c r="F129">
        <f>_xlfn.XLOOKUP($A129,'Зп для df вспомогательный'!$A:$A,'Зп для df вспомогательный'!F:F,"",0,1)</f>
        <v>0</v>
      </c>
      <c r="G129">
        <f>_xlfn.XLOOKUP($A129,'Зп для df вспомогательный'!$A:$A,'Зп для df вспомогательный'!G:G,"",0,1)</f>
        <v>0</v>
      </c>
      <c r="H129">
        <f>_xlfn.XLOOKUP($A129,'Зп для df вспомогательный'!$A:$A,'Зп для df вспомогательный'!H:H,"",0,1)</f>
        <v>1</v>
      </c>
    </row>
    <row r="130" spans="1:8" x14ac:dyDescent="0.2">
      <c r="A130" t="s">
        <v>1132</v>
      </c>
      <c r="B130" t="str">
        <f>_xlfn.XLOOKUP($A130,'Зп для df вспомогательный'!$A:$A,'Зп для df вспомогательный'!B:B,"",0,1)</f>
        <v>Нижегородская область</v>
      </c>
      <c r="C130">
        <f>_xlfn.XLOOKUP($A130,'Зп для df вспомогательный'!$A:$A,'Зп для df вспомогательный'!C:C,"",0,1)</f>
        <v>41369</v>
      </c>
      <c r="D130">
        <f>_xlfn.XLOOKUP($A130,'Зп для df вспомогательный'!$A:$A,'Зп для df вспомогательный'!D:D,"",0,1)</f>
        <v>0</v>
      </c>
      <c r="E130">
        <f>_xlfn.XLOOKUP($A130,'Зп для df вспомогательный'!$A:$A,'Зп для df вспомогательный'!E:E,"",0,1)</f>
        <v>0</v>
      </c>
      <c r="F130">
        <f>_xlfn.XLOOKUP($A130,'Зп для df вспомогательный'!$A:$A,'Зп для df вспомогательный'!F:F,"",0,1)</f>
        <v>0</v>
      </c>
      <c r="G130">
        <f>_xlfn.XLOOKUP($A130,'Зп для df вспомогательный'!$A:$A,'Зп для df вспомогательный'!G:G,"",0,1)</f>
        <v>0</v>
      </c>
      <c r="H130">
        <f>_xlfn.XLOOKUP($A130,'Зп для df вспомогательный'!$A:$A,'Зп для df вспомогательный'!H:H,"",0,1)</f>
        <v>1</v>
      </c>
    </row>
    <row r="131" spans="1:8" x14ac:dyDescent="0.2">
      <c r="A131" t="s">
        <v>1122</v>
      </c>
      <c r="B131" t="str">
        <f>_xlfn.XLOOKUP($A131,'Зп для df вспомогательный'!$A:$A,'Зп для df вспомогательный'!B:B,"",0,1)</f>
        <v>Нижегородская область</v>
      </c>
      <c r="C131">
        <f>_xlfn.XLOOKUP($A131,'Зп для df вспомогательный'!$A:$A,'Зп для df вспомогательный'!C:C,"",0,1)</f>
        <v>41369</v>
      </c>
      <c r="D131">
        <f>_xlfn.XLOOKUP($A131,'Зп для df вспомогательный'!$A:$A,'Зп для df вспомогательный'!D:D,"",0,1)</f>
        <v>0</v>
      </c>
      <c r="E131">
        <f>_xlfn.XLOOKUP($A131,'Зп для df вспомогательный'!$A:$A,'Зп для df вспомогательный'!E:E,"",0,1)</f>
        <v>0</v>
      </c>
      <c r="F131">
        <f>_xlfn.XLOOKUP($A131,'Зп для df вспомогательный'!$A:$A,'Зп для df вспомогательный'!F:F,"",0,1)</f>
        <v>0</v>
      </c>
      <c r="G131">
        <f>_xlfn.XLOOKUP($A131,'Зп для df вспомогательный'!$A:$A,'Зп для df вспомогательный'!G:G,"",0,1)</f>
        <v>0</v>
      </c>
      <c r="H131">
        <f>_xlfn.XLOOKUP($A131,'Зп для df вспомогательный'!$A:$A,'Зп для df вспомогательный'!H:H,"",0,1)</f>
        <v>1</v>
      </c>
    </row>
    <row r="132" spans="1:8" x14ac:dyDescent="0.2">
      <c r="A132" t="s">
        <v>1133</v>
      </c>
      <c r="B132" t="str">
        <f>_xlfn.XLOOKUP($A132,'Зп для df вспомогательный'!$A:$A,'Зп для df вспомогательный'!B:B,"",0,1)</f>
        <v>Нижегородская область</v>
      </c>
      <c r="C132">
        <f>_xlfn.XLOOKUP($A132,'Зп для df вспомогательный'!$A:$A,'Зп для df вспомогательный'!C:C,"",0,1)</f>
        <v>41369</v>
      </c>
      <c r="D132">
        <f>_xlfn.XLOOKUP($A132,'Зп для df вспомогательный'!$A:$A,'Зп для df вспомогательный'!D:D,"",0,1)</f>
        <v>0</v>
      </c>
      <c r="E132">
        <f>_xlfn.XLOOKUP($A132,'Зп для df вспомогательный'!$A:$A,'Зп для df вспомогательный'!E:E,"",0,1)</f>
        <v>0</v>
      </c>
      <c r="F132">
        <f>_xlfn.XLOOKUP($A132,'Зп для df вспомогательный'!$A:$A,'Зп для df вспомогательный'!F:F,"",0,1)</f>
        <v>0</v>
      </c>
      <c r="G132">
        <f>_xlfn.XLOOKUP($A132,'Зп для df вспомогательный'!$A:$A,'Зп для df вспомогательный'!G:G,"",0,1)</f>
        <v>0</v>
      </c>
      <c r="H132">
        <f>_xlfn.XLOOKUP($A132,'Зп для df вспомогательный'!$A:$A,'Зп для df вспомогательный'!H:H,"",0,1)</f>
        <v>1</v>
      </c>
    </row>
    <row r="133" spans="1:8" x14ac:dyDescent="0.2">
      <c r="A133" t="s">
        <v>1139</v>
      </c>
      <c r="B133" t="str">
        <f>_xlfn.XLOOKUP($A133,'Зп для df вспомогательный'!$A:$A,'Зп для df вспомогательный'!B:B,"",0,1)</f>
        <v>Нижегородская область</v>
      </c>
      <c r="C133">
        <f>_xlfn.XLOOKUP($A133,'Зп для df вспомогательный'!$A:$A,'Зп для df вспомогательный'!C:C,"",0,1)</f>
        <v>41369</v>
      </c>
      <c r="D133">
        <f>_xlfn.XLOOKUP($A133,'Зп для df вспомогательный'!$A:$A,'Зп для df вспомогательный'!D:D,"",0,1)</f>
        <v>0</v>
      </c>
      <c r="E133">
        <f>_xlfn.XLOOKUP($A133,'Зп для df вспомогательный'!$A:$A,'Зп для df вспомогательный'!E:E,"",0,1)</f>
        <v>0</v>
      </c>
      <c r="F133">
        <f>_xlfn.XLOOKUP($A133,'Зп для df вспомогательный'!$A:$A,'Зп для df вспомогательный'!F:F,"",0,1)</f>
        <v>0</v>
      </c>
      <c r="G133">
        <f>_xlfn.XLOOKUP($A133,'Зп для df вспомогательный'!$A:$A,'Зп для df вспомогательный'!G:G,"",0,1)</f>
        <v>0</v>
      </c>
      <c r="H133">
        <f>_xlfn.XLOOKUP($A133,'Зп для df вспомогательный'!$A:$A,'Зп для df вспомогательный'!H:H,"",0,1)</f>
        <v>1</v>
      </c>
    </row>
    <row r="134" spans="1:8" x14ac:dyDescent="0.2">
      <c r="A134" t="s">
        <v>1205</v>
      </c>
      <c r="B134" t="str">
        <f>_xlfn.XLOOKUP($A134,'Зп для df вспомогательный'!$A:$A,'Зп для df вспомогательный'!B:B,"",0,1)</f>
        <v>Оренбургская область</v>
      </c>
      <c r="C134">
        <f>_xlfn.XLOOKUP($A134,'Зп для df вспомогательный'!$A:$A,'Зп для df вспомогательный'!C:C,"",0,1)</f>
        <v>38357</v>
      </c>
      <c r="D134">
        <f>_xlfn.XLOOKUP($A134,'Зп для df вспомогательный'!$A:$A,'Зп для df вспомогательный'!D:D,"",0,1)</f>
        <v>0</v>
      </c>
      <c r="E134">
        <f>_xlfn.XLOOKUP($A134,'Зп для df вспомогательный'!$A:$A,'Зп для df вспомогательный'!E:E,"",0,1)</f>
        <v>1</v>
      </c>
      <c r="F134">
        <f>_xlfn.XLOOKUP($A134,'Зп для df вспомогательный'!$A:$A,'Зп для df вспомогательный'!F:F,"",0,1)</f>
        <v>0</v>
      </c>
      <c r="G134">
        <f>_xlfn.XLOOKUP($A134,'Зп для df вспомогательный'!$A:$A,'Зп для df вспомогательный'!G:G,"",0,1)</f>
        <v>0</v>
      </c>
      <c r="H134">
        <f>_xlfn.XLOOKUP($A134,'Зп для df вспомогательный'!$A:$A,'Зп для df вспомогательный'!H:H,"",0,1)</f>
        <v>0</v>
      </c>
    </row>
    <row r="135" spans="1:8" x14ac:dyDescent="0.2">
      <c r="A135" t="s">
        <v>1206</v>
      </c>
      <c r="B135" t="str">
        <f>_xlfn.XLOOKUP($A135,'Зп для df вспомогательный'!$A:$A,'Зп для df вспомогательный'!B:B,"",0,1)</f>
        <v>Оренбургская область</v>
      </c>
      <c r="C135">
        <f>_xlfn.XLOOKUP($A135,'Зп для df вспомогательный'!$A:$A,'Зп для df вспомогательный'!C:C,"",0,1)</f>
        <v>38357</v>
      </c>
      <c r="D135">
        <f>_xlfn.XLOOKUP($A135,'Зп для df вспомогательный'!$A:$A,'Зп для df вспомогательный'!D:D,"",0,1)</f>
        <v>0</v>
      </c>
      <c r="E135">
        <f>_xlfn.XLOOKUP($A135,'Зп для df вспомогательный'!$A:$A,'Зп для df вспомогательный'!E:E,"",0,1)</f>
        <v>0</v>
      </c>
      <c r="F135">
        <f>_xlfn.XLOOKUP($A135,'Зп для df вспомогательный'!$A:$A,'Зп для df вспомогательный'!F:F,"",0,1)</f>
        <v>0</v>
      </c>
      <c r="G135">
        <f>_xlfn.XLOOKUP($A135,'Зп для df вспомогательный'!$A:$A,'Зп для df вспомогательный'!G:G,"",0,1)</f>
        <v>1</v>
      </c>
      <c r="H135">
        <f>_xlfn.XLOOKUP($A135,'Зп для df вспомогательный'!$A:$A,'Зп для df вспомогательный'!H:H,"",0,1)</f>
        <v>0</v>
      </c>
    </row>
    <row r="136" spans="1:8" x14ac:dyDescent="0.2">
      <c r="A136" t="s">
        <v>1204</v>
      </c>
      <c r="B136" t="str">
        <f>_xlfn.XLOOKUP($A136,'Зп для df вспомогательный'!$A:$A,'Зп для df вспомогательный'!B:B,"",0,1)</f>
        <v>Оренбургская область</v>
      </c>
      <c r="C136">
        <f>_xlfn.XLOOKUP($A136,'Зп для df вспомогательный'!$A:$A,'Зп для df вспомогательный'!C:C,"",0,1)</f>
        <v>38357</v>
      </c>
      <c r="D136">
        <f>_xlfn.XLOOKUP($A136,'Зп для df вспомогательный'!$A:$A,'Зп для df вспомогательный'!D:D,"",0,1)</f>
        <v>0</v>
      </c>
      <c r="E136">
        <f>_xlfn.XLOOKUP($A136,'Зп для df вспомогательный'!$A:$A,'Зп для df вспомогательный'!E:E,"",0,1)</f>
        <v>0</v>
      </c>
      <c r="F136">
        <f>_xlfn.XLOOKUP($A136,'Зп для df вспомогательный'!$A:$A,'Зп для df вспомогательный'!F:F,"",0,1)</f>
        <v>0</v>
      </c>
      <c r="G136">
        <f>_xlfn.XLOOKUP($A136,'Зп для df вспомогательный'!$A:$A,'Зп для df вспомогательный'!G:G,"",0,1)</f>
        <v>0</v>
      </c>
      <c r="H136">
        <f>_xlfn.XLOOKUP($A136,'Зп для df вспомогательный'!$A:$A,'Зп для df вспомогательный'!H:H,"",0,1)</f>
        <v>1</v>
      </c>
    </row>
    <row r="137" spans="1:8" x14ac:dyDescent="0.2">
      <c r="A137" t="s">
        <v>1200</v>
      </c>
      <c r="B137" t="str">
        <f>_xlfn.XLOOKUP($A137,'Зп для df вспомогательный'!$A:$A,'Зп для df вспомогательный'!B:B,"",0,1)</f>
        <v>Оренбургская область</v>
      </c>
      <c r="C137">
        <f>_xlfn.XLOOKUP($A137,'Зп для df вспомогательный'!$A:$A,'Зп для df вспомогательный'!C:C,"",0,1)</f>
        <v>38357</v>
      </c>
      <c r="D137">
        <f>_xlfn.XLOOKUP($A137,'Зп для df вспомогательный'!$A:$A,'Зп для df вспомогательный'!D:D,"",0,1)</f>
        <v>0</v>
      </c>
      <c r="E137">
        <f>_xlfn.XLOOKUP($A137,'Зп для df вспомогательный'!$A:$A,'Зп для df вспомогательный'!E:E,"",0,1)</f>
        <v>0</v>
      </c>
      <c r="F137">
        <f>_xlfn.XLOOKUP($A137,'Зп для df вспомогательный'!$A:$A,'Зп для df вспомогательный'!F:F,"",0,1)</f>
        <v>0</v>
      </c>
      <c r="G137">
        <f>_xlfn.XLOOKUP($A137,'Зп для df вспомогательный'!$A:$A,'Зп для df вспомогательный'!G:G,"",0,1)</f>
        <v>0</v>
      </c>
      <c r="H137">
        <f>_xlfn.XLOOKUP($A137,'Зп для df вспомогательный'!$A:$A,'Зп для df вспомогательный'!H:H,"",0,1)</f>
        <v>1</v>
      </c>
    </row>
    <row r="138" spans="1:8" x14ac:dyDescent="0.2">
      <c r="A138" t="s">
        <v>1199</v>
      </c>
      <c r="B138" t="str">
        <f>_xlfn.XLOOKUP($A138,'Зп для df вспомогательный'!$A:$A,'Зп для df вспомогательный'!B:B,"",0,1)</f>
        <v>Оренбургская область</v>
      </c>
      <c r="C138">
        <f>_xlfn.XLOOKUP($A138,'Зп для df вспомогательный'!$A:$A,'Зп для df вспомогательный'!C:C,"",0,1)</f>
        <v>38357</v>
      </c>
      <c r="D138">
        <f>_xlfn.XLOOKUP($A138,'Зп для df вспомогательный'!$A:$A,'Зп для df вспомогательный'!D:D,"",0,1)</f>
        <v>0</v>
      </c>
      <c r="E138">
        <f>_xlfn.XLOOKUP($A138,'Зп для df вспомогательный'!$A:$A,'Зп для df вспомогательный'!E:E,"",0,1)</f>
        <v>0</v>
      </c>
      <c r="F138">
        <f>_xlfn.XLOOKUP($A138,'Зп для df вспомогательный'!$A:$A,'Зп для df вспомогательный'!F:F,"",0,1)</f>
        <v>0</v>
      </c>
      <c r="G138">
        <f>_xlfn.XLOOKUP($A138,'Зп для df вспомогательный'!$A:$A,'Зп для df вспомогательный'!G:G,"",0,1)</f>
        <v>0</v>
      </c>
      <c r="H138">
        <f>_xlfn.XLOOKUP($A138,'Зп для df вспомогательный'!$A:$A,'Зп для df вспомогательный'!H:H,"",0,1)</f>
        <v>1</v>
      </c>
    </row>
    <row r="139" spans="1:8" x14ac:dyDescent="0.2">
      <c r="A139" t="s">
        <v>1201</v>
      </c>
      <c r="B139" t="str">
        <f>_xlfn.XLOOKUP($A139,'Зп для df вспомогательный'!$A:$A,'Зп для df вспомогательный'!B:B,"",0,1)</f>
        <v>Оренбургская область</v>
      </c>
      <c r="C139">
        <f>_xlfn.XLOOKUP($A139,'Зп для df вспомогательный'!$A:$A,'Зп для df вспомогательный'!C:C,"",0,1)</f>
        <v>38357</v>
      </c>
      <c r="D139">
        <f>_xlfn.XLOOKUP($A139,'Зп для df вспомогательный'!$A:$A,'Зп для df вспомогательный'!D:D,"",0,1)</f>
        <v>0</v>
      </c>
      <c r="E139">
        <f>_xlfn.XLOOKUP($A139,'Зп для df вспомогательный'!$A:$A,'Зп для df вспомогательный'!E:E,"",0,1)</f>
        <v>0</v>
      </c>
      <c r="F139">
        <f>_xlfn.XLOOKUP($A139,'Зп для df вспомогательный'!$A:$A,'Зп для df вспомогательный'!F:F,"",0,1)</f>
        <v>0</v>
      </c>
      <c r="G139">
        <f>_xlfn.XLOOKUP($A139,'Зп для df вспомогательный'!$A:$A,'Зп для df вспомогательный'!G:G,"",0,1)</f>
        <v>0</v>
      </c>
      <c r="H139">
        <f>_xlfn.XLOOKUP($A139,'Зп для df вспомогательный'!$A:$A,'Зп для df вспомогательный'!H:H,"",0,1)</f>
        <v>1</v>
      </c>
    </row>
    <row r="140" spans="1:8" x14ac:dyDescent="0.2">
      <c r="A140" t="s">
        <v>1209</v>
      </c>
      <c r="B140" t="str">
        <f>_xlfn.XLOOKUP($A140,'Зп для df вспомогательный'!$A:$A,'Зп для df вспомогательный'!B:B,"",0,1)</f>
        <v>Оренбургская область</v>
      </c>
      <c r="C140">
        <f>_xlfn.XLOOKUP($A140,'Зп для df вспомогательный'!$A:$A,'Зп для df вспомогательный'!C:C,"",0,1)</f>
        <v>38357</v>
      </c>
      <c r="D140">
        <f>_xlfn.XLOOKUP($A140,'Зп для df вспомогательный'!$A:$A,'Зп для df вспомогательный'!D:D,"",0,1)</f>
        <v>0</v>
      </c>
      <c r="E140">
        <f>_xlfn.XLOOKUP($A140,'Зп для df вспомогательный'!$A:$A,'Зп для df вспомогательный'!E:E,"",0,1)</f>
        <v>0</v>
      </c>
      <c r="F140">
        <f>_xlfn.XLOOKUP($A140,'Зп для df вспомогательный'!$A:$A,'Зп для df вспомогательный'!F:F,"",0,1)</f>
        <v>0</v>
      </c>
      <c r="G140">
        <f>_xlfn.XLOOKUP($A140,'Зп для df вспомогательный'!$A:$A,'Зп для df вспомогательный'!G:G,"",0,1)</f>
        <v>0</v>
      </c>
      <c r="H140">
        <f>_xlfn.XLOOKUP($A140,'Зп для df вспомогательный'!$A:$A,'Зп для df вспомогательный'!H:H,"",0,1)</f>
        <v>1</v>
      </c>
    </row>
    <row r="141" spans="1:8" x14ac:dyDescent="0.2">
      <c r="A141" t="s">
        <v>1207</v>
      </c>
      <c r="B141" t="str">
        <f>_xlfn.XLOOKUP($A141,'Зп для df вспомогательный'!$A:$A,'Зп для df вспомогательный'!B:B,"",0,1)</f>
        <v>Оренбургская область</v>
      </c>
      <c r="C141">
        <f>_xlfn.XLOOKUP($A141,'Зп для df вспомогательный'!$A:$A,'Зп для df вспомогательный'!C:C,"",0,1)</f>
        <v>38357</v>
      </c>
      <c r="D141">
        <f>_xlfn.XLOOKUP($A141,'Зп для df вспомогательный'!$A:$A,'Зп для df вспомогательный'!D:D,"",0,1)</f>
        <v>0</v>
      </c>
      <c r="E141">
        <f>_xlfn.XLOOKUP($A141,'Зп для df вспомогательный'!$A:$A,'Зп для df вспомогательный'!E:E,"",0,1)</f>
        <v>0</v>
      </c>
      <c r="F141">
        <f>_xlfn.XLOOKUP($A141,'Зп для df вспомогательный'!$A:$A,'Зп для df вспомогательный'!F:F,"",0,1)</f>
        <v>0</v>
      </c>
      <c r="G141">
        <f>_xlfn.XLOOKUP($A141,'Зп для df вспомогательный'!$A:$A,'Зп для df вспомогательный'!G:G,"",0,1)</f>
        <v>0</v>
      </c>
      <c r="H141">
        <f>_xlfn.XLOOKUP($A141,'Зп для df вспомогательный'!$A:$A,'Зп для df вспомогательный'!H:H,"",0,1)</f>
        <v>1</v>
      </c>
    </row>
    <row r="142" spans="1:8" x14ac:dyDescent="0.2">
      <c r="A142" t="s">
        <v>1203</v>
      </c>
      <c r="B142" t="str">
        <f>_xlfn.XLOOKUP($A142,'Зп для df вспомогательный'!$A:$A,'Зп для df вспомогательный'!B:B,"",0,1)</f>
        <v>Оренбургская область</v>
      </c>
      <c r="C142">
        <f>_xlfn.XLOOKUP($A142,'Зп для df вспомогательный'!$A:$A,'Зп для df вспомогательный'!C:C,"",0,1)</f>
        <v>38357</v>
      </c>
      <c r="D142">
        <f>_xlfn.XLOOKUP($A142,'Зп для df вспомогательный'!$A:$A,'Зп для df вспомогательный'!D:D,"",0,1)</f>
        <v>0</v>
      </c>
      <c r="E142">
        <f>_xlfn.XLOOKUP($A142,'Зп для df вспомогательный'!$A:$A,'Зп для df вспомогательный'!E:E,"",0,1)</f>
        <v>0</v>
      </c>
      <c r="F142">
        <f>_xlfn.XLOOKUP($A142,'Зп для df вспомогательный'!$A:$A,'Зп для df вспомогательный'!F:F,"",0,1)</f>
        <v>0</v>
      </c>
      <c r="G142">
        <f>_xlfn.XLOOKUP($A142,'Зп для df вспомогательный'!$A:$A,'Зп для df вспомогательный'!G:G,"",0,1)</f>
        <v>0</v>
      </c>
      <c r="H142">
        <f>_xlfn.XLOOKUP($A142,'Зп для df вспомогательный'!$A:$A,'Зп для df вспомогательный'!H:H,"",0,1)</f>
        <v>1</v>
      </c>
    </row>
    <row r="143" spans="1:8" x14ac:dyDescent="0.2">
      <c r="A143" t="s">
        <v>1202</v>
      </c>
      <c r="B143" t="str">
        <f>_xlfn.XLOOKUP($A143,'Зп для df вспомогательный'!$A:$A,'Зп для df вспомогательный'!B:B,"",0,1)</f>
        <v>Оренбургская область</v>
      </c>
      <c r="C143">
        <f>_xlfn.XLOOKUP($A143,'Зп для df вспомогательный'!$A:$A,'Зп для df вспомогательный'!C:C,"",0,1)</f>
        <v>38357</v>
      </c>
      <c r="D143">
        <f>_xlfn.XLOOKUP($A143,'Зп для df вспомогательный'!$A:$A,'Зп для df вспомогательный'!D:D,"",0,1)</f>
        <v>0</v>
      </c>
      <c r="E143">
        <f>_xlfn.XLOOKUP($A143,'Зп для df вспомогательный'!$A:$A,'Зп для df вспомогательный'!E:E,"",0,1)</f>
        <v>0</v>
      </c>
      <c r="F143">
        <f>_xlfn.XLOOKUP($A143,'Зп для df вспомогательный'!$A:$A,'Зп для df вспомогательный'!F:F,"",0,1)</f>
        <v>0</v>
      </c>
      <c r="G143">
        <f>_xlfn.XLOOKUP($A143,'Зп для df вспомогательный'!$A:$A,'Зп для df вспомогательный'!G:G,"",0,1)</f>
        <v>0</v>
      </c>
      <c r="H143">
        <f>_xlfn.XLOOKUP($A143,'Зп для df вспомогательный'!$A:$A,'Зп для df вспомогательный'!H:H,"",0,1)</f>
        <v>1</v>
      </c>
    </row>
    <row r="144" spans="1:8" x14ac:dyDescent="0.2">
      <c r="A144" t="s">
        <v>1210</v>
      </c>
      <c r="B144" t="str">
        <f>_xlfn.XLOOKUP($A144,'Зп для df вспомогательный'!$A:$A,'Зп для df вспомогательный'!B:B,"",0,1)</f>
        <v>Оренбургская область</v>
      </c>
      <c r="C144">
        <f>_xlfn.XLOOKUP($A144,'Зп для df вспомогательный'!$A:$A,'Зп для df вспомогательный'!C:C,"",0,1)</f>
        <v>38357</v>
      </c>
      <c r="D144">
        <f>_xlfn.XLOOKUP($A144,'Зп для df вспомогательный'!$A:$A,'Зп для df вспомогательный'!D:D,"",0,1)</f>
        <v>0</v>
      </c>
      <c r="E144">
        <f>_xlfn.XLOOKUP($A144,'Зп для df вспомогательный'!$A:$A,'Зп для df вспомогательный'!E:E,"",0,1)</f>
        <v>0</v>
      </c>
      <c r="F144">
        <f>_xlfn.XLOOKUP($A144,'Зп для df вспомогательный'!$A:$A,'Зп для df вспомогательный'!F:F,"",0,1)</f>
        <v>0</v>
      </c>
      <c r="G144">
        <f>_xlfn.XLOOKUP($A144,'Зп для df вспомогательный'!$A:$A,'Зп для df вспомогательный'!G:G,"",0,1)</f>
        <v>0</v>
      </c>
      <c r="H144">
        <f>_xlfn.XLOOKUP($A144,'Зп для df вспомогательный'!$A:$A,'Зп для df вспомогательный'!H:H,"",0,1)</f>
        <v>1</v>
      </c>
    </row>
    <row r="145" spans="1:8" x14ac:dyDescent="0.2">
      <c r="A145" t="s">
        <v>1237</v>
      </c>
      <c r="B145" t="str">
        <f>_xlfn.XLOOKUP($A145,'Зп для df вспомогательный'!$A:$A,'Зп для df вспомогательный'!B:B,"",0,1)</f>
        <v>Пензенская область</v>
      </c>
      <c r="C145">
        <f>_xlfn.XLOOKUP($A145,'Зп для df вспомогательный'!$A:$A,'Зп для df вспомогательный'!C:C,"",0,1)</f>
        <v>36031</v>
      </c>
      <c r="D145">
        <f>_xlfn.XLOOKUP($A145,'Зп для df вспомогательный'!$A:$A,'Зп для df вспомогательный'!D:D,"",0,1)</f>
        <v>0</v>
      </c>
      <c r="E145">
        <f>_xlfn.XLOOKUP($A145,'Зп для df вспомогательный'!$A:$A,'Зп для df вспомогательный'!E:E,"",0,1)</f>
        <v>1</v>
      </c>
      <c r="F145">
        <f>_xlfn.XLOOKUP($A145,'Зп для df вспомогательный'!$A:$A,'Зп для df вспомогательный'!F:F,"",0,1)</f>
        <v>0</v>
      </c>
      <c r="G145">
        <f>_xlfn.XLOOKUP($A145,'Зп для df вспомогательный'!$A:$A,'Зп для df вспомогательный'!G:G,"",0,1)</f>
        <v>0</v>
      </c>
      <c r="H145">
        <f>_xlfn.XLOOKUP($A145,'Зп для df вспомогательный'!$A:$A,'Зп для df вспомогательный'!H:H,"",0,1)</f>
        <v>0</v>
      </c>
    </row>
    <row r="146" spans="1:8" x14ac:dyDescent="0.2">
      <c r="A146" t="s">
        <v>1231</v>
      </c>
      <c r="B146" t="str">
        <f>_xlfn.XLOOKUP($A146,'Зп для df вспомогательный'!$A:$A,'Зп для df вспомогательный'!B:B,"",0,1)</f>
        <v>Пензенская область</v>
      </c>
      <c r="C146">
        <f>_xlfn.XLOOKUP($A146,'Зп для df вспомогательный'!$A:$A,'Зп для df вспомогательный'!C:C,"",0,1)</f>
        <v>36031</v>
      </c>
      <c r="D146">
        <f>_xlfn.XLOOKUP($A146,'Зп для df вспомогательный'!$A:$A,'Зп для df вспомогательный'!D:D,"",0,1)</f>
        <v>0</v>
      </c>
      <c r="E146">
        <f>_xlfn.XLOOKUP($A146,'Зп для df вспомогательный'!$A:$A,'Зп для df вспомогательный'!E:E,"",0,1)</f>
        <v>0</v>
      </c>
      <c r="F146">
        <f>_xlfn.XLOOKUP($A146,'Зп для df вспомогательный'!$A:$A,'Зп для df вспомогательный'!F:F,"",0,1)</f>
        <v>0</v>
      </c>
      <c r="G146">
        <f>_xlfn.XLOOKUP($A146,'Зп для df вспомогательный'!$A:$A,'Зп для df вспомогательный'!G:G,"",0,1)</f>
        <v>0</v>
      </c>
      <c r="H146">
        <f>_xlfn.XLOOKUP($A146,'Зп для df вспомогательный'!$A:$A,'Зп для df вспомогательный'!H:H,"",0,1)</f>
        <v>1</v>
      </c>
    </row>
    <row r="147" spans="1:8" x14ac:dyDescent="0.2">
      <c r="A147" t="s">
        <v>1228</v>
      </c>
      <c r="B147" t="str">
        <f>_xlfn.XLOOKUP($A147,'Зп для df вспомогательный'!$A:$A,'Зп для df вспомогательный'!B:B,"",0,1)</f>
        <v>Пензенская область</v>
      </c>
      <c r="C147">
        <f>_xlfn.XLOOKUP($A147,'Зп для df вспомогательный'!$A:$A,'Зп для df вспомогательный'!C:C,"",0,1)</f>
        <v>36031</v>
      </c>
      <c r="D147">
        <f>_xlfn.XLOOKUP($A147,'Зп для df вспомогательный'!$A:$A,'Зп для df вспомогательный'!D:D,"",0,1)</f>
        <v>0</v>
      </c>
      <c r="E147">
        <f>_xlfn.XLOOKUP($A147,'Зп для df вспомогательный'!$A:$A,'Зп для df вспомогательный'!E:E,"",0,1)</f>
        <v>0</v>
      </c>
      <c r="F147">
        <f>_xlfn.XLOOKUP($A147,'Зп для df вспомогательный'!$A:$A,'Зп для df вспомогательный'!F:F,"",0,1)</f>
        <v>0</v>
      </c>
      <c r="G147">
        <f>_xlfn.XLOOKUP($A147,'Зп для df вспомогательный'!$A:$A,'Зп для df вспомогательный'!G:G,"",0,1)</f>
        <v>0</v>
      </c>
      <c r="H147">
        <f>_xlfn.XLOOKUP($A147,'Зп для df вспомогательный'!$A:$A,'Зп для df вспомогательный'!H:H,"",0,1)</f>
        <v>1</v>
      </c>
    </row>
    <row r="148" spans="1:8" x14ac:dyDescent="0.2">
      <c r="A148" t="s">
        <v>1229</v>
      </c>
      <c r="B148" t="str">
        <f>_xlfn.XLOOKUP($A148,'Зп для df вспомогательный'!$A:$A,'Зп для df вспомогательный'!B:B,"",0,1)</f>
        <v>Пензенская область</v>
      </c>
      <c r="C148">
        <f>_xlfn.XLOOKUP($A148,'Зп для df вспомогательный'!$A:$A,'Зп для df вспомогательный'!C:C,"",0,1)</f>
        <v>36031</v>
      </c>
      <c r="D148">
        <f>_xlfn.XLOOKUP($A148,'Зп для df вспомогательный'!$A:$A,'Зп для df вспомогательный'!D:D,"",0,1)</f>
        <v>0</v>
      </c>
      <c r="E148">
        <f>_xlfn.XLOOKUP($A148,'Зп для df вспомогательный'!$A:$A,'Зп для df вспомогательный'!E:E,"",0,1)</f>
        <v>0</v>
      </c>
      <c r="F148">
        <f>_xlfn.XLOOKUP($A148,'Зп для df вспомогательный'!$A:$A,'Зп для df вспомогательный'!F:F,"",0,1)</f>
        <v>0</v>
      </c>
      <c r="G148">
        <f>_xlfn.XLOOKUP($A148,'Зп для df вспомогательный'!$A:$A,'Зп для df вспомогательный'!G:G,"",0,1)</f>
        <v>0</v>
      </c>
      <c r="H148">
        <f>_xlfn.XLOOKUP($A148,'Зп для df вспомогательный'!$A:$A,'Зп для df вспомогательный'!H:H,"",0,1)</f>
        <v>1</v>
      </c>
    </row>
    <row r="149" spans="1:8" x14ac:dyDescent="0.2">
      <c r="A149" t="s">
        <v>1238</v>
      </c>
      <c r="B149" t="str">
        <f>_xlfn.XLOOKUP($A149,'Зп для df вспомогательный'!$A:$A,'Зп для df вспомогательный'!B:B,"",0,1)</f>
        <v>Пензенская область</v>
      </c>
      <c r="C149">
        <f>_xlfn.XLOOKUP($A149,'Зп для df вспомогательный'!$A:$A,'Зп для df вспомогательный'!C:C,"",0,1)</f>
        <v>36031</v>
      </c>
      <c r="D149">
        <f>_xlfn.XLOOKUP($A149,'Зп для df вспомогательный'!$A:$A,'Зп для df вспомогательный'!D:D,"",0,1)</f>
        <v>0</v>
      </c>
      <c r="E149">
        <f>_xlfn.XLOOKUP($A149,'Зп для df вспомогательный'!$A:$A,'Зп для df вспомогательный'!E:E,"",0,1)</f>
        <v>0</v>
      </c>
      <c r="F149">
        <f>_xlfn.XLOOKUP($A149,'Зп для df вспомогательный'!$A:$A,'Зп для df вспомогательный'!F:F,"",0,1)</f>
        <v>0</v>
      </c>
      <c r="G149">
        <f>_xlfn.XLOOKUP($A149,'Зп для df вспомогательный'!$A:$A,'Зп для df вспомогательный'!G:G,"",0,1)</f>
        <v>0</v>
      </c>
      <c r="H149">
        <f>_xlfn.XLOOKUP($A149,'Зп для df вспомогательный'!$A:$A,'Зп для df вспомогательный'!H:H,"",0,1)</f>
        <v>1</v>
      </c>
    </row>
    <row r="150" spans="1:8" x14ac:dyDescent="0.2">
      <c r="A150" t="s">
        <v>597</v>
      </c>
      <c r="B150" t="str">
        <f>_xlfn.XLOOKUP($A150,'Зп для df вспомогательный'!$A:$A,'Зп для df вспомогательный'!B:B,"",0,1)</f>
        <v>Пензенская область</v>
      </c>
      <c r="C150">
        <f>_xlfn.XLOOKUP($A150,'Зп для df вспомогательный'!$A:$A,'Зп для df вспомогательный'!C:C,"",0,1)</f>
        <v>36031</v>
      </c>
      <c r="D150">
        <f>_xlfn.XLOOKUP($A150,'Зп для df вспомогательный'!$A:$A,'Зп для df вспомогательный'!D:D,"",0,1)</f>
        <v>0</v>
      </c>
      <c r="E150">
        <f>_xlfn.XLOOKUP($A150,'Зп для df вспомогательный'!$A:$A,'Зп для df вспомогательный'!E:E,"",0,1)</f>
        <v>0</v>
      </c>
      <c r="F150">
        <f>_xlfn.XLOOKUP($A150,'Зп для df вспомогательный'!$A:$A,'Зп для df вспомогательный'!F:F,"",0,1)</f>
        <v>0</v>
      </c>
      <c r="G150">
        <f>_xlfn.XLOOKUP($A150,'Зп для df вспомогательный'!$A:$A,'Зп для df вспомогательный'!G:G,"",0,1)</f>
        <v>0</v>
      </c>
      <c r="H150">
        <f>_xlfn.XLOOKUP($A150,'Зп для df вспомогательный'!$A:$A,'Зп для df вспомогательный'!H:H,"",0,1)</f>
        <v>1</v>
      </c>
    </row>
    <row r="151" spans="1:8" x14ac:dyDescent="0.2">
      <c r="A151" t="s">
        <v>1235</v>
      </c>
      <c r="B151" t="str">
        <f>_xlfn.XLOOKUP($A151,'Зп для df вспомогательный'!$A:$A,'Зп для df вспомогательный'!B:B,"",0,1)</f>
        <v>Пензенская область</v>
      </c>
      <c r="C151">
        <f>_xlfn.XLOOKUP($A151,'Зп для df вспомогательный'!$A:$A,'Зп для df вспомогательный'!C:C,"",0,1)</f>
        <v>36031</v>
      </c>
      <c r="D151">
        <f>_xlfn.XLOOKUP($A151,'Зп для df вспомогательный'!$A:$A,'Зп для df вспомогательный'!D:D,"",0,1)</f>
        <v>0</v>
      </c>
      <c r="E151">
        <f>_xlfn.XLOOKUP($A151,'Зп для df вспомогательный'!$A:$A,'Зп для df вспомогательный'!E:E,"",0,1)</f>
        <v>0</v>
      </c>
      <c r="F151">
        <f>_xlfn.XLOOKUP($A151,'Зп для df вспомогательный'!$A:$A,'Зп для df вспомогательный'!F:F,"",0,1)</f>
        <v>0</v>
      </c>
      <c r="G151">
        <f>_xlfn.XLOOKUP($A151,'Зп для df вспомогательный'!$A:$A,'Зп для df вспомогательный'!G:G,"",0,1)</f>
        <v>0</v>
      </c>
      <c r="H151">
        <f>_xlfn.XLOOKUP($A151,'Зп для df вспомогательный'!$A:$A,'Зп для df вспомогательный'!H:H,"",0,1)</f>
        <v>1</v>
      </c>
    </row>
    <row r="152" spans="1:8" x14ac:dyDescent="0.2">
      <c r="A152" t="s">
        <v>1268</v>
      </c>
      <c r="B152" t="str">
        <f>_xlfn.XLOOKUP($A152,'Зп для df вспомогательный'!$A:$A,'Зп для df вспомогательный'!B:B,"",0,1)</f>
        <v>Пермский край</v>
      </c>
      <c r="C152">
        <f>_xlfn.XLOOKUP($A152,'Зп для df вспомогательный'!$A:$A,'Зп для df вспомогательный'!C:C,"",0,1)</f>
        <v>46267</v>
      </c>
      <c r="D152">
        <f>_xlfn.XLOOKUP($A152,'Зп для df вспомогательный'!$A:$A,'Зп для df вспомогательный'!D:D,"",0,1)</f>
        <v>1</v>
      </c>
      <c r="E152">
        <f>_xlfn.XLOOKUP($A152,'Зп для df вспомогательный'!$A:$A,'Зп для df вспомогательный'!E:E,"",0,1)</f>
        <v>0</v>
      </c>
      <c r="F152">
        <f>_xlfn.XLOOKUP($A152,'Зп для df вспомогательный'!$A:$A,'Зп для df вспомогательный'!F:F,"",0,1)</f>
        <v>0</v>
      </c>
      <c r="G152">
        <f>_xlfn.XLOOKUP($A152,'Зп для df вспомогательный'!$A:$A,'Зп для df вспомогательный'!G:G,"",0,1)</f>
        <v>0</v>
      </c>
      <c r="H152">
        <f>_xlfn.XLOOKUP($A152,'Зп для df вспомогательный'!$A:$A,'Зп для df вспомогательный'!H:H,"",0,1)</f>
        <v>0</v>
      </c>
    </row>
    <row r="153" spans="1:8" x14ac:dyDescent="0.2">
      <c r="A153" t="s">
        <v>1244</v>
      </c>
      <c r="B153" t="str">
        <f>_xlfn.XLOOKUP($A153,'Зп для df вспомогательный'!$A:$A,'Зп для df вспомогательный'!B:B,"",0,1)</f>
        <v>Пермский край</v>
      </c>
      <c r="C153">
        <f>_xlfn.XLOOKUP($A153,'Зп для df вспомогательный'!$A:$A,'Зп для df вспомогательный'!C:C,"",0,1)</f>
        <v>46267</v>
      </c>
      <c r="D153">
        <f>_xlfn.XLOOKUP($A153,'Зп для df вспомогательный'!$A:$A,'Зп для df вспомогательный'!D:D,"",0,1)</f>
        <v>0</v>
      </c>
      <c r="E153">
        <f>_xlfn.XLOOKUP($A153,'Зп для df вспомогательный'!$A:$A,'Зп для df вспомогательный'!E:E,"",0,1)</f>
        <v>0</v>
      </c>
      <c r="F153">
        <f>_xlfn.XLOOKUP($A153,'Зп для df вспомогательный'!$A:$A,'Зп для df вспомогательный'!F:F,"",0,1)</f>
        <v>0</v>
      </c>
      <c r="G153">
        <f>_xlfn.XLOOKUP($A153,'Зп для df вспомогательный'!$A:$A,'Зп для df вспомогательный'!G:G,"",0,1)</f>
        <v>1</v>
      </c>
      <c r="H153">
        <f>_xlfn.XLOOKUP($A153,'Зп для df вспомогательный'!$A:$A,'Зп для df вспомогательный'!H:H,"",0,1)</f>
        <v>0</v>
      </c>
    </row>
    <row r="154" spans="1:8" x14ac:dyDescent="0.2">
      <c r="A154" t="s">
        <v>1269</v>
      </c>
      <c r="B154" t="str">
        <f>_xlfn.XLOOKUP($A154,'Зп для df вспомогательный'!$A:$A,'Зп для df вспомогательный'!B:B,"",0,1)</f>
        <v>Пермский край</v>
      </c>
      <c r="C154">
        <f>_xlfn.XLOOKUP($A154,'Зп для df вспомогательный'!$A:$A,'Зп для df вспомогательный'!C:C,"",0,1)</f>
        <v>46267</v>
      </c>
      <c r="D154">
        <f>_xlfn.XLOOKUP($A154,'Зп для df вспомогательный'!$A:$A,'Зп для df вспомогательный'!D:D,"",0,1)</f>
        <v>0</v>
      </c>
      <c r="E154">
        <f>_xlfn.XLOOKUP($A154,'Зп для df вспомогательный'!$A:$A,'Зп для df вспомогательный'!E:E,"",0,1)</f>
        <v>0</v>
      </c>
      <c r="F154">
        <f>_xlfn.XLOOKUP($A154,'Зп для df вспомогательный'!$A:$A,'Зп для df вспомогательный'!F:F,"",0,1)</f>
        <v>0</v>
      </c>
      <c r="G154">
        <f>_xlfn.XLOOKUP($A154,'Зп для df вспомогательный'!$A:$A,'Зп для df вспомогательный'!G:G,"",0,1)</f>
        <v>0</v>
      </c>
      <c r="H154">
        <f>_xlfn.XLOOKUP($A154,'Зп для df вспомогательный'!$A:$A,'Зп для df вспомогательный'!H:H,"",0,1)</f>
        <v>1</v>
      </c>
    </row>
    <row r="155" spans="1:8" x14ac:dyDescent="0.2">
      <c r="A155" t="s">
        <v>1272</v>
      </c>
      <c r="B155" t="str">
        <f>_xlfn.XLOOKUP($A155,'Зп для df вспомогательный'!$A:$A,'Зп для df вспомогательный'!B:B,"",0,1)</f>
        <v>Пермский край</v>
      </c>
      <c r="C155">
        <f>_xlfn.XLOOKUP($A155,'Зп для df вспомогательный'!$A:$A,'Зп для df вспомогательный'!C:C,"",0,1)</f>
        <v>46267</v>
      </c>
      <c r="D155">
        <f>_xlfn.XLOOKUP($A155,'Зп для df вспомогательный'!$A:$A,'Зп для df вспомогательный'!D:D,"",0,1)</f>
        <v>0</v>
      </c>
      <c r="E155">
        <f>_xlfn.XLOOKUP($A155,'Зп для df вспомогательный'!$A:$A,'Зп для df вспомогательный'!E:E,"",0,1)</f>
        <v>0</v>
      </c>
      <c r="F155">
        <f>_xlfn.XLOOKUP($A155,'Зп для df вспомогательный'!$A:$A,'Зп для df вспомогательный'!F:F,"",0,1)</f>
        <v>0</v>
      </c>
      <c r="G155">
        <f>_xlfn.XLOOKUP($A155,'Зп для df вспомогательный'!$A:$A,'Зп для df вспомогательный'!G:G,"",0,1)</f>
        <v>0</v>
      </c>
      <c r="H155">
        <f>_xlfn.XLOOKUP($A155,'Зп для df вспомогательный'!$A:$A,'Зп для df вспомогательный'!H:H,"",0,1)</f>
        <v>1</v>
      </c>
    </row>
    <row r="156" spans="1:8" x14ac:dyDescent="0.2">
      <c r="A156" t="s">
        <v>1258</v>
      </c>
      <c r="B156" t="str">
        <f>_xlfn.XLOOKUP($A156,'Зп для df вспомогательный'!$A:$A,'Зп для df вспомогательный'!B:B,"",0,1)</f>
        <v>Пермский край</v>
      </c>
      <c r="C156">
        <f>_xlfn.XLOOKUP($A156,'Зп для df вспомогательный'!$A:$A,'Зп для df вспомогательный'!C:C,"",0,1)</f>
        <v>46267</v>
      </c>
      <c r="D156">
        <f>_xlfn.XLOOKUP($A156,'Зп для df вспомогательный'!$A:$A,'Зп для df вспомогательный'!D:D,"",0,1)</f>
        <v>0</v>
      </c>
      <c r="E156">
        <f>_xlfn.XLOOKUP($A156,'Зп для df вспомогательный'!$A:$A,'Зп для df вспомогательный'!E:E,"",0,1)</f>
        <v>0</v>
      </c>
      <c r="F156">
        <f>_xlfn.XLOOKUP($A156,'Зп для df вспомогательный'!$A:$A,'Зп для df вспомогательный'!F:F,"",0,1)</f>
        <v>0</v>
      </c>
      <c r="G156">
        <f>_xlfn.XLOOKUP($A156,'Зп для df вспомогательный'!$A:$A,'Зп для df вспомогательный'!G:G,"",0,1)</f>
        <v>0</v>
      </c>
      <c r="H156">
        <f>_xlfn.XLOOKUP($A156,'Зп для df вспомогательный'!$A:$A,'Зп для df вспомогательный'!H:H,"",0,1)</f>
        <v>1</v>
      </c>
    </row>
    <row r="157" spans="1:8" x14ac:dyDescent="0.2">
      <c r="A157" t="s">
        <v>1259</v>
      </c>
      <c r="B157" t="str">
        <f>_xlfn.XLOOKUP($A157,'Зп для df вспомогательный'!$A:$A,'Зп для df вспомогательный'!B:B,"",0,1)</f>
        <v>Пермский край</v>
      </c>
      <c r="C157">
        <f>_xlfn.XLOOKUP($A157,'Зп для df вспомогательный'!$A:$A,'Зп для df вспомогательный'!C:C,"",0,1)</f>
        <v>46267</v>
      </c>
      <c r="D157">
        <f>_xlfn.XLOOKUP($A157,'Зп для df вспомогательный'!$A:$A,'Зп для df вспомогательный'!D:D,"",0,1)</f>
        <v>0</v>
      </c>
      <c r="E157">
        <f>_xlfn.XLOOKUP($A157,'Зп для df вспомогательный'!$A:$A,'Зп для df вспомогательный'!E:E,"",0,1)</f>
        <v>0</v>
      </c>
      <c r="F157">
        <f>_xlfn.XLOOKUP($A157,'Зп для df вспомогательный'!$A:$A,'Зп для df вспомогательный'!F:F,"",0,1)</f>
        <v>0</v>
      </c>
      <c r="G157">
        <f>_xlfn.XLOOKUP($A157,'Зп для df вспомогательный'!$A:$A,'Зп для df вспомогательный'!G:G,"",0,1)</f>
        <v>0</v>
      </c>
      <c r="H157">
        <f>_xlfn.XLOOKUP($A157,'Зп для df вспомогательный'!$A:$A,'Зп для df вспомогательный'!H:H,"",0,1)</f>
        <v>1</v>
      </c>
    </row>
    <row r="158" spans="1:8" x14ac:dyDescent="0.2">
      <c r="A158" t="s">
        <v>1255</v>
      </c>
      <c r="B158" t="str">
        <f>_xlfn.XLOOKUP($A158,'Зп для df вспомогательный'!$A:$A,'Зп для df вспомогательный'!B:B,"",0,1)</f>
        <v>Пермский край</v>
      </c>
      <c r="C158">
        <f>_xlfn.XLOOKUP($A158,'Зп для df вспомогательный'!$A:$A,'Зп для df вспомогательный'!C:C,"",0,1)</f>
        <v>46267</v>
      </c>
      <c r="D158">
        <f>_xlfn.XLOOKUP($A158,'Зп для df вспомогательный'!$A:$A,'Зп для df вспомогательный'!D:D,"",0,1)</f>
        <v>0</v>
      </c>
      <c r="E158">
        <f>_xlfn.XLOOKUP($A158,'Зп для df вспомогательный'!$A:$A,'Зп для df вспомогательный'!E:E,"",0,1)</f>
        <v>0</v>
      </c>
      <c r="F158">
        <f>_xlfn.XLOOKUP($A158,'Зп для df вспомогательный'!$A:$A,'Зп для df вспомогательный'!F:F,"",0,1)</f>
        <v>0</v>
      </c>
      <c r="G158">
        <f>_xlfn.XLOOKUP($A158,'Зп для df вспомогательный'!$A:$A,'Зп для df вспомогательный'!G:G,"",0,1)</f>
        <v>0</v>
      </c>
      <c r="H158">
        <f>_xlfn.XLOOKUP($A158,'Зп для df вспомогательный'!$A:$A,'Зп для df вспомогательный'!H:H,"",0,1)</f>
        <v>1</v>
      </c>
    </row>
    <row r="159" spans="1:8" x14ac:dyDescent="0.2">
      <c r="A159" t="s">
        <v>1279</v>
      </c>
      <c r="B159" t="str">
        <f>_xlfn.XLOOKUP($A159,'Зп для df вспомогательный'!$A:$A,'Зп для df вспомогательный'!B:B,"",0,1)</f>
        <v>Пермский край</v>
      </c>
      <c r="C159">
        <f>_xlfn.XLOOKUP($A159,'Зп для df вспомогательный'!$A:$A,'Зп для df вспомогательный'!C:C,"",0,1)</f>
        <v>46267</v>
      </c>
      <c r="D159">
        <f>_xlfn.XLOOKUP($A159,'Зп для df вспомогательный'!$A:$A,'Зп для df вспомогательный'!D:D,"",0,1)</f>
        <v>0</v>
      </c>
      <c r="E159">
        <f>_xlfn.XLOOKUP($A159,'Зп для df вспомогательный'!$A:$A,'Зп для df вспомогательный'!E:E,"",0,1)</f>
        <v>0</v>
      </c>
      <c r="F159">
        <f>_xlfn.XLOOKUP($A159,'Зп для df вспомогательный'!$A:$A,'Зп для df вспомогательный'!F:F,"",0,1)</f>
        <v>0</v>
      </c>
      <c r="G159">
        <f>_xlfn.XLOOKUP($A159,'Зп для df вспомогательный'!$A:$A,'Зп для df вспомогательный'!G:G,"",0,1)</f>
        <v>0</v>
      </c>
      <c r="H159">
        <f>_xlfn.XLOOKUP($A159,'Зп для df вспомогательный'!$A:$A,'Зп для df вспомогательный'!H:H,"",0,1)</f>
        <v>1</v>
      </c>
    </row>
    <row r="160" spans="1:8" x14ac:dyDescent="0.2">
      <c r="A160" t="s">
        <v>1251</v>
      </c>
      <c r="B160" t="str">
        <f>_xlfn.XLOOKUP($A160,'Зп для df вспомогательный'!$A:$A,'Зп для df вспомогательный'!B:B,"",0,1)</f>
        <v>Пермский край</v>
      </c>
      <c r="C160">
        <f>_xlfn.XLOOKUP($A160,'Зп для df вспомогательный'!$A:$A,'Зп для df вспомогательный'!C:C,"",0,1)</f>
        <v>46267</v>
      </c>
      <c r="D160">
        <f>_xlfn.XLOOKUP($A160,'Зп для df вспомогательный'!$A:$A,'Зп для df вспомогательный'!D:D,"",0,1)</f>
        <v>0</v>
      </c>
      <c r="E160">
        <f>_xlfn.XLOOKUP($A160,'Зп для df вспомогательный'!$A:$A,'Зп для df вспомогательный'!E:E,"",0,1)</f>
        <v>0</v>
      </c>
      <c r="F160">
        <f>_xlfn.XLOOKUP($A160,'Зп для df вспомогательный'!$A:$A,'Зп для df вспомогательный'!F:F,"",0,1)</f>
        <v>0</v>
      </c>
      <c r="G160">
        <f>_xlfn.XLOOKUP($A160,'Зп для df вспомогательный'!$A:$A,'Зп для df вспомогательный'!G:G,"",0,1)</f>
        <v>0</v>
      </c>
      <c r="H160">
        <f>_xlfn.XLOOKUP($A160,'Зп для df вспомогательный'!$A:$A,'Зп для df вспомогательный'!H:H,"",0,1)</f>
        <v>1</v>
      </c>
    </row>
    <row r="161" spans="1:8" x14ac:dyDescent="0.2">
      <c r="A161" t="s">
        <v>1277</v>
      </c>
      <c r="B161" t="str">
        <f>_xlfn.XLOOKUP($A161,'Зп для df вспомогательный'!$A:$A,'Зп для df вспомогательный'!B:B,"",0,1)</f>
        <v>Пермский край</v>
      </c>
      <c r="C161">
        <f>_xlfn.XLOOKUP($A161,'Зп для df вспомогательный'!$A:$A,'Зп для df вспомогательный'!C:C,"",0,1)</f>
        <v>46267</v>
      </c>
      <c r="D161">
        <f>_xlfn.XLOOKUP($A161,'Зп для df вспомогательный'!$A:$A,'Зп для df вспомогательный'!D:D,"",0,1)</f>
        <v>0</v>
      </c>
      <c r="E161">
        <f>_xlfn.XLOOKUP($A161,'Зп для df вспомогательный'!$A:$A,'Зп для df вспомогательный'!E:E,"",0,1)</f>
        <v>0</v>
      </c>
      <c r="F161">
        <f>_xlfn.XLOOKUP($A161,'Зп для df вспомогательный'!$A:$A,'Зп для df вспомогательный'!F:F,"",0,1)</f>
        <v>0</v>
      </c>
      <c r="G161">
        <f>_xlfn.XLOOKUP($A161,'Зп для df вспомогательный'!$A:$A,'Зп для df вспомогательный'!G:G,"",0,1)</f>
        <v>0</v>
      </c>
      <c r="H161">
        <f>_xlfn.XLOOKUP($A161,'Зп для df вспомогательный'!$A:$A,'Зп для df вспомогательный'!H:H,"",0,1)</f>
        <v>1</v>
      </c>
    </row>
    <row r="162" spans="1:8" x14ac:dyDescent="0.2">
      <c r="A162" t="s">
        <v>1257</v>
      </c>
      <c r="B162" t="str">
        <f>_xlfn.XLOOKUP($A162,'Зп для df вспомогательный'!$A:$A,'Зп для df вспомогательный'!B:B,"",0,1)</f>
        <v>Пермский край</v>
      </c>
      <c r="C162">
        <f>_xlfn.XLOOKUP($A162,'Зп для df вспомогательный'!$A:$A,'Зп для df вспомогательный'!C:C,"",0,1)</f>
        <v>46267</v>
      </c>
      <c r="D162">
        <f>_xlfn.XLOOKUP($A162,'Зп для df вспомогательный'!$A:$A,'Зп для df вспомогательный'!D:D,"",0,1)</f>
        <v>0</v>
      </c>
      <c r="E162">
        <f>_xlfn.XLOOKUP($A162,'Зп для df вспомогательный'!$A:$A,'Зп для df вспомогательный'!E:E,"",0,1)</f>
        <v>0</v>
      </c>
      <c r="F162">
        <f>_xlfn.XLOOKUP($A162,'Зп для df вспомогательный'!$A:$A,'Зп для df вспомогательный'!F:F,"",0,1)</f>
        <v>0</v>
      </c>
      <c r="G162">
        <f>_xlfn.XLOOKUP($A162,'Зп для df вспомогательный'!$A:$A,'Зп для df вспомогательный'!G:G,"",0,1)</f>
        <v>0</v>
      </c>
      <c r="H162">
        <f>_xlfn.XLOOKUP($A162,'Зп для df вспомогательный'!$A:$A,'Зп для df вспомогательный'!H:H,"",0,1)</f>
        <v>1</v>
      </c>
    </row>
    <row r="163" spans="1:8" x14ac:dyDescent="0.2">
      <c r="A163" t="s">
        <v>1245</v>
      </c>
      <c r="B163" t="str">
        <f>_xlfn.XLOOKUP($A163,'Зп для df вспомогательный'!$A:$A,'Зп для df вспомогательный'!B:B,"",0,1)</f>
        <v>Пермский край</v>
      </c>
      <c r="C163">
        <f>_xlfn.XLOOKUP($A163,'Зп для df вспомогательный'!$A:$A,'Зп для df вспомогательный'!C:C,"",0,1)</f>
        <v>46267</v>
      </c>
      <c r="D163">
        <f>_xlfn.XLOOKUP($A163,'Зп для df вспомогательный'!$A:$A,'Зп для df вспомогательный'!D:D,"",0,1)</f>
        <v>0</v>
      </c>
      <c r="E163">
        <f>_xlfn.XLOOKUP($A163,'Зп для df вспомогательный'!$A:$A,'Зп для df вспомогательный'!E:E,"",0,1)</f>
        <v>0</v>
      </c>
      <c r="F163">
        <f>_xlfn.XLOOKUP($A163,'Зп для df вспомогательный'!$A:$A,'Зп для df вспомогательный'!F:F,"",0,1)</f>
        <v>0</v>
      </c>
      <c r="G163">
        <f>_xlfn.XLOOKUP($A163,'Зп для df вспомогательный'!$A:$A,'Зп для df вспомогательный'!G:G,"",0,1)</f>
        <v>0</v>
      </c>
      <c r="H163">
        <f>_xlfn.XLOOKUP($A163,'Зп для df вспомогательный'!$A:$A,'Зп для df вспомогательный'!H:H,"",0,1)</f>
        <v>1</v>
      </c>
    </row>
    <row r="164" spans="1:8" x14ac:dyDescent="0.2">
      <c r="A164" t="s">
        <v>1250</v>
      </c>
      <c r="B164" t="str">
        <f>_xlfn.XLOOKUP($A164,'Зп для df вспомогательный'!$A:$A,'Зп для df вспомогательный'!B:B,"",0,1)</f>
        <v>Пермский край</v>
      </c>
      <c r="C164">
        <f>_xlfn.XLOOKUP($A164,'Зп для df вспомогательный'!$A:$A,'Зп для df вспомогательный'!C:C,"",0,1)</f>
        <v>46267</v>
      </c>
      <c r="D164">
        <f>_xlfn.XLOOKUP($A164,'Зп для df вспомогательный'!$A:$A,'Зп для df вспомогательный'!D:D,"",0,1)</f>
        <v>0</v>
      </c>
      <c r="E164">
        <f>_xlfn.XLOOKUP($A164,'Зп для df вспомогательный'!$A:$A,'Зп для df вспомогательный'!E:E,"",0,1)</f>
        <v>0</v>
      </c>
      <c r="F164">
        <f>_xlfn.XLOOKUP($A164,'Зп для df вспомогательный'!$A:$A,'Зп для df вспомогательный'!F:F,"",0,1)</f>
        <v>0</v>
      </c>
      <c r="G164">
        <f>_xlfn.XLOOKUP($A164,'Зп для df вспомогательный'!$A:$A,'Зп для df вспомогательный'!G:G,"",0,1)</f>
        <v>0</v>
      </c>
      <c r="H164">
        <f>_xlfn.XLOOKUP($A164,'Зп для df вспомогательный'!$A:$A,'Зп для df вспомогательный'!H:H,"",0,1)</f>
        <v>1</v>
      </c>
    </row>
    <row r="165" spans="1:8" x14ac:dyDescent="0.2">
      <c r="A165" t="s">
        <v>1262</v>
      </c>
      <c r="B165" t="str">
        <f>_xlfn.XLOOKUP($A165,'Зп для df вспомогательный'!$A:$A,'Зп для df вспомогательный'!B:B,"",0,1)</f>
        <v>Пермский край</v>
      </c>
      <c r="C165">
        <f>_xlfn.XLOOKUP($A165,'Зп для df вспомогательный'!$A:$A,'Зп для df вспомогательный'!C:C,"",0,1)</f>
        <v>46267</v>
      </c>
      <c r="D165">
        <f>_xlfn.XLOOKUP($A165,'Зп для df вспомогательный'!$A:$A,'Зп для df вспомогательный'!D:D,"",0,1)</f>
        <v>0</v>
      </c>
      <c r="E165">
        <f>_xlfn.XLOOKUP($A165,'Зп для df вспомогательный'!$A:$A,'Зп для df вспомогательный'!E:E,"",0,1)</f>
        <v>0</v>
      </c>
      <c r="F165">
        <f>_xlfn.XLOOKUP($A165,'Зп для df вспомогательный'!$A:$A,'Зп для df вспомогательный'!F:F,"",0,1)</f>
        <v>0</v>
      </c>
      <c r="G165">
        <f>_xlfn.XLOOKUP($A165,'Зп для df вспомогательный'!$A:$A,'Зп для df вспомогательный'!G:G,"",0,1)</f>
        <v>0</v>
      </c>
      <c r="H165">
        <f>_xlfn.XLOOKUP($A165,'Зп для df вспомогательный'!$A:$A,'Зп для df вспомогательный'!H:H,"",0,1)</f>
        <v>1</v>
      </c>
    </row>
    <row r="166" spans="1:8" x14ac:dyDescent="0.2">
      <c r="A166" t="s">
        <v>1373</v>
      </c>
      <c r="B166" t="str">
        <f>_xlfn.XLOOKUP($A166,'Зп для df вспомогательный'!$A:$A,'Зп для df вспомогательный'!B:B,"",0,1)</f>
        <v>Самарская область</v>
      </c>
      <c r="C166">
        <f>_xlfn.XLOOKUP($A166,'Зп для df вспомогательный'!$A:$A,'Зп для df вспомогательный'!C:C,"",0,1)</f>
        <v>42771</v>
      </c>
      <c r="D166">
        <f>_xlfn.XLOOKUP($A166,'Зп для df вспомогательный'!$A:$A,'Зп для df вспомогательный'!D:D,"",0,1)</f>
        <v>1</v>
      </c>
      <c r="E166">
        <f>_xlfn.XLOOKUP($A166,'Зп для df вспомогательный'!$A:$A,'Зп для df вспомогательный'!E:E,"",0,1)</f>
        <v>0</v>
      </c>
      <c r="F166">
        <f>_xlfn.XLOOKUP($A166,'Зп для df вспомогательный'!$A:$A,'Зп для df вспомогательный'!F:F,"",0,1)</f>
        <v>0</v>
      </c>
      <c r="G166">
        <f>_xlfn.XLOOKUP($A166,'Зп для df вспомогательный'!$A:$A,'Зп для df вспомогательный'!G:G,"",0,1)</f>
        <v>0</v>
      </c>
      <c r="H166">
        <f>_xlfn.XLOOKUP($A166,'Зп для df вспомогательный'!$A:$A,'Зп для df вспомогательный'!H:H,"",0,1)</f>
        <v>0</v>
      </c>
    </row>
    <row r="167" spans="1:8" x14ac:dyDescent="0.2">
      <c r="A167" t="s">
        <v>1375</v>
      </c>
      <c r="B167" t="str">
        <f>_xlfn.XLOOKUP($A167,'Зп для df вспомогательный'!$A:$A,'Зп для df вспомогательный'!B:B,"",0,1)</f>
        <v>Самарская область</v>
      </c>
      <c r="C167">
        <f>_xlfn.XLOOKUP($A167,'Зп для df вспомогательный'!$A:$A,'Зп для df вспомогательный'!C:C,"",0,1)</f>
        <v>42771</v>
      </c>
      <c r="D167">
        <f>_xlfn.XLOOKUP($A167,'Зп для df вспомогательный'!$A:$A,'Зп для df вспомогательный'!D:D,"",0,1)</f>
        <v>0</v>
      </c>
      <c r="E167">
        <f>_xlfn.XLOOKUP($A167,'Зп для df вспомогательный'!$A:$A,'Зп для df вспомогательный'!E:E,"",0,1)</f>
        <v>1</v>
      </c>
      <c r="F167">
        <f>_xlfn.XLOOKUP($A167,'Зп для df вспомогательный'!$A:$A,'Зп для df вспомогательный'!F:F,"",0,1)</f>
        <v>0</v>
      </c>
      <c r="G167">
        <f>_xlfn.XLOOKUP($A167,'Зп для df вспомогательный'!$A:$A,'Зп для df вспомогательный'!G:G,"",0,1)</f>
        <v>0</v>
      </c>
      <c r="H167">
        <f>_xlfn.XLOOKUP($A167,'Зп для df вспомогательный'!$A:$A,'Зп для df вспомогательный'!H:H,"",0,1)</f>
        <v>0</v>
      </c>
    </row>
    <row r="168" spans="1:8" x14ac:dyDescent="0.2">
      <c r="A168" t="s">
        <v>1374</v>
      </c>
      <c r="B168" t="str">
        <f>_xlfn.XLOOKUP($A168,'Зп для df вспомогательный'!$A:$A,'Зп для df вспомогательный'!B:B,"",0,1)</f>
        <v>Самарская область</v>
      </c>
      <c r="C168">
        <f>_xlfn.XLOOKUP($A168,'Зп для df вспомогательный'!$A:$A,'Зп для df вспомогательный'!C:C,"",0,1)</f>
        <v>42771</v>
      </c>
      <c r="D168">
        <f>_xlfn.XLOOKUP($A168,'Зп для df вспомогательный'!$A:$A,'Зп для df вспомогательный'!D:D,"",0,1)</f>
        <v>0</v>
      </c>
      <c r="E168">
        <f>_xlfn.XLOOKUP($A168,'Зп для df вспомогательный'!$A:$A,'Зп для df вспомогательный'!E:E,"",0,1)</f>
        <v>0</v>
      </c>
      <c r="F168">
        <f>_xlfn.XLOOKUP($A168,'Зп для df вспомогательный'!$A:$A,'Зп для df вспомогательный'!F:F,"",0,1)</f>
        <v>0</v>
      </c>
      <c r="G168">
        <f>_xlfn.XLOOKUP($A168,'Зп для df вспомогательный'!$A:$A,'Зп для df вспомогательный'!G:G,"",0,1)</f>
        <v>1</v>
      </c>
      <c r="H168">
        <f>_xlfn.XLOOKUP($A168,'Зп для df вспомогательный'!$A:$A,'Зп для df вспомогательный'!H:H,"",0,1)</f>
        <v>0</v>
      </c>
    </row>
    <row r="169" spans="1:8" x14ac:dyDescent="0.2">
      <c r="A169" t="s">
        <v>1369</v>
      </c>
      <c r="B169" t="str">
        <f>_xlfn.XLOOKUP($A169,'Зп для df вспомогательный'!$A:$A,'Зп для df вспомогательный'!B:B,"",0,1)</f>
        <v>Самарская область</v>
      </c>
      <c r="C169">
        <f>_xlfn.XLOOKUP($A169,'Зп для df вспомогательный'!$A:$A,'Зп для df вспомогательный'!C:C,"",0,1)</f>
        <v>42771</v>
      </c>
      <c r="D169">
        <f>_xlfn.XLOOKUP($A169,'Зп для df вспомогательный'!$A:$A,'Зп для df вспомогательный'!D:D,"",0,1)</f>
        <v>0</v>
      </c>
      <c r="E169">
        <f>_xlfn.XLOOKUP($A169,'Зп для df вспомогательный'!$A:$A,'Зп для df вспомогательный'!E:E,"",0,1)</f>
        <v>0</v>
      </c>
      <c r="F169">
        <f>_xlfn.XLOOKUP($A169,'Зп для df вспомогательный'!$A:$A,'Зп для df вспомогательный'!F:F,"",0,1)</f>
        <v>0</v>
      </c>
      <c r="G169">
        <f>_xlfn.XLOOKUP($A169,'Зп для df вспомогательный'!$A:$A,'Зп для df вспомогательный'!G:G,"",0,1)</f>
        <v>1</v>
      </c>
      <c r="H169">
        <f>_xlfn.XLOOKUP($A169,'Зп для df вспомогательный'!$A:$A,'Зп для df вспомогательный'!H:H,"",0,1)</f>
        <v>0</v>
      </c>
    </row>
    <row r="170" spans="1:8" x14ac:dyDescent="0.2">
      <c r="A170" t="s">
        <v>1376</v>
      </c>
      <c r="B170" t="str">
        <f>_xlfn.XLOOKUP($A170,'Зп для df вспомогательный'!$A:$A,'Зп для df вспомогательный'!B:B,"",0,1)</f>
        <v>Самарская область</v>
      </c>
      <c r="C170">
        <f>_xlfn.XLOOKUP($A170,'Зп для df вспомогательный'!$A:$A,'Зп для df вспомогательный'!C:C,"",0,1)</f>
        <v>42771</v>
      </c>
      <c r="D170">
        <f>_xlfn.XLOOKUP($A170,'Зп для df вспомогательный'!$A:$A,'Зп для df вспомогательный'!D:D,"",0,1)</f>
        <v>0</v>
      </c>
      <c r="E170">
        <f>_xlfn.XLOOKUP($A170,'Зп для df вспомогательный'!$A:$A,'Зп для df вспомогательный'!E:E,"",0,1)</f>
        <v>0</v>
      </c>
      <c r="F170">
        <f>_xlfn.XLOOKUP($A170,'Зп для df вспомогательный'!$A:$A,'Зп для df вспомогательный'!F:F,"",0,1)</f>
        <v>0</v>
      </c>
      <c r="G170">
        <f>_xlfn.XLOOKUP($A170,'Зп для df вспомогательный'!$A:$A,'Зп для df вспомогательный'!G:G,"",0,1)</f>
        <v>0</v>
      </c>
      <c r="H170">
        <f>_xlfn.XLOOKUP($A170,'Зп для df вспомогательный'!$A:$A,'Зп для df вспомогательный'!H:H,"",0,1)</f>
        <v>1</v>
      </c>
    </row>
    <row r="171" spans="1:8" x14ac:dyDescent="0.2">
      <c r="A171" t="s">
        <v>1364</v>
      </c>
      <c r="B171" t="str">
        <f>_xlfn.XLOOKUP($A171,'Зп для df вспомогательный'!$A:$A,'Зп для df вспомогательный'!B:B,"",0,1)</f>
        <v>Самарская область</v>
      </c>
      <c r="C171">
        <f>_xlfn.XLOOKUP($A171,'Зп для df вспомогательный'!$A:$A,'Зп для df вспомогательный'!C:C,"",0,1)</f>
        <v>42771</v>
      </c>
      <c r="D171">
        <f>_xlfn.XLOOKUP($A171,'Зп для df вспомогательный'!$A:$A,'Зп для df вспомогательный'!D:D,"",0,1)</f>
        <v>0</v>
      </c>
      <c r="E171">
        <f>_xlfn.XLOOKUP($A171,'Зп для df вспомогательный'!$A:$A,'Зп для df вспомогательный'!E:E,"",0,1)</f>
        <v>0</v>
      </c>
      <c r="F171">
        <f>_xlfn.XLOOKUP($A171,'Зп для df вспомогательный'!$A:$A,'Зп для df вспомогательный'!F:F,"",0,1)</f>
        <v>0</v>
      </c>
      <c r="G171">
        <f>_xlfn.XLOOKUP($A171,'Зп для df вспомогательный'!$A:$A,'Зп для df вспомогательный'!G:G,"",0,1)</f>
        <v>0</v>
      </c>
      <c r="H171">
        <f>_xlfn.XLOOKUP($A171,'Зп для df вспомогательный'!$A:$A,'Зп для df вспомогательный'!H:H,"",0,1)</f>
        <v>1</v>
      </c>
    </row>
    <row r="172" spans="1:8" x14ac:dyDescent="0.2">
      <c r="A172" t="s">
        <v>1371</v>
      </c>
      <c r="B172" t="str">
        <f>_xlfn.XLOOKUP($A172,'Зп для df вспомогательный'!$A:$A,'Зп для df вспомогательный'!B:B,"",0,1)</f>
        <v>Самарская область</v>
      </c>
      <c r="C172">
        <f>_xlfn.XLOOKUP($A172,'Зп для df вспомогательный'!$A:$A,'Зп для df вспомогательный'!C:C,"",0,1)</f>
        <v>42771</v>
      </c>
      <c r="D172">
        <f>_xlfn.XLOOKUP($A172,'Зп для df вспомогательный'!$A:$A,'Зп для df вспомогательный'!D:D,"",0,1)</f>
        <v>0</v>
      </c>
      <c r="E172">
        <f>_xlfn.XLOOKUP($A172,'Зп для df вспомогательный'!$A:$A,'Зп для df вспомогательный'!E:E,"",0,1)</f>
        <v>0</v>
      </c>
      <c r="F172">
        <f>_xlfn.XLOOKUP($A172,'Зп для df вспомогательный'!$A:$A,'Зп для df вспомогательный'!F:F,"",0,1)</f>
        <v>0</v>
      </c>
      <c r="G172">
        <f>_xlfn.XLOOKUP($A172,'Зп для df вспомогательный'!$A:$A,'Зп для df вспомогательный'!G:G,"",0,1)</f>
        <v>0</v>
      </c>
      <c r="H172">
        <f>_xlfn.XLOOKUP($A172,'Зп для df вспомогательный'!$A:$A,'Зп для df вспомогательный'!H:H,"",0,1)</f>
        <v>1</v>
      </c>
    </row>
    <row r="173" spans="1:8" x14ac:dyDescent="0.2">
      <c r="A173" t="s">
        <v>1366</v>
      </c>
      <c r="B173" t="str">
        <f>_xlfn.XLOOKUP($A173,'Зп для df вспомогательный'!$A:$A,'Зп для df вспомогательный'!B:B,"",0,1)</f>
        <v>Самарская область</v>
      </c>
      <c r="C173">
        <f>_xlfn.XLOOKUP($A173,'Зп для df вспомогательный'!$A:$A,'Зп для df вспомогательный'!C:C,"",0,1)</f>
        <v>42771</v>
      </c>
      <c r="D173">
        <f>_xlfn.XLOOKUP($A173,'Зп для df вспомогательный'!$A:$A,'Зп для df вспомогательный'!D:D,"",0,1)</f>
        <v>0</v>
      </c>
      <c r="E173">
        <f>_xlfn.XLOOKUP($A173,'Зп для df вспомогательный'!$A:$A,'Зп для df вспомогательный'!E:E,"",0,1)</f>
        <v>0</v>
      </c>
      <c r="F173">
        <f>_xlfn.XLOOKUP($A173,'Зп для df вспомогательный'!$A:$A,'Зп для df вспомогательный'!F:F,"",0,1)</f>
        <v>0</v>
      </c>
      <c r="G173">
        <f>_xlfn.XLOOKUP($A173,'Зп для df вспомогательный'!$A:$A,'Зп для df вспомогательный'!G:G,"",0,1)</f>
        <v>0</v>
      </c>
      <c r="H173">
        <f>_xlfn.XLOOKUP($A173,'Зп для df вспомогательный'!$A:$A,'Зп для df вспомогательный'!H:H,"",0,1)</f>
        <v>1</v>
      </c>
    </row>
    <row r="174" spans="1:8" x14ac:dyDescent="0.2">
      <c r="A174" t="s">
        <v>1372</v>
      </c>
      <c r="B174" t="str">
        <f>_xlfn.XLOOKUP($A174,'Зп для df вспомогательный'!$A:$A,'Зп для df вспомогательный'!B:B,"",0,1)</f>
        <v>Самарская область</v>
      </c>
      <c r="C174">
        <f>_xlfn.XLOOKUP($A174,'Зп для df вспомогательный'!$A:$A,'Зп для df вспомогательный'!C:C,"",0,1)</f>
        <v>42771</v>
      </c>
      <c r="D174">
        <f>_xlfn.XLOOKUP($A174,'Зп для df вспомогательный'!$A:$A,'Зп для df вспомогательный'!D:D,"",0,1)</f>
        <v>0</v>
      </c>
      <c r="E174">
        <f>_xlfn.XLOOKUP($A174,'Зп для df вспомогательный'!$A:$A,'Зп для df вспомогательный'!E:E,"",0,1)</f>
        <v>0</v>
      </c>
      <c r="F174">
        <f>_xlfn.XLOOKUP($A174,'Зп для df вспомогательный'!$A:$A,'Зп для df вспомогательный'!F:F,"",0,1)</f>
        <v>0</v>
      </c>
      <c r="G174">
        <f>_xlfn.XLOOKUP($A174,'Зп для df вспомогательный'!$A:$A,'Зп для df вспомогательный'!G:G,"",0,1)</f>
        <v>0</v>
      </c>
      <c r="H174">
        <f>_xlfn.XLOOKUP($A174,'Зп для df вспомогательный'!$A:$A,'Зп для df вспомогательный'!H:H,"",0,1)</f>
        <v>1</v>
      </c>
    </row>
    <row r="175" spans="1:8" x14ac:dyDescent="0.2">
      <c r="A175" t="s">
        <v>1370</v>
      </c>
      <c r="B175" t="str">
        <f>_xlfn.XLOOKUP($A175,'Зп для df вспомогательный'!$A:$A,'Зп для df вспомогательный'!B:B,"",0,1)</f>
        <v>Самарская область</v>
      </c>
      <c r="C175">
        <f>_xlfn.XLOOKUP($A175,'Зп для df вспомогательный'!$A:$A,'Зп для df вспомогательный'!C:C,"",0,1)</f>
        <v>42771</v>
      </c>
      <c r="D175">
        <f>_xlfn.XLOOKUP($A175,'Зп для df вспомогательный'!$A:$A,'Зп для df вспомогательный'!D:D,"",0,1)</f>
        <v>0</v>
      </c>
      <c r="E175">
        <f>_xlfn.XLOOKUP($A175,'Зп для df вспомогательный'!$A:$A,'Зп для df вспомогательный'!E:E,"",0,1)</f>
        <v>0</v>
      </c>
      <c r="F175">
        <f>_xlfn.XLOOKUP($A175,'Зп для df вспомогательный'!$A:$A,'Зп для df вспомогательный'!F:F,"",0,1)</f>
        <v>0</v>
      </c>
      <c r="G175">
        <f>_xlfn.XLOOKUP($A175,'Зп для df вспомогательный'!$A:$A,'Зп для df вспомогательный'!G:G,"",0,1)</f>
        <v>0</v>
      </c>
      <c r="H175">
        <f>_xlfn.XLOOKUP($A175,'Зп для df вспомогательный'!$A:$A,'Зп для df вспомогательный'!H:H,"",0,1)</f>
        <v>1</v>
      </c>
    </row>
    <row r="176" spans="1:8" x14ac:dyDescent="0.2">
      <c r="A176" t="s">
        <v>2142</v>
      </c>
      <c r="B176" t="str">
        <f>_xlfn.XLOOKUP($A176,'Зп для df вспомогательный'!$A:$A,'Зп для df вспомогательный'!B:B,"",0,1)</f>
        <v>Самарская область</v>
      </c>
      <c r="C176">
        <f>_xlfn.XLOOKUP($A176,'Зп для df вспомогательный'!$A:$A,'Зп для df вспомогательный'!C:C,"",0,1)</f>
        <v>42771</v>
      </c>
      <c r="D176">
        <f>_xlfn.XLOOKUP($A176,'Зп для df вспомогательный'!$A:$A,'Зп для df вспомогательный'!D:D,"",0,1)</f>
        <v>0</v>
      </c>
      <c r="E176">
        <f>_xlfn.XLOOKUP($A176,'Зп для df вспомогательный'!$A:$A,'Зп для df вспомогательный'!E:E,"",0,1)</f>
        <v>0</v>
      </c>
      <c r="F176">
        <f>_xlfn.XLOOKUP($A176,'Зп для df вспомогательный'!$A:$A,'Зп для df вспомогательный'!F:F,"",0,1)</f>
        <v>0</v>
      </c>
      <c r="G176">
        <f>_xlfn.XLOOKUP($A176,'Зп для df вспомогательный'!$A:$A,'Зп для df вспомогательный'!G:G,"",0,1)</f>
        <v>0</v>
      </c>
      <c r="H176">
        <f>_xlfn.XLOOKUP($A176,'Зп для df вспомогательный'!$A:$A,'Зп для df вспомогательный'!H:H,"",0,1)</f>
        <v>1</v>
      </c>
    </row>
    <row r="177" spans="1:8" x14ac:dyDescent="0.2">
      <c r="A177" t="s">
        <v>1397</v>
      </c>
      <c r="B177" t="str">
        <f>_xlfn.XLOOKUP($A177,'Зп для df вспомогательный'!$A:$A,'Зп для df вспомогательный'!B:B,"",0,1)</f>
        <v>Саратовская область</v>
      </c>
      <c r="C177">
        <f>_xlfn.XLOOKUP($A177,'Зп для df вспомогательный'!$A:$A,'Зп для df вспомогательный'!C:C,"",0,1)</f>
        <v>37408</v>
      </c>
      <c r="D177">
        <f>_xlfn.XLOOKUP($A177,'Зп для df вспомогательный'!$A:$A,'Зп для df вспомогательный'!D:D,"",0,1)</f>
        <v>0</v>
      </c>
      <c r="E177">
        <f>_xlfn.XLOOKUP($A177,'Зп для df вспомогательный'!$A:$A,'Зп для df вспомогательный'!E:E,"",0,1)</f>
        <v>1</v>
      </c>
      <c r="F177">
        <f>_xlfn.XLOOKUP($A177,'Зп для df вспомогательный'!$A:$A,'Зп для df вспомогательный'!F:F,"",0,1)</f>
        <v>0</v>
      </c>
      <c r="G177">
        <f>_xlfn.XLOOKUP($A177,'Зп для df вспомогательный'!$A:$A,'Зп для df вспомогательный'!G:G,"",0,1)</f>
        <v>0</v>
      </c>
      <c r="H177">
        <f>_xlfn.XLOOKUP($A177,'Зп для df вспомогательный'!$A:$A,'Зп для df вспомогательный'!H:H,"",0,1)</f>
        <v>0</v>
      </c>
    </row>
    <row r="178" spans="1:8" x14ac:dyDescent="0.2">
      <c r="A178" t="s">
        <v>1400</v>
      </c>
      <c r="B178" t="str">
        <f>_xlfn.XLOOKUP($A178,'Зп для df вспомогательный'!$A:$A,'Зп для df вспомогательный'!B:B,"",0,1)</f>
        <v>Саратовская область</v>
      </c>
      <c r="C178">
        <f>_xlfn.XLOOKUP($A178,'Зп для df вспомогательный'!$A:$A,'Зп для df вспомогательный'!C:C,"",0,1)</f>
        <v>37408</v>
      </c>
      <c r="D178">
        <f>_xlfn.XLOOKUP($A178,'Зп для df вспомогательный'!$A:$A,'Зп для df вспомогательный'!D:D,"",0,1)</f>
        <v>0</v>
      </c>
      <c r="E178">
        <f>_xlfn.XLOOKUP($A178,'Зп для df вспомогательный'!$A:$A,'Зп для df вспомогательный'!E:E,"",0,1)</f>
        <v>0</v>
      </c>
      <c r="F178">
        <f>_xlfn.XLOOKUP($A178,'Зп для df вспомогательный'!$A:$A,'Зп для df вспомогательный'!F:F,"",0,1)</f>
        <v>0</v>
      </c>
      <c r="G178">
        <f>_xlfn.XLOOKUP($A178,'Зп для df вспомогательный'!$A:$A,'Зп для df вспомогательный'!G:G,"",0,1)</f>
        <v>1</v>
      </c>
      <c r="H178">
        <f>_xlfn.XLOOKUP($A178,'Зп для df вспомогательный'!$A:$A,'Зп для df вспомогательный'!H:H,"",0,1)</f>
        <v>0</v>
      </c>
    </row>
    <row r="179" spans="1:8" x14ac:dyDescent="0.2">
      <c r="A179" t="s">
        <v>1381</v>
      </c>
      <c r="B179" t="str">
        <f>_xlfn.XLOOKUP($A179,'Зп для df вспомогательный'!$A:$A,'Зп для df вспомогательный'!B:B,"",0,1)</f>
        <v>Саратовская область</v>
      </c>
      <c r="C179">
        <f>_xlfn.XLOOKUP($A179,'Зп для df вспомогательный'!$A:$A,'Зп для df вспомогательный'!C:C,"",0,1)</f>
        <v>37408</v>
      </c>
      <c r="D179">
        <f>_xlfn.XLOOKUP($A179,'Зп для df вспомогательный'!$A:$A,'Зп для df вспомогательный'!D:D,"",0,1)</f>
        <v>0</v>
      </c>
      <c r="E179">
        <f>_xlfn.XLOOKUP($A179,'Зп для df вспомогательный'!$A:$A,'Зп для df вспомогательный'!E:E,"",0,1)</f>
        <v>0</v>
      </c>
      <c r="F179">
        <f>_xlfn.XLOOKUP($A179,'Зп для df вспомогательный'!$A:$A,'Зп для df вспомогательный'!F:F,"",0,1)</f>
        <v>0</v>
      </c>
      <c r="G179">
        <f>_xlfn.XLOOKUP($A179,'Зп для df вспомогательный'!$A:$A,'Зп для df вспомогательный'!G:G,"",0,1)</f>
        <v>1</v>
      </c>
      <c r="H179">
        <f>_xlfn.XLOOKUP($A179,'Зп для df вспомогательный'!$A:$A,'Зп для df вспомогательный'!H:H,"",0,1)</f>
        <v>0</v>
      </c>
    </row>
    <row r="180" spans="1:8" x14ac:dyDescent="0.2">
      <c r="A180" t="s">
        <v>1382</v>
      </c>
      <c r="B180" t="str">
        <f>_xlfn.XLOOKUP($A180,'Зп для df вспомогательный'!$A:$A,'Зп для df вспомогательный'!B:B,"",0,1)</f>
        <v>Саратовская область</v>
      </c>
      <c r="C180">
        <f>_xlfn.XLOOKUP($A180,'Зп для df вспомогательный'!$A:$A,'Зп для df вспомогательный'!C:C,"",0,1)</f>
        <v>37408</v>
      </c>
      <c r="D180">
        <f>_xlfn.XLOOKUP($A180,'Зп для df вспомогательный'!$A:$A,'Зп для df вспомогательный'!D:D,"",0,1)</f>
        <v>0</v>
      </c>
      <c r="E180">
        <f>_xlfn.XLOOKUP($A180,'Зп для df вспомогательный'!$A:$A,'Зп для df вспомогательный'!E:E,"",0,1)</f>
        <v>0</v>
      </c>
      <c r="F180">
        <f>_xlfn.XLOOKUP($A180,'Зп для df вспомогательный'!$A:$A,'Зп для df вспомогательный'!F:F,"",0,1)</f>
        <v>0</v>
      </c>
      <c r="G180">
        <f>_xlfn.XLOOKUP($A180,'Зп для df вспомогательный'!$A:$A,'Зп для df вспомогательный'!G:G,"",0,1)</f>
        <v>0</v>
      </c>
      <c r="H180">
        <f>_xlfn.XLOOKUP($A180,'Зп для df вспомогательный'!$A:$A,'Зп для df вспомогательный'!H:H,"",0,1)</f>
        <v>1</v>
      </c>
    </row>
    <row r="181" spans="1:8" x14ac:dyDescent="0.2">
      <c r="A181" t="s">
        <v>1383</v>
      </c>
      <c r="B181" t="str">
        <f>_xlfn.XLOOKUP($A181,'Зп для df вспомогательный'!$A:$A,'Зп для df вспомогательный'!B:B,"",0,1)</f>
        <v>Саратовская область</v>
      </c>
      <c r="C181">
        <f>_xlfn.XLOOKUP($A181,'Зп для df вспомогательный'!$A:$A,'Зп для df вспомогательный'!C:C,"",0,1)</f>
        <v>37408</v>
      </c>
      <c r="D181">
        <f>_xlfn.XLOOKUP($A181,'Зп для df вспомогательный'!$A:$A,'Зп для df вспомогательный'!D:D,"",0,1)</f>
        <v>0</v>
      </c>
      <c r="E181">
        <f>_xlfn.XLOOKUP($A181,'Зп для df вспомогательный'!$A:$A,'Зп для df вспомогательный'!E:E,"",0,1)</f>
        <v>0</v>
      </c>
      <c r="F181">
        <f>_xlfn.XLOOKUP($A181,'Зп для df вспомогательный'!$A:$A,'Зп для df вспомогательный'!F:F,"",0,1)</f>
        <v>0</v>
      </c>
      <c r="G181">
        <f>_xlfn.XLOOKUP($A181,'Зп для df вспомогательный'!$A:$A,'Зп для df вспомогательный'!G:G,"",0,1)</f>
        <v>0</v>
      </c>
      <c r="H181">
        <f>_xlfn.XLOOKUP($A181,'Зп для df вспомогательный'!$A:$A,'Зп для df вспомогательный'!H:H,"",0,1)</f>
        <v>1</v>
      </c>
    </row>
    <row r="182" spans="1:8" x14ac:dyDescent="0.2">
      <c r="A182" t="s">
        <v>1395</v>
      </c>
      <c r="B182" t="str">
        <f>_xlfn.XLOOKUP($A182,'Зп для df вспомогательный'!$A:$A,'Зп для df вспомогательный'!B:B,"",0,1)</f>
        <v>Саратовская область</v>
      </c>
      <c r="C182">
        <f>_xlfn.XLOOKUP($A182,'Зп для df вспомогательный'!$A:$A,'Зп для df вспомогательный'!C:C,"",0,1)</f>
        <v>37408</v>
      </c>
      <c r="D182">
        <f>_xlfn.XLOOKUP($A182,'Зп для df вспомогательный'!$A:$A,'Зп для df вспомогательный'!D:D,"",0,1)</f>
        <v>0</v>
      </c>
      <c r="E182">
        <f>_xlfn.XLOOKUP($A182,'Зп для df вспомогательный'!$A:$A,'Зп для df вспомогательный'!E:E,"",0,1)</f>
        <v>0</v>
      </c>
      <c r="F182">
        <f>_xlfn.XLOOKUP($A182,'Зп для df вспомогательный'!$A:$A,'Зп для df вспомогательный'!F:F,"",0,1)</f>
        <v>0</v>
      </c>
      <c r="G182">
        <f>_xlfn.XLOOKUP($A182,'Зп для df вспомогательный'!$A:$A,'Зп для df вспомогательный'!G:G,"",0,1)</f>
        <v>0</v>
      </c>
      <c r="H182">
        <f>_xlfn.XLOOKUP($A182,'Зп для df вспомогательный'!$A:$A,'Зп для df вспомогательный'!H:H,"",0,1)</f>
        <v>1</v>
      </c>
    </row>
    <row r="183" spans="1:8" x14ac:dyDescent="0.2">
      <c r="A183" t="s">
        <v>1396</v>
      </c>
      <c r="B183" t="str">
        <f>_xlfn.XLOOKUP($A183,'Зп для df вспомогательный'!$A:$A,'Зп для df вспомогательный'!B:B,"",0,1)</f>
        <v>Саратовская область</v>
      </c>
      <c r="C183">
        <f>_xlfn.XLOOKUP($A183,'Зп для df вспомогательный'!$A:$A,'Зп для df вспомогательный'!C:C,"",0,1)</f>
        <v>37408</v>
      </c>
      <c r="D183">
        <f>_xlfn.XLOOKUP($A183,'Зп для df вспомогательный'!$A:$A,'Зп для df вспомогательный'!D:D,"",0,1)</f>
        <v>0</v>
      </c>
      <c r="E183">
        <f>_xlfn.XLOOKUP($A183,'Зп для df вспомогательный'!$A:$A,'Зп для df вспомогательный'!E:E,"",0,1)</f>
        <v>0</v>
      </c>
      <c r="F183">
        <f>_xlfn.XLOOKUP($A183,'Зп для df вспомогательный'!$A:$A,'Зп для df вспомогательный'!F:F,"",0,1)</f>
        <v>0</v>
      </c>
      <c r="G183">
        <f>_xlfn.XLOOKUP($A183,'Зп для df вспомогательный'!$A:$A,'Зп для df вспомогательный'!G:G,"",0,1)</f>
        <v>0</v>
      </c>
      <c r="H183">
        <f>_xlfn.XLOOKUP($A183,'Зп для df вспомогательный'!$A:$A,'Зп для df вспомогательный'!H:H,"",0,1)</f>
        <v>1</v>
      </c>
    </row>
    <row r="184" spans="1:8" x14ac:dyDescent="0.2">
      <c r="A184" t="s">
        <v>2143</v>
      </c>
      <c r="B184" t="str">
        <f>_xlfn.XLOOKUP($A184,'Зп для df вспомогательный'!$A:$A,'Зп для df вспомогательный'!B:B,"",0,1)</f>
        <v>Саратовская область</v>
      </c>
      <c r="C184">
        <f>_xlfn.XLOOKUP($A184,'Зп для df вспомогательный'!$A:$A,'Зп для df вспомогательный'!C:C,"",0,1)</f>
        <v>37408</v>
      </c>
      <c r="D184">
        <f>_xlfn.XLOOKUP($A184,'Зп для df вспомогательный'!$A:$A,'Зп для df вспомогательный'!D:D,"",0,1)</f>
        <v>0</v>
      </c>
      <c r="E184">
        <f>_xlfn.XLOOKUP($A184,'Зп для df вспомогательный'!$A:$A,'Зп для df вспомогательный'!E:E,"",0,1)</f>
        <v>0</v>
      </c>
      <c r="F184">
        <f>_xlfn.XLOOKUP($A184,'Зп для df вспомогательный'!$A:$A,'Зп для df вспомогательный'!F:F,"",0,1)</f>
        <v>0</v>
      </c>
      <c r="G184">
        <f>_xlfn.XLOOKUP($A184,'Зп для df вспомогательный'!$A:$A,'Зп для df вспомогательный'!G:G,"",0,1)</f>
        <v>0</v>
      </c>
      <c r="H184">
        <f>_xlfn.XLOOKUP($A184,'Зп для df вспомогательный'!$A:$A,'Зп для df вспомогательный'!H:H,"",0,1)</f>
        <v>1</v>
      </c>
    </row>
    <row r="185" spans="1:8" x14ac:dyDescent="0.2">
      <c r="A185" t="s">
        <v>1391</v>
      </c>
      <c r="B185" t="str">
        <f>_xlfn.XLOOKUP($A185,'Зп для df вспомогательный'!$A:$A,'Зп для df вспомогательный'!B:B,"",0,1)</f>
        <v>Саратовская область</v>
      </c>
      <c r="C185">
        <f>_xlfn.XLOOKUP($A185,'Зп для df вспомогательный'!$A:$A,'Зп для df вспомогательный'!C:C,"",0,1)</f>
        <v>37408</v>
      </c>
      <c r="D185">
        <f>_xlfn.XLOOKUP($A185,'Зп для df вспомогательный'!$A:$A,'Зп для df вспомогательный'!D:D,"",0,1)</f>
        <v>0</v>
      </c>
      <c r="E185">
        <f>_xlfn.XLOOKUP($A185,'Зп для df вспомогательный'!$A:$A,'Зп для df вспомогательный'!E:E,"",0,1)</f>
        <v>0</v>
      </c>
      <c r="F185">
        <f>_xlfn.XLOOKUP($A185,'Зп для df вспомогательный'!$A:$A,'Зп для df вспомогательный'!F:F,"",0,1)</f>
        <v>0</v>
      </c>
      <c r="G185">
        <f>_xlfn.XLOOKUP($A185,'Зп для df вспомогательный'!$A:$A,'Зп для df вспомогательный'!G:G,"",0,1)</f>
        <v>0</v>
      </c>
      <c r="H185">
        <f>_xlfn.XLOOKUP($A185,'Зп для df вспомогательный'!$A:$A,'Зп для df вспомогательный'!H:H,"",0,1)</f>
        <v>1</v>
      </c>
    </row>
    <row r="186" spans="1:8" x14ac:dyDescent="0.2">
      <c r="A186" t="s">
        <v>1394</v>
      </c>
      <c r="B186" t="str">
        <f>_xlfn.XLOOKUP($A186,'Зп для df вспомогательный'!$A:$A,'Зп для df вспомогательный'!B:B,"",0,1)</f>
        <v>Саратовская область</v>
      </c>
      <c r="C186">
        <f>_xlfn.XLOOKUP($A186,'Зп для df вспомогательный'!$A:$A,'Зп для df вспомогательный'!C:C,"",0,1)</f>
        <v>37408</v>
      </c>
      <c r="D186">
        <f>_xlfn.XLOOKUP($A186,'Зп для df вспомогательный'!$A:$A,'Зп для df вспомогательный'!D:D,"",0,1)</f>
        <v>0</v>
      </c>
      <c r="E186">
        <f>_xlfn.XLOOKUP($A186,'Зп для df вспомогательный'!$A:$A,'Зп для df вспомогательный'!E:E,"",0,1)</f>
        <v>0</v>
      </c>
      <c r="F186">
        <f>_xlfn.XLOOKUP($A186,'Зп для df вспомогательный'!$A:$A,'Зп для df вспомогательный'!F:F,"",0,1)</f>
        <v>0</v>
      </c>
      <c r="G186">
        <f>_xlfn.XLOOKUP($A186,'Зп для df вспомогательный'!$A:$A,'Зп для df вспомогательный'!G:G,"",0,1)</f>
        <v>0</v>
      </c>
      <c r="H186">
        <f>_xlfn.XLOOKUP($A186,'Зп для df вспомогательный'!$A:$A,'Зп для df вспомогательный'!H:H,"",0,1)</f>
        <v>1</v>
      </c>
    </row>
    <row r="187" spans="1:8" x14ac:dyDescent="0.2">
      <c r="A187" t="s">
        <v>1625</v>
      </c>
      <c r="B187" t="str">
        <f>_xlfn.XLOOKUP($A187,'Зп для df вспомогательный'!$A:$A,'Зп для df вспомогательный'!B:B,"",0,1)</f>
        <v>Ульяновская область</v>
      </c>
      <c r="C187">
        <f>_xlfn.XLOOKUP($A187,'Зп для df вспомогательный'!$A:$A,'Зп для df вспомогательный'!C:C,"",0,1)</f>
        <v>36126</v>
      </c>
      <c r="D187">
        <f>_xlfn.XLOOKUP($A187,'Зп для df вспомогательный'!$A:$A,'Зп для df вспомогательный'!D:D,"",0,1)</f>
        <v>0</v>
      </c>
      <c r="E187">
        <f>_xlfn.XLOOKUP($A187,'Зп для df вспомогательный'!$A:$A,'Зп для df вспомогательный'!E:E,"",0,1)</f>
        <v>1</v>
      </c>
      <c r="F187">
        <f>_xlfn.XLOOKUP($A187,'Зп для df вспомогательный'!$A:$A,'Зп для df вспомогательный'!F:F,"",0,1)</f>
        <v>0</v>
      </c>
      <c r="G187">
        <f>_xlfn.XLOOKUP($A187,'Зп для df вспомогательный'!$A:$A,'Зп для df вспомогательный'!G:G,"",0,1)</f>
        <v>0</v>
      </c>
      <c r="H187">
        <f>_xlfn.XLOOKUP($A187,'Зп для df вспомогательный'!$A:$A,'Зп для df вспомогательный'!H:H,"",0,1)</f>
        <v>0</v>
      </c>
    </row>
    <row r="188" spans="1:8" x14ac:dyDescent="0.2">
      <c r="A188" t="s">
        <v>1619</v>
      </c>
      <c r="B188" t="str">
        <f>_xlfn.XLOOKUP($A188,'Зп для df вспомогательный'!$A:$A,'Зп для df вспомогательный'!B:B,"",0,1)</f>
        <v>Ульяновская область</v>
      </c>
      <c r="C188">
        <f>_xlfn.XLOOKUP($A188,'Зп для df вспомогательный'!$A:$A,'Зп для df вспомогательный'!C:C,"",0,1)</f>
        <v>36126</v>
      </c>
      <c r="D188">
        <f>_xlfn.XLOOKUP($A188,'Зп для df вспомогательный'!$A:$A,'Зп для df вспомогательный'!D:D,"",0,1)</f>
        <v>0</v>
      </c>
      <c r="E188">
        <f>_xlfn.XLOOKUP($A188,'Зп для df вспомогательный'!$A:$A,'Зп для df вспомогательный'!E:E,"",0,1)</f>
        <v>0</v>
      </c>
      <c r="F188">
        <f>_xlfn.XLOOKUP($A188,'Зп для df вспомогательный'!$A:$A,'Зп для df вспомогательный'!F:F,"",0,1)</f>
        <v>0</v>
      </c>
      <c r="G188">
        <f>_xlfn.XLOOKUP($A188,'Зп для df вспомогательный'!$A:$A,'Зп для df вспомогательный'!G:G,"",0,1)</f>
        <v>1</v>
      </c>
      <c r="H188">
        <f>_xlfn.XLOOKUP($A188,'Зп для df вспомогательный'!$A:$A,'Зп для df вспомогательный'!H:H,"",0,1)</f>
        <v>0</v>
      </c>
    </row>
    <row r="189" spans="1:8" x14ac:dyDescent="0.2">
      <c r="A189" t="s">
        <v>111</v>
      </c>
      <c r="B189" t="str">
        <f>_xlfn.XLOOKUP($A189,'Зп для df вспомогательный'!$A:$A,'Зп для df вспомогательный'!B:B,"",0,1)</f>
        <v>Республика Карелия</v>
      </c>
      <c r="C189">
        <f>_xlfn.XLOOKUP($A189,'Зп для df вспомогательный'!$A:$A,'Зп для df вспомогательный'!C:C,"",0,1)</f>
        <v>49553</v>
      </c>
      <c r="D189">
        <f>_xlfn.XLOOKUP($A189,'Зп для df вспомогательный'!$A:$A,'Зп для df вспомогательный'!D:D,"",0,1)</f>
        <v>0</v>
      </c>
      <c r="E189">
        <f>_xlfn.XLOOKUP($A189,'Зп для df вспомогательный'!$A:$A,'Зп для df вспомогательный'!E:E,"",0,1)</f>
        <v>0</v>
      </c>
      <c r="F189">
        <f>_xlfn.XLOOKUP($A189,'Зп для df вспомогательный'!$A:$A,'Зп для df вспомогательный'!F:F,"",0,1)</f>
        <v>1</v>
      </c>
      <c r="G189">
        <f>_xlfn.XLOOKUP($A189,'Зп для df вспомогательный'!$A:$A,'Зп для df вспомогательный'!G:G,"",0,1)</f>
        <v>0</v>
      </c>
      <c r="H189">
        <f>_xlfn.XLOOKUP($A189,'Зп для df вспомогательный'!$A:$A,'Зп для df вспомогательный'!H:H,"",0,1)</f>
        <v>0</v>
      </c>
    </row>
    <row r="190" spans="1:8" x14ac:dyDescent="0.2">
      <c r="A190" t="s">
        <v>102</v>
      </c>
      <c r="B190" t="str">
        <f>_xlfn.XLOOKUP($A190,'Зп для df вспомогательный'!$A:$A,'Зп для df вспомогательный'!B:B,"",0,1)</f>
        <v>Республика Карелия</v>
      </c>
      <c r="C190">
        <f>_xlfn.XLOOKUP($A190,'Зп для df вспомогательный'!$A:$A,'Зп для df вспомогательный'!C:C,"",0,1)</f>
        <v>49553</v>
      </c>
      <c r="D190">
        <f>_xlfn.XLOOKUP($A190,'Зп для df вспомогательный'!$A:$A,'Зп для df вспомогательный'!D:D,"",0,1)</f>
        <v>0</v>
      </c>
      <c r="E190">
        <f>_xlfn.XLOOKUP($A190,'Зп для df вспомогательный'!$A:$A,'Зп для df вспомогательный'!E:E,"",0,1)</f>
        <v>0</v>
      </c>
      <c r="F190">
        <f>_xlfn.XLOOKUP($A190,'Зп для df вспомогательный'!$A:$A,'Зп для df вспомогательный'!F:F,"",0,1)</f>
        <v>0</v>
      </c>
      <c r="G190">
        <f>_xlfn.XLOOKUP($A190,'Зп для df вспомогательный'!$A:$A,'Зп для df вспомогательный'!G:G,"",0,1)</f>
        <v>0</v>
      </c>
      <c r="H190">
        <f>_xlfn.XLOOKUP($A190,'Зп для df вспомогательный'!$A:$A,'Зп для df вспомогательный'!H:H,"",0,1)</f>
        <v>1</v>
      </c>
    </row>
    <row r="191" spans="1:8" x14ac:dyDescent="0.2">
      <c r="A191" t="s">
        <v>104</v>
      </c>
      <c r="B191" t="str">
        <f>_xlfn.XLOOKUP($A191,'Зп для df вспомогательный'!$A:$A,'Зп для df вспомогательный'!B:B,"",0,1)</f>
        <v>Республика Карелия</v>
      </c>
      <c r="C191">
        <f>_xlfn.XLOOKUP($A191,'Зп для df вспомогательный'!$A:$A,'Зп для df вспомогательный'!C:C,"",0,1)</f>
        <v>49553</v>
      </c>
      <c r="D191">
        <f>_xlfn.XLOOKUP($A191,'Зп для df вспомогательный'!$A:$A,'Зп для df вспомогательный'!D:D,"",0,1)</f>
        <v>0</v>
      </c>
      <c r="E191">
        <f>_xlfn.XLOOKUP($A191,'Зп для df вспомогательный'!$A:$A,'Зп для df вспомогательный'!E:E,"",0,1)</f>
        <v>0</v>
      </c>
      <c r="F191">
        <f>_xlfn.XLOOKUP($A191,'Зп для df вспомогательный'!$A:$A,'Зп для df вспомогательный'!F:F,"",0,1)</f>
        <v>0</v>
      </c>
      <c r="G191">
        <f>_xlfn.XLOOKUP($A191,'Зп для df вспомогательный'!$A:$A,'Зп для df вспомогательный'!G:G,"",0,1)</f>
        <v>0</v>
      </c>
      <c r="H191">
        <f>_xlfn.XLOOKUP($A191,'Зп для df вспомогательный'!$A:$A,'Зп для df вспомогательный'!H:H,"",0,1)</f>
        <v>1</v>
      </c>
    </row>
    <row r="192" spans="1:8" x14ac:dyDescent="0.2">
      <c r="A192" t="s">
        <v>116</v>
      </c>
      <c r="B192" t="str">
        <f>_xlfn.XLOOKUP($A192,'Зп для df вспомогательный'!$A:$A,'Зп для df вспомогательный'!B:B,"",0,1)</f>
        <v>Республика Карелия</v>
      </c>
      <c r="C192">
        <f>_xlfn.XLOOKUP($A192,'Зп для df вспомогательный'!$A:$A,'Зп для df вспомогательный'!C:C,"",0,1)</f>
        <v>49553</v>
      </c>
      <c r="D192">
        <f>_xlfn.XLOOKUP($A192,'Зп для df вспомогательный'!$A:$A,'Зп для df вспомогательный'!D:D,"",0,1)</f>
        <v>0</v>
      </c>
      <c r="E192">
        <f>_xlfn.XLOOKUP($A192,'Зп для df вспомогательный'!$A:$A,'Зп для df вспомогательный'!E:E,"",0,1)</f>
        <v>0</v>
      </c>
      <c r="F192">
        <f>_xlfn.XLOOKUP($A192,'Зп для df вспомогательный'!$A:$A,'Зп для df вспомогательный'!F:F,"",0,1)</f>
        <v>0</v>
      </c>
      <c r="G192">
        <f>_xlfn.XLOOKUP($A192,'Зп для df вспомогательный'!$A:$A,'Зп для df вспомогательный'!G:G,"",0,1)</f>
        <v>0</v>
      </c>
      <c r="H192">
        <f>_xlfn.XLOOKUP($A192,'Зп для df вспомогательный'!$A:$A,'Зп для df вспомогательный'!H:H,"",0,1)</f>
        <v>1</v>
      </c>
    </row>
    <row r="193" spans="1:8" x14ac:dyDescent="0.2">
      <c r="A193" t="s">
        <v>131</v>
      </c>
      <c r="B193" t="str">
        <f>_xlfn.XLOOKUP($A193,'Зп для df вспомогательный'!$A:$A,'Зп для df вспомогательный'!B:B,"",0,1)</f>
        <v>Республика Коми</v>
      </c>
      <c r="C193">
        <f>_xlfn.XLOOKUP($A193,'Зп для df вспомогательный'!$A:$A,'Зп для df вспомогательный'!C:C,"",0,1)</f>
        <v>60769</v>
      </c>
      <c r="D193">
        <f>_xlfn.XLOOKUP($A193,'Зп для df вспомогательный'!$A:$A,'Зп для df вспомогательный'!D:D,"",0,1)</f>
        <v>0</v>
      </c>
      <c r="E193">
        <f>_xlfn.XLOOKUP($A193,'Зп для df вспомогательный'!$A:$A,'Зп для df вспомогательный'!E:E,"",0,1)</f>
        <v>0</v>
      </c>
      <c r="F193">
        <f>_xlfn.XLOOKUP($A193,'Зп для df вспомогательный'!$A:$A,'Зп для df вспомогательный'!F:F,"",0,1)</f>
        <v>0</v>
      </c>
      <c r="G193">
        <f>_xlfn.XLOOKUP($A193,'Зп для df вспомогательный'!$A:$A,'Зп для df вспомогательный'!G:G,"",0,1)</f>
        <v>1</v>
      </c>
      <c r="H193">
        <f>_xlfn.XLOOKUP($A193,'Зп для df вспомогательный'!$A:$A,'Зп для df вспомогательный'!H:H,"",0,1)</f>
        <v>0</v>
      </c>
    </row>
    <row r="194" spans="1:8" x14ac:dyDescent="0.2">
      <c r="A194" t="s">
        <v>133</v>
      </c>
      <c r="B194" t="str">
        <f>_xlfn.XLOOKUP($A194,'Зп для df вспомогательный'!$A:$A,'Зп для df вспомогательный'!B:B,"",0,1)</f>
        <v>Республика Коми</v>
      </c>
      <c r="C194">
        <f>_xlfn.XLOOKUP($A194,'Зп для df вспомогательный'!$A:$A,'Зп для df вспомогательный'!C:C,"",0,1)</f>
        <v>60769</v>
      </c>
      <c r="D194">
        <f>_xlfn.XLOOKUP($A194,'Зп для df вспомогательный'!$A:$A,'Зп для df вспомогательный'!D:D,"",0,1)</f>
        <v>0</v>
      </c>
      <c r="E194">
        <f>_xlfn.XLOOKUP($A194,'Зп для df вспомогательный'!$A:$A,'Зп для df вспомогательный'!E:E,"",0,1)</f>
        <v>0</v>
      </c>
      <c r="F194">
        <f>_xlfn.XLOOKUP($A194,'Зп для df вспомогательный'!$A:$A,'Зп для df вспомогательный'!F:F,"",0,1)</f>
        <v>0</v>
      </c>
      <c r="G194">
        <f>_xlfn.XLOOKUP($A194,'Зп для df вспомогательный'!$A:$A,'Зп для df вспомогательный'!G:G,"",0,1)</f>
        <v>0</v>
      </c>
      <c r="H194">
        <f>_xlfn.XLOOKUP($A194,'Зп для df вспомогательный'!$A:$A,'Зп для df вспомогательный'!H:H,"",0,1)</f>
        <v>1</v>
      </c>
    </row>
    <row r="195" spans="1:8" x14ac:dyDescent="0.2">
      <c r="A195" t="s">
        <v>121</v>
      </c>
      <c r="B195" t="str">
        <f>_xlfn.XLOOKUP($A195,'Зп для df вспомогательный'!$A:$A,'Зп для df вспомогательный'!B:B,"",0,1)</f>
        <v>Республика Коми</v>
      </c>
      <c r="C195">
        <f>_xlfn.XLOOKUP($A195,'Зп для df вспомогательный'!$A:$A,'Зп для df вспомогательный'!C:C,"",0,1)</f>
        <v>60769</v>
      </c>
      <c r="D195">
        <f>_xlfn.XLOOKUP($A195,'Зп для df вспомогательный'!$A:$A,'Зп для df вспомогательный'!D:D,"",0,1)</f>
        <v>0</v>
      </c>
      <c r="E195">
        <f>_xlfn.XLOOKUP($A195,'Зп для df вспомогательный'!$A:$A,'Зп для df вспомогательный'!E:E,"",0,1)</f>
        <v>0</v>
      </c>
      <c r="F195">
        <f>_xlfn.XLOOKUP($A195,'Зп для df вспомогательный'!$A:$A,'Зп для df вспомогательный'!F:F,"",0,1)</f>
        <v>0</v>
      </c>
      <c r="G195">
        <f>_xlfn.XLOOKUP($A195,'Зп для df вспомогательный'!$A:$A,'Зп для df вспомогательный'!G:G,"",0,1)</f>
        <v>0</v>
      </c>
      <c r="H195">
        <f>_xlfn.XLOOKUP($A195,'Зп для df вспомогательный'!$A:$A,'Зп для df вспомогательный'!H:H,"",0,1)</f>
        <v>1</v>
      </c>
    </row>
    <row r="196" spans="1:8" x14ac:dyDescent="0.2">
      <c r="A196" t="s">
        <v>129</v>
      </c>
      <c r="B196" t="str">
        <f>_xlfn.XLOOKUP($A196,'Зп для df вспомогательный'!$A:$A,'Зп для df вспомогательный'!B:B,"",0,1)</f>
        <v>Республика Коми</v>
      </c>
      <c r="C196">
        <f>_xlfn.XLOOKUP($A196,'Зп для df вспомогательный'!$A:$A,'Зп для df вспомогательный'!C:C,"",0,1)</f>
        <v>60769</v>
      </c>
      <c r="D196">
        <f>_xlfn.XLOOKUP($A196,'Зп для df вспомогательный'!$A:$A,'Зп для df вспомогательный'!D:D,"",0,1)</f>
        <v>0</v>
      </c>
      <c r="E196">
        <f>_xlfn.XLOOKUP($A196,'Зп для df вспомогательный'!$A:$A,'Зп для df вспомогательный'!E:E,"",0,1)</f>
        <v>0</v>
      </c>
      <c r="F196">
        <f>_xlfn.XLOOKUP($A196,'Зп для df вспомогательный'!$A:$A,'Зп для df вспомогательный'!F:F,"",0,1)</f>
        <v>0</v>
      </c>
      <c r="G196">
        <f>_xlfn.XLOOKUP($A196,'Зп для df вспомогательный'!$A:$A,'Зп для df вспомогательный'!G:G,"",0,1)</f>
        <v>0</v>
      </c>
      <c r="H196">
        <f>_xlfn.XLOOKUP($A196,'Зп для df вспомогательный'!$A:$A,'Зп для df вспомогательный'!H:H,"",0,1)</f>
        <v>1</v>
      </c>
    </row>
    <row r="197" spans="1:8" x14ac:dyDescent="0.2">
      <c r="A197" t="s">
        <v>132</v>
      </c>
      <c r="B197" t="str">
        <f>_xlfn.XLOOKUP($A197,'Зп для df вспомогательный'!$A:$A,'Зп для df вспомогательный'!B:B,"",0,1)</f>
        <v>Республика Коми</v>
      </c>
      <c r="C197">
        <f>_xlfn.XLOOKUP($A197,'Зп для df вспомогательный'!$A:$A,'Зп для df вспомогательный'!C:C,"",0,1)</f>
        <v>60769</v>
      </c>
      <c r="D197">
        <f>_xlfn.XLOOKUP($A197,'Зп для df вспомогательный'!$A:$A,'Зп для df вспомогательный'!D:D,"",0,1)</f>
        <v>0</v>
      </c>
      <c r="E197">
        <f>_xlfn.XLOOKUP($A197,'Зп для df вспомогательный'!$A:$A,'Зп для df вспомогательный'!E:E,"",0,1)</f>
        <v>0</v>
      </c>
      <c r="F197">
        <f>_xlfn.XLOOKUP($A197,'Зп для df вспомогательный'!$A:$A,'Зп для df вспомогательный'!F:F,"",0,1)</f>
        <v>0</v>
      </c>
      <c r="G197">
        <f>_xlfn.XLOOKUP($A197,'Зп для df вспомогательный'!$A:$A,'Зп для df вспомогательный'!G:G,"",0,1)</f>
        <v>0</v>
      </c>
      <c r="H197">
        <f>_xlfn.XLOOKUP($A197,'Зп для df вспомогательный'!$A:$A,'Зп для df вспомогательный'!H:H,"",0,1)</f>
        <v>1</v>
      </c>
    </row>
    <row r="198" spans="1:8" x14ac:dyDescent="0.2">
      <c r="A198" t="s">
        <v>126</v>
      </c>
      <c r="B198" t="str">
        <f>_xlfn.XLOOKUP($A198,'Зп для df вспомогательный'!$A:$A,'Зп для df вспомогательный'!B:B,"",0,1)</f>
        <v>Республика Коми</v>
      </c>
      <c r="C198">
        <f>_xlfn.XLOOKUP($A198,'Зп для df вспомогательный'!$A:$A,'Зп для df вспомогательный'!C:C,"",0,1)</f>
        <v>60769</v>
      </c>
      <c r="D198">
        <f>_xlfn.XLOOKUP($A198,'Зп для df вспомогательный'!$A:$A,'Зп для df вспомогательный'!D:D,"",0,1)</f>
        <v>0</v>
      </c>
      <c r="E198">
        <f>_xlfn.XLOOKUP($A198,'Зп для df вспомогательный'!$A:$A,'Зп для df вспомогательный'!E:E,"",0,1)</f>
        <v>0</v>
      </c>
      <c r="F198">
        <f>_xlfn.XLOOKUP($A198,'Зп для df вспомогательный'!$A:$A,'Зп для df вспомогательный'!F:F,"",0,1)</f>
        <v>0</v>
      </c>
      <c r="G198">
        <f>_xlfn.XLOOKUP($A198,'Зп для df вспомогательный'!$A:$A,'Зп для df вспомогательный'!G:G,"",0,1)</f>
        <v>0</v>
      </c>
      <c r="H198">
        <f>_xlfn.XLOOKUP($A198,'Зп для df вспомогательный'!$A:$A,'Зп для df вспомогательный'!H:H,"",0,1)</f>
        <v>1</v>
      </c>
    </row>
    <row r="199" spans="1:8" x14ac:dyDescent="0.2">
      <c r="A199" t="s">
        <v>130</v>
      </c>
      <c r="B199" t="str">
        <f>_xlfn.XLOOKUP($A199,'Зп для df вспомогательный'!$A:$A,'Зп для df вспомогательный'!B:B,"",0,1)</f>
        <v>Республика Коми</v>
      </c>
      <c r="C199">
        <f>_xlfn.XLOOKUP($A199,'Зп для df вспомогательный'!$A:$A,'Зп для df вспомогательный'!C:C,"",0,1)</f>
        <v>60769</v>
      </c>
      <c r="D199">
        <f>_xlfn.XLOOKUP($A199,'Зп для df вспомогательный'!$A:$A,'Зп для df вспомогательный'!D:D,"",0,1)</f>
        <v>0</v>
      </c>
      <c r="E199">
        <f>_xlfn.XLOOKUP($A199,'Зп для df вспомогательный'!$A:$A,'Зп для df вспомогательный'!E:E,"",0,1)</f>
        <v>0</v>
      </c>
      <c r="F199">
        <f>_xlfn.XLOOKUP($A199,'Зп для df вспомогательный'!$A:$A,'Зп для df вспомогательный'!F:F,"",0,1)</f>
        <v>0</v>
      </c>
      <c r="G199">
        <f>_xlfn.XLOOKUP($A199,'Зп для df вспомогательный'!$A:$A,'Зп для df вспомогательный'!G:G,"",0,1)</f>
        <v>0</v>
      </c>
      <c r="H199">
        <f>_xlfn.XLOOKUP($A199,'Зп для df вспомогательный'!$A:$A,'Зп для df вспомогательный'!H:H,"",0,1)</f>
        <v>1</v>
      </c>
    </row>
    <row r="200" spans="1:8" x14ac:dyDescent="0.2">
      <c r="A200" t="s">
        <v>433</v>
      </c>
      <c r="B200" t="str">
        <f>_xlfn.XLOOKUP($A200,'Зп для df вспомогательный'!$A:$A,'Зп для df вспомогательный'!B:B,"",0,1)</f>
        <v>Архангельская область</v>
      </c>
      <c r="C200">
        <f>_xlfn.XLOOKUP($A200,'Зп для df вспомогательный'!$A:$A,'Зп для df вспомогательный'!C:C,"",0,1)</f>
        <v>57979</v>
      </c>
      <c r="D200">
        <f>_xlfn.XLOOKUP($A200,'Зп для df вспомогательный'!$A:$A,'Зп для df вспомогательный'!D:D,"",0,1)</f>
        <v>0</v>
      </c>
      <c r="E200">
        <f>_xlfn.XLOOKUP($A200,'Зп для df вспомогательный'!$A:$A,'Зп для df вспомогательный'!E:E,"",0,1)</f>
        <v>0</v>
      </c>
      <c r="F200">
        <f>_xlfn.XLOOKUP($A200,'Зп для df вспомогательный'!$A:$A,'Зп для df вспомогательный'!F:F,"",0,1)</f>
        <v>1</v>
      </c>
      <c r="G200">
        <f>_xlfn.XLOOKUP($A200,'Зп для df вспомогательный'!$A:$A,'Зп для df вспомогательный'!G:G,"",0,1)</f>
        <v>0</v>
      </c>
      <c r="H200">
        <f>_xlfn.XLOOKUP($A200,'Зп для df вспомогательный'!$A:$A,'Зп для df вспомогательный'!H:H,"",0,1)</f>
        <v>0</v>
      </c>
    </row>
    <row r="201" spans="1:8" x14ac:dyDescent="0.2">
      <c r="A201" t="s">
        <v>449</v>
      </c>
      <c r="B201" t="str">
        <f>_xlfn.XLOOKUP($A201,'Зп для df вспомогательный'!$A:$A,'Зп для df вспомогательный'!B:B,"",0,1)</f>
        <v>Архангельская область</v>
      </c>
      <c r="C201">
        <f>_xlfn.XLOOKUP($A201,'Зп для df вспомогательный'!$A:$A,'Зп для df вспомогательный'!C:C,"",0,1)</f>
        <v>57979</v>
      </c>
      <c r="D201">
        <f>_xlfn.XLOOKUP($A201,'Зп для df вспомогательный'!$A:$A,'Зп для df вспомогательный'!D:D,"",0,1)</f>
        <v>0</v>
      </c>
      <c r="E201">
        <f>_xlfn.XLOOKUP($A201,'Зп для df вспомогательный'!$A:$A,'Зп для df вспомогательный'!E:E,"",0,1)</f>
        <v>0</v>
      </c>
      <c r="F201">
        <f>_xlfn.XLOOKUP($A201,'Зп для df вспомогательный'!$A:$A,'Зп для df вспомогательный'!F:F,"",0,1)</f>
        <v>0</v>
      </c>
      <c r="G201">
        <f>_xlfn.XLOOKUP($A201,'Зп для df вспомогательный'!$A:$A,'Зп для df вспомогательный'!G:G,"",0,1)</f>
        <v>1</v>
      </c>
      <c r="H201">
        <f>_xlfn.XLOOKUP($A201,'Зп для df вспомогательный'!$A:$A,'Зп для df вспомогательный'!H:H,"",0,1)</f>
        <v>0</v>
      </c>
    </row>
    <row r="202" spans="1:8" x14ac:dyDescent="0.2">
      <c r="A202" t="s">
        <v>440</v>
      </c>
      <c r="B202" t="str">
        <f>_xlfn.XLOOKUP($A202,'Зп для df вспомогательный'!$A:$A,'Зп для df вспомогательный'!B:B,"",0,1)</f>
        <v>Архангельская область</v>
      </c>
      <c r="C202">
        <f>_xlfn.XLOOKUP($A202,'Зп для df вспомогательный'!$A:$A,'Зп для df вспомогательный'!C:C,"",0,1)</f>
        <v>57979</v>
      </c>
      <c r="D202">
        <f>_xlfn.XLOOKUP($A202,'Зп для df вспомогательный'!$A:$A,'Зп для df вспомогательный'!D:D,"",0,1)</f>
        <v>0</v>
      </c>
      <c r="E202">
        <f>_xlfn.XLOOKUP($A202,'Зп для df вспомогательный'!$A:$A,'Зп для df вспомогательный'!E:E,"",0,1)</f>
        <v>0</v>
      </c>
      <c r="F202">
        <f>_xlfn.XLOOKUP($A202,'Зп для df вспомогательный'!$A:$A,'Зп для df вспомогательный'!F:F,"",0,1)</f>
        <v>0</v>
      </c>
      <c r="G202">
        <f>_xlfn.XLOOKUP($A202,'Зп для df вспомогательный'!$A:$A,'Зп для df вспомогательный'!G:G,"",0,1)</f>
        <v>0</v>
      </c>
      <c r="H202">
        <f>_xlfn.XLOOKUP($A202,'Зп для df вспомогательный'!$A:$A,'Зп для df вспомогательный'!H:H,"",0,1)</f>
        <v>1</v>
      </c>
    </row>
    <row r="203" spans="1:8" x14ac:dyDescent="0.2">
      <c r="A203" t="s">
        <v>444</v>
      </c>
      <c r="B203" t="str">
        <f>_xlfn.XLOOKUP($A203,'Зп для df вспомогательный'!$A:$A,'Зп для df вспомогательный'!B:B,"",0,1)</f>
        <v>Архангельская область</v>
      </c>
      <c r="C203">
        <f>_xlfn.XLOOKUP($A203,'Зп для df вспомогательный'!$A:$A,'Зп для df вспомогательный'!C:C,"",0,1)</f>
        <v>57979</v>
      </c>
      <c r="D203">
        <f>_xlfn.XLOOKUP($A203,'Зп для df вспомогательный'!$A:$A,'Зп для df вспомогательный'!D:D,"",0,1)</f>
        <v>0</v>
      </c>
      <c r="E203">
        <f>_xlfn.XLOOKUP($A203,'Зп для df вспомогательный'!$A:$A,'Зп для df вспомогательный'!E:E,"",0,1)</f>
        <v>0</v>
      </c>
      <c r="F203">
        <f>_xlfn.XLOOKUP($A203,'Зп для df вспомогательный'!$A:$A,'Зп для df вспомогательный'!F:F,"",0,1)</f>
        <v>0</v>
      </c>
      <c r="G203">
        <f>_xlfn.XLOOKUP($A203,'Зп для df вспомогательный'!$A:$A,'Зп для df вспомогательный'!G:G,"",0,1)</f>
        <v>0</v>
      </c>
      <c r="H203">
        <f>_xlfn.XLOOKUP($A203,'Зп для df вспомогательный'!$A:$A,'Зп для df вспомогательный'!H:H,"",0,1)</f>
        <v>1</v>
      </c>
    </row>
    <row r="204" spans="1:8" x14ac:dyDescent="0.2">
      <c r="A204" t="s">
        <v>439</v>
      </c>
      <c r="B204" t="str">
        <f>_xlfn.XLOOKUP($A204,'Зп для df вспомогательный'!$A:$A,'Зп для df вспомогательный'!B:B,"",0,1)</f>
        <v>Архангельская область</v>
      </c>
      <c r="C204">
        <f>_xlfn.XLOOKUP($A204,'Зп для df вспомогательный'!$A:$A,'Зп для df вспомогательный'!C:C,"",0,1)</f>
        <v>57979</v>
      </c>
      <c r="D204">
        <f>_xlfn.XLOOKUP($A204,'Зп для df вспомогательный'!$A:$A,'Зп для df вспомогательный'!D:D,"",0,1)</f>
        <v>0</v>
      </c>
      <c r="E204">
        <f>_xlfn.XLOOKUP($A204,'Зп для df вспомогательный'!$A:$A,'Зп для df вспомогательный'!E:E,"",0,1)</f>
        <v>0</v>
      </c>
      <c r="F204">
        <f>_xlfn.XLOOKUP($A204,'Зп для df вспомогательный'!$A:$A,'Зп для df вспомогательный'!F:F,"",0,1)</f>
        <v>0</v>
      </c>
      <c r="G204">
        <f>_xlfn.XLOOKUP($A204,'Зп для df вспомогательный'!$A:$A,'Зп для df вспомогательный'!G:G,"",0,1)</f>
        <v>0</v>
      </c>
      <c r="H204">
        <f>_xlfn.XLOOKUP($A204,'Зп для df вспомогательный'!$A:$A,'Зп для df вспомогательный'!H:H,"",0,1)</f>
        <v>1</v>
      </c>
    </row>
    <row r="205" spans="1:8" x14ac:dyDescent="0.2">
      <c r="A205" t="s">
        <v>435</v>
      </c>
      <c r="B205" t="str">
        <f>_xlfn.XLOOKUP($A205,'Зп для df вспомогательный'!$A:$A,'Зп для df вспомогательный'!B:B,"",0,1)</f>
        <v>Архангельская область</v>
      </c>
      <c r="C205">
        <f>_xlfn.XLOOKUP($A205,'Зп для df вспомогательный'!$A:$A,'Зп для df вспомогательный'!C:C,"",0,1)</f>
        <v>57979</v>
      </c>
      <c r="D205">
        <f>_xlfn.XLOOKUP($A205,'Зп для df вспомогательный'!$A:$A,'Зп для df вспомогательный'!D:D,"",0,1)</f>
        <v>0</v>
      </c>
      <c r="E205">
        <f>_xlfn.XLOOKUP($A205,'Зп для df вспомогательный'!$A:$A,'Зп для df вспомогательный'!E:E,"",0,1)</f>
        <v>0</v>
      </c>
      <c r="F205">
        <f>_xlfn.XLOOKUP($A205,'Зп для df вспомогательный'!$A:$A,'Зп для df вспомогательный'!F:F,"",0,1)</f>
        <v>0</v>
      </c>
      <c r="G205">
        <f>_xlfn.XLOOKUP($A205,'Зп для df вспомогательный'!$A:$A,'Зп для df вспомогательный'!G:G,"",0,1)</f>
        <v>0</v>
      </c>
      <c r="H205">
        <f>_xlfn.XLOOKUP($A205,'Зп для df вспомогательный'!$A:$A,'Зп для df вспомогательный'!H:H,"",0,1)</f>
        <v>1</v>
      </c>
    </row>
    <row r="206" spans="1:8" x14ac:dyDescent="0.2">
      <c r="A206" t="s">
        <v>445</v>
      </c>
      <c r="B206" t="str">
        <f>_xlfn.XLOOKUP($A206,'Зп для df вспомогательный'!$A:$A,'Зп для df вспомогательный'!B:B,"",0,1)</f>
        <v>Архангельская область</v>
      </c>
      <c r="C206">
        <f>_xlfn.XLOOKUP($A206,'Зп для df вспомогательный'!$A:$A,'Зп для df вспомогательный'!C:C,"",0,1)</f>
        <v>57979</v>
      </c>
      <c r="D206">
        <f>_xlfn.XLOOKUP($A206,'Зп для df вспомогательный'!$A:$A,'Зп для df вспомогательный'!D:D,"",0,1)</f>
        <v>0</v>
      </c>
      <c r="E206">
        <f>_xlfn.XLOOKUP($A206,'Зп для df вспомогательный'!$A:$A,'Зп для df вспомогательный'!E:E,"",0,1)</f>
        <v>0</v>
      </c>
      <c r="F206">
        <f>_xlfn.XLOOKUP($A206,'Зп для df вспомогательный'!$A:$A,'Зп для df вспомогательный'!F:F,"",0,1)</f>
        <v>0</v>
      </c>
      <c r="G206">
        <f>_xlfn.XLOOKUP($A206,'Зп для df вспомогательный'!$A:$A,'Зп для df вспомогательный'!G:G,"",0,1)</f>
        <v>0</v>
      </c>
      <c r="H206">
        <f>_xlfn.XLOOKUP($A206,'Зп для df вспомогательный'!$A:$A,'Зп для df вспомогательный'!H:H,"",0,1)</f>
        <v>1</v>
      </c>
    </row>
    <row r="207" spans="1:8" x14ac:dyDescent="0.2">
      <c r="A207" t="s">
        <v>447</v>
      </c>
      <c r="B207" t="str">
        <f>_xlfn.XLOOKUP($A207,'Зп для df вспомогательный'!$A:$A,'Зп для df вспомогательный'!B:B,"",0,1)</f>
        <v>Архангельская область</v>
      </c>
      <c r="C207">
        <f>_xlfn.XLOOKUP($A207,'Зп для df вспомогательный'!$A:$A,'Зп для df вспомогательный'!C:C,"",0,1)</f>
        <v>57979</v>
      </c>
      <c r="D207">
        <f>_xlfn.XLOOKUP($A207,'Зп для df вспомогательный'!$A:$A,'Зп для df вспомогательный'!D:D,"",0,1)</f>
        <v>0</v>
      </c>
      <c r="E207">
        <f>_xlfn.XLOOKUP($A207,'Зп для df вспомогательный'!$A:$A,'Зп для df вспомогательный'!E:E,"",0,1)</f>
        <v>0</v>
      </c>
      <c r="F207">
        <f>_xlfn.XLOOKUP($A207,'Зп для df вспомогательный'!$A:$A,'Зп для df вспомогательный'!F:F,"",0,1)</f>
        <v>0</v>
      </c>
      <c r="G207">
        <f>_xlfn.XLOOKUP($A207,'Зп для df вспомогательный'!$A:$A,'Зп для df вспомогательный'!G:G,"",0,1)</f>
        <v>0</v>
      </c>
      <c r="H207">
        <f>_xlfn.XLOOKUP($A207,'Зп для df вспомогательный'!$A:$A,'Зп для df вспомогательный'!H:H,"",0,1)</f>
        <v>1</v>
      </c>
    </row>
    <row r="208" spans="1:8" x14ac:dyDescent="0.2">
      <c r="A208" t="s">
        <v>606</v>
      </c>
      <c r="B208" t="str">
        <f>_xlfn.XLOOKUP($A208,'Зп для df вспомогательный'!$A:$A,'Зп для df вспомогательный'!B:B,"",0,1)</f>
        <v>Вологодская область</v>
      </c>
      <c r="C208">
        <f>_xlfn.XLOOKUP($A208,'Зп для df вспомогательный'!$A:$A,'Зп для df вспомогательный'!C:C,"",0,1)</f>
        <v>39031</v>
      </c>
      <c r="D208">
        <f>_xlfn.XLOOKUP($A208,'Зп для df вспомогательный'!$A:$A,'Зп для df вспомогательный'!D:D,"",0,1)</f>
        <v>0</v>
      </c>
      <c r="E208">
        <f>_xlfn.XLOOKUP($A208,'Зп для df вспомогательный'!$A:$A,'Зп для df вспомогательный'!E:E,"",0,1)</f>
        <v>0</v>
      </c>
      <c r="F208">
        <f>_xlfn.XLOOKUP($A208,'Зп для df вспомогательный'!$A:$A,'Зп для df вспомогательный'!F:F,"",0,1)</f>
        <v>1</v>
      </c>
      <c r="G208">
        <f>_xlfn.XLOOKUP($A208,'Зп для df вспомогательный'!$A:$A,'Зп для df вспомогательный'!G:G,"",0,1)</f>
        <v>0</v>
      </c>
      <c r="H208">
        <f>_xlfn.XLOOKUP($A208,'Зп для df вспомогательный'!$A:$A,'Зп для df вспомогательный'!H:H,"",0,1)</f>
        <v>0</v>
      </c>
    </row>
    <row r="209" spans="1:8" x14ac:dyDescent="0.2">
      <c r="A209" t="s">
        <v>587</v>
      </c>
      <c r="B209" t="str">
        <f>_xlfn.XLOOKUP($A209,'Зп для df вспомогательный'!$A:$A,'Зп для df вспомогательный'!B:B,"",0,1)</f>
        <v>Вологодская область</v>
      </c>
      <c r="C209">
        <f>_xlfn.XLOOKUP($A209,'Зп для df вспомогательный'!$A:$A,'Зп для df вспомогательный'!C:C,"",0,1)</f>
        <v>39031</v>
      </c>
      <c r="D209">
        <f>_xlfn.XLOOKUP($A209,'Зп для df вспомогательный'!$A:$A,'Зп для df вспомогательный'!D:D,"",0,1)</f>
        <v>0</v>
      </c>
      <c r="E209">
        <f>_xlfn.XLOOKUP($A209,'Зп для df вспомогательный'!$A:$A,'Зп для df вспомогательный'!E:E,"",0,1)</f>
        <v>0</v>
      </c>
      <c r="F209">
        <f>_xlfn.XLOOKUP($A209,'Зп для df вспомогательный'!$A:$A,'Зп для df вспомогательный'!F:F,"",0,1)</f>
        <v>1</v>
      </c>
      <c r="G209">
        <f>_xlfn.XLOOKUP($A209,'Зп для df вспомогательный'!$A:$A,'Зп для df вспомогательный'!G:G,"",0,1)</f>
        <v>0</v>
      </c>
      <c r="H209">
        <f>_xlfn.XLOOKUP($A209,'Зп для df вспомогательный'!$A:$A,'Зп для df вспомогательный'!H:H,"",0,1)</f>
        <v>0</v>
      </c>
    </row>
    <row r="210" spans="1:8" x14ac:dyDescent="0.2">
      <c r="A210" t="s">
        <v>599</v>
      </c>
      <c r="B210" t="str">
        <f>_xlfn.XLOOKUP($A210,'Зп для df вспомогательный'!$A:$A,'Зп для df вспомогательный'!B:B,"",0,1)</f>
        <v>Вологодская область</v>
      </c>
      <c r="C210">
        <f>_xlfn.XLOOKUP($A210,'Зп для df вспомогательный'!$A:$A,'Зп для df вспомогательный'!C:C,"",0,1)</f>
        <v>39031</v>
      </c>
      <c r="D210">
        <f>_xlfn.XLOOKUP($A210,'Зп для df вспомогательный'!$A:$A,'Зп для df вспомогательный'!D:D,"",0,1)</f>
        <v>0</v>
      </c>
      <c r="E210">
        <f>_xlfn.XLOOKUP($A210,'Зп для df вспомогательный'!$A:$A,'Зп для df вспомогательный'!E:E,"",0,1)</f>
        <v>0</v>
      </c>
      <c r="F210">
        <f>_xlfn.XLOOKUP($A210,'Зп для df вспомогательный'!$A:$A,'Зп для df вспомогательный'!F:F,"",0,1)</f>
        <v>0</v>
      </c>
      <c r="G210">
        <f>_xlfn.XLOOKUP($A210,'Зп для df вспомогательный'!$A:$A,'Зп для df вспомогательный'!G:G,"",0,1)</f>
        <v>0</v>
      </c>
      <c r="H210">
        <f>_xlfn.XLOOKUP($A210,'Зп для df вспомогательный'!$A:$A,'Зп для df вспомогательный'!H:H,"",0,1)</f>
        <v>1</v>
      </c>
    </row>
    <row r="211" spans="1:8" x14ac:dyDescent="0.2">
      <c r="A211" t="s">
        <v>585</v>
      </c>
      <c r="B211" t="str">
        <f>_xlfn.XLOOKUP($A211,'Зп для df вспомогательный'!$A:$A,'Зп для df вспомогательный'!B:B,"",0,1)</f>
        <v>Вологодская область</v>
      </c>
      <c r="C211">
        <f>_xlfn.XLOOKUP($A211,'Зп для df вспомогательный'!$A:$A,'Зп для df вспомогательный'!C:C,"",0,1)</f>
        <v>39031</v>
      </c>
      <c r="D211">
        <f>_xlfn.XLOOKUP($A211,'Зп для df вспомогательный'!$A:$A,'Зп для df вспомогательный'!D:D,"",0,1)</f>
        <v>0</v>
      </c>
      <c r="E211">
        <f>_xlfn.XLOOKUP($A211,'Зп для df вспомогательный'!$A:$A,'Зп для df вспомогательный'!E:E,"",0,1)</f>
        <v>0</v>
      </c>
      <c r="F211">
        <f>_xlfn.XLOOKUP($A211,'Зп для df вспомогательный'!$A:$A,'Зп для df вспомогательный'!F:F,"",0,1)</f>
        <v>0</v>
      </c>
      <c r="G211">
        <f>_xlfn.XLOOKUP($A211,'Зп для df вспомогательный'!$A:$A,'Зп для df вспомогательный'!G:G,"",0,1)</f>
        <v>0</v>
      </c>
      <c r="H211">
        <f>_xlfn.XLOOKUP($A211,'Зп для df вспомогательный'!$A:$A,'Зп для df вспомогательный'!H:H,"",0,1)</f>
        <v>1</v>
      </c>
    </row>
    <row r="212" spans="1:8" x14ac:dyDescent="0.2">
      <c r="A212" t="s">
        <v>2144</v>
      </c>
      <c r="B212" t="str">
        <f>_xlfn.XLOOKUP($A212,'Зп для df вспомогательный'!$A:$A,'Зп для df вспомогательный'!B:B,"",0,1)</f>
        <v>Вологодская область</v>
      </c>
      <c r="C212">
        <f>_xlfn.XLOOKUP($A212,'Зп для df вспомогательный'!$A:$A,'Зп для df вспомогательный'!C:C,"",0,1)</f>
        <v>39031</v>
      </c>
      <c r="D212">
        <f>_xlfn.XLOOKUP($A212,'Зп для df вспомогательный'!$A:$A,'Зп для df вспомогательный'!D:D,"",0,1)</f>
        <v>0</v>
      </c>
      <c r="E212">
        <f>_xlfn.XLOOKUP($A212,'Зп для df вспомогательный'!$A:$A,'Зп для df вспомогательный'!E:E,"",0,1)</f>
        <v>0</v>
      </c>
      <c r="F212">
        <f>_xlfn.XLOOKUP($A212,'Зп для df вспомогательный'!$A:$A,'Зп для df вспомогательный'!F:F,"",0,1)</f>
        <v>0</v>
      </c>
      <c r="G212">
        <f>_xlfn.XLOOKUP($A212,'Зп для df вспомогательный'!$A:$A,'Зп для df вспомогательный'!G:G,"",0,1)</f>
        <v>0</v>
      </c>
      <c r="H212">
        <f>_xlfn.XLOOKUP($A212,'Зп для df вспомогательный'!$A:$A,'Зп для df вспомогательный'!H:H,"",0,1)</f>
        <v>1</v>
      </c>
    </row>
    <row r="213" spans="1:8" x14ac:dyDescent="0.2">
      <c r="A213" t="s">
        <v>712</v>
      </c>
      <c r="B213" t="str">
        <f>_xlfn.XLOOKUP($A213,'Зп для df вспомогательный'!$A:$A,'Зп для df вспомогательный'!B:B,"",0,1)</f>
        <v>Калининградская область</v>
      </c>
      <c r="C213">
        <f>_xlfn.XLOOKUP($A213,'Зп для df вспомогательный'!$A:$A,'Зп для df вспомогательный'!C:C,"",0,1)</f>
        <v>41563</v>
      </c>
      <c r="D213">
        <f>_xlfn.XLOOKUP($A213,'Зп для df вспомогательный'!$A:$A,'Зп для df вспомогательный'!D:D,"",0,1)</f>
        <v>0</v>
      </c>
      <c r="E213">
        <f>_xlfn.XLOOKUP($A213,'Зп для df вспомогательный'!$A:$A,'Зп для df вспомогательный'!E:E,"",0,1)</f>
        <v>0</v>
      </c>
      <c r="F213">
        <f>_xlfn.XLOOKUP($A213,'Зп для df вспомогательный'!$A:$A,'Зп для df вспомогательный'!F:F,"",0,1)</f>
        <v>1</v>
      </c>
      <c r="G213">
        <f>_xlfn.XLOOKUP($A213,'Зп для df вспомогательный'!$A:$A,'Зп для df вспомогательный'!G:G,"",0,1)</f>
        <v>0</v>
      </c>
      <c r="H213">
        <f>_xlfn.XLOOKUP($A213,'Зп для df вспомогательный'!$A:$A,'Зп для df вспомогательный'!H:H,"",0,1)</f>
        <v>0</v>
      </c>
    </row>
    <row r="214" spans="1:8" x14ac:dyDescent="0.2">
      <c r="A214" t="s">
        <v>734</v>
      </c>
      <c r="B214" t="str">
        <f>_xlfn.XLOOKUP($A214,'Зп для df вспомогательный'!$A:$A,'Зп для df вспомогательный'!B:B,"",0,1)</f>
        <v>Калининградская область</v>
      </c>
      <c r="C214">
        <f>_xlfn.XLOOKUP($A214,'Зп для df вспомогательный'!$A:$A,'Зп для df вспомогательный'!C:C,"",0,1)</f>
        <v>41563</v>
      </c>
      <c r="D214">
        <f>_xlfn.XLOOKUP($A214,'Зп для df вспомогательный'!$A:$A,'Зп для df вспомогательный'!D:D,"",0,1)</f>
        <v>0</v>
      </c>
      <c r="E214">
        <f>_xlfn.XLOOKUP($A214,'Зп для df вспомогательный'!$A:$A,'Зп для df вспомогательный'!E:E,"",0,1)</f>
        <v>0</v>
      </c>
      <c r="F214">
        <f>_xlfn.XLOOKUP($A214,'Зп для df вспомогательный'!$A:$A,'Зп для df вспомогательный'!F:F,"",0,1)</f>
        <v>0</v>
      </c>
      <c r="G214">
        <f>_xlfn.XLOOKUP($A214,'Зп для df вспомогательный'!$A:$A,'Зп для df вспомогательный'!G:G,"",0,1)</f>
        <v>0</v>
      </c>
      <c r="H214">
        <f>_xlfn.XLOOKUP($A214,'Зп для df вспомогательный'!$A:$A,'Зп для df вспомогательный'!H:H,"",0,1)</f>
        <v>1</v>
      </c>
    </row>
    <row r="215" spans="1:8" x14ac:dyDescent="0.2">
      <c r="A215" t="s">
        <v>735</v>
      </c>
      <c r="B215" t="str">
        <f>_xlfn.XLOOKUP($A215,'Зп для df вспомогательный'!$A:$A,'Зп для df вспомогательный'!B:B,"",0,1)</f>
        <v>Калининградская область</v>
      </c>
      <c r="C215">
        <f>_xlfn.XLOOKUP($A215,'Зп для df вспомогательный'!$A:$A,'Зп для df вспомогательный'!C:C,"",0,1)</f>
        <v>41563</v>
      </c>
      <c r="D215">
        <f>_xlfn.XLOOKUP($A215,'Зп для df вспомогательный'!$A:$A,'Зп для df вспомогательный'!D:D,"",0,1)</f>
        <v>0</v>
      </c>
      <c r="E215">
        <f>_xlfn.XLOOKUP($A215,'Зп для df вспомогательный'!$A:$A,'Зп для df вспомогательный'!E:E,"",0,1)</f>
        <v>0</v>
      </c>
      <c r="F215">
        <f>_xlfn.XLOOKUP($A215,'Зп для df вспомогательный'!$A:$A,'Зп для df вспомогательный'!F:F,"",0,1)</f>
        <v>0</v>
      </c>
      <c r="G215">
        <f>_xlfn.XLOOKUP($A215,'Зп для df вспомогательный'!$A:$A,'Зп для df вспомогательный'!G:G,"",0,1)</f>
        <v>0</v>
      </c>
      <c r="H215">
        <f>_xlfn.XLOOKUP($A215,'Зп для df вспомогательный'!$A:$A,'Зп для df вспомогательный'!H:H,"",0,1)</f>
        <v>1</v>
      </c>
    </row>
    <row r="216" spans="1:8" x14ac:dyDescent="0.2">
      <c r="A216" t="s">
        <v>702</v>
      </c>
      <c r="B216" t="str">
        <f>_xlfn.XLOOKUP($A216,'Зп для df вспомогательный'!$A:$A,'Зп для df вспомогательный'!B:B,"",0,1)</f>
        <v>Калининградская область</v>
      </c>
      <c r="C216">
        <f>_xlfn.XLOOKUP($A216,'Зп для df вспомогательный'!$A:$A,'Зп для df вспомогательный'!C:C,"",0,1)</f>
        <v>41563</v>
      </c>
      <c r="D216">
        <f>_xlfn.XLOOKUP($A216,'Зп для df вспомогательный'!$A:$A,'Зп для df вспомогательный'!D:D,"",0,1)</f>
        <v>0</v>
      </c>
      <c r="E216">
        <f>_xlfn.XLOOKUP($A216,'Зп для df вспомогательный'!$A:$A,'Зп для df вспомогательный'!E:E,"",0,1)</f>
        <v>0</v>
      </c>
      <c r="F216">
        <f>_xlfn.XLOOKUP($A216,'Зп для df вспомогательный'!$A:$A,'Зп для df вспомогательный'!F:F,"",0,1)</f>
        <v>0</v>
      </c>
      <c r="G216">
        <f>_xlfn.XLOOKUP($A216,'Зп для df вспомогательный'!$A:$A,'Зп для df вспомогательный'!G:G,"",0,1)</f>
        <v>0</v>
      </c>
      <c r="H216">
        <f>_xlfn.XLOOKUP($A216,'Зп для df вспомогательный'!$A:$A,'Зп для df вспомогательный'!H:H,"",0,1)</f>
        <v>1</v>
      </c>
    </row>
    <row r="217" spans="1:8" x14ac:dyDescent="0.2">
      <c r="A217" t="s">
        <v>708</v>
      </c>
      <c r="B217" t="str">
        <f>_xlfn.XLOOKUP($A217,'Зп для df вспомогательный'!$A:$A,'Зп для df вспомогательный'!B:B,"",0,1)</f>
        <v>Калининградская область</v>
      </c>
      <c r="C217">
        <f>_xlfn.XLOOKUP($A217,'Зп для df вспомогательный'!$A:$A,'Зп для df вспомогательный'!C:C,"",0,1)</f>
        <v>41563</v>
      </c>
      <c r="D217">
        <f>_xlfn.XLOOKUP($A217,'Зп для df вспомогательный'!$A:$A,'Зп для df вспомогательный'!D:D,"",0,1)</f>
        <v>0</v>
      </c>
      <c r="E217">
        <f>_xlfn.XLOOKUP($A217,'Зп для df вспомогательный'!$A:$A,'Зп для df вспомогательный'!E:E,"",0,1)</f>
        <v>0</v>
      </c>
      <c r="F217">
        <f>_xlfn.XLOOKUP($A217,'Зп для df вспомогательный'!$A:$A,'Зп для df вспомогательный'!F:F,"",0,1)</f>
        <v>0</v>
      </c>
      <c r="G217">
        <f>_xlfn.XLOOKUP($A217,'Зп для df вспомогательный'!$A:$A,'Зп для df вспомогательный'!G:G,"",0,1)</f>
        <v>0</v>
      </c>
      <c r="H217">
        <f>_xlfn.XLOOKUP($A217,'Зп для df вспомогательный'!$A:$A,'Зп для df вспомогательный'!H:H,"",0,1)</f>
        <v>1</v>
      </c>
    </row>
    <row r="218" spans="1:8" x14ac:dyDescent="0.2">
      <c r="A218" t="s">
        <v>731</v>
      </c>
      <c r="B218" t="str">
        <f>_xlfn.XLOOKUP($A218,'Зп для df вспомогательный'!$A:$A,'Зп для df вспомогательный'!B:B,"",0,1)</f>
        <v>Калининградская область</v>
      </c>
      <c r="C218">
        <f>_xlfn.XLOOKUP($A218,'Зп для df вспомогательный'!$A:$A,'Зп для df вспомогательный'!C:C,"",0,1)</f>
        <v>41563</v>
      </c>
      <c r="D218">
        <f>_xlfn.XLOOKUP($A218,'Зп для df вспомогательный'!$A:$A,'Зп для df вспомогательный'!D:D,"",0,1)</f>
        <v>0</v>
      </c>
      <c r="E218">
        <f>_xlfn.XLOOKUP($A218,'Зп для df вспомогательный'!$A:$A,'Зп для df вспомогательный'!E:E,"",0,1)</f>
        <v>0</v>
      </c>
      <c r="F218">
        <f>_xlfn.XLOOKUP($A218,'Зп для df вспомогательный'!$A:$A,'Зп для df вспомогательный'!F:F,"",0,1)</f>
        <v>0</v>
      </c>
      <c r="G218">
        <f>_xlfn.XLOOKUP($A218,'Зп для df вспомогательный'!$A:$A,'Зп для df вспомогательный'!G:G,"",0,1)</f>
        <v>0</v>
      </c>
      <c r="H218">
        <f>_xlfn.XLOOKUP($A218,'Зп для df вспомогательный'!$A:$A,'Зп для df вспомогательный'!H:H,"",0,1)</f>
        <v>1</v>
      </c>
    </row>
    <row r="219" spans="1:8" x14ac:dyDescent="0.2">
      <c r="A219" t="s">
        <v>710</v>
      </c>
      <c r="B219" t="str">
        <f>_xlfn.XLOOKUP($A219,'Зп для df вспомогательный'!$A:$A,'Зп для df вспомогательный'!B:B,"",0,1)</f>
        <v>Калининградская область</v>
      </c>
      <c r="C219">
        <f>_xlfn.XLOOKUP($A219,'Зп для df вспомогательный'!$A:$A,'Зп для df вспомогательный'!C:C,"",0,1)</f>
        <v>41563</v>
      </c>
      <c r="D219">
        <f>_xlfn.XLOOKUP($A219,'Зп для df вспомогательный'!$A:$A,'Зп для df вспомогательный'!D:D,"",0,1)</f>
        <v>0</v>
      </c>
      <c r="E219">
        <f>_xlfn.XLOOKUP($A219,'Зп для df вспомогательный'!$A:$A,'Зп для df вспомогательный'!E:E,"",0,1)</f>
        <v>0</v>
      </c>
      <c r="F219">
        <f>_xlfn.XLOOKUP($A219,'Зп для df вспомогательный'!$A:$A,'Зп для df вспомогательный'!F:F,"",0,1)</f>
        <v>0</v>
      </c>
      <c r="G219">
        <f>_xlfn.XLOOKUP($A219,'Зп для df вспомогательный'!$A:$A,'Зп для df вспомогательный'!G:G,"",0,1)</f>
        <v>0</v>
      </c>
      <c r="H219">
        <f>_xlfn.XLOOKUP($A219,'Зп для df вспомогательный'!$A:$A,'Зп для df вспомогательный'!H:H,"",0,1)</f>
        <v>1</v>
      </c>
    </row>
    <row r="220" spans="1:8" x14ac:dyDescent="0.2">
      <c r="A220" t="s">
        <v>729</v>
      </c>
      <c r="B220" t="str">
        <f>_xlfn.XLOOKUP($A220,'Зп для df вспомогательный'!$A:$A,'Зп для df вспомогательный'!B:B,"",0,1)</f>
        <v>Калининградская область</v>
      </c>
      <c r="C220">
        <f>_xlfn.XLOOKUP($A220,'Зп для df вспомогательный'!$A:$A,'Зп для df вспомогательный'!C:C,"",0,1)</f>
        <v>41563</v>
      </c>
      <c r="D220">
        <f>_xlfn.XLOOKUP($A220,'Зп для df вспомогательный'!$A:$A,'Зп для df вспомогательный'!D:D,"",0,1)</f>
        <v>0</v>
      </c>
      <c r="E220">
        <f>_xlfn.XLOOKUP($A220,'Зп для df вспомогательный'!$A:$A,'Зп для df вспомогательный'!E:E,"",0,1)</f>
        <v>0</v>
      </c>
      <c r="F220">
        <f>_xlfn.XLOOKUP($A220,'Зп для df вспомогательный'!$A:$A,'Зп для df вспомогательный'!F:F,"",0,1)</f>
        <v>0</v>
      </c>
      <c r="G220">
        <f>_xlfn.XLOOKUP($A220,'Зп для df вспомогательный'!$A:$A,'Зп для df вспомогательный'!G:G,"",0,1)</f>
        <v>0</v>
      </c>
      <c r="H220">
        <f>_xlfn.XLOOKUP($A220,'Зп для df вспомогательный'!$A:$A,'Зп для df вспомогательный'!H:H,"",0,1)</f>
        <v>1</v>
      </c>
    </row>
    <row r="221" spans="1:8" x14ac:dyDescent="0.2">
      <c r="A221" t="s">
        <v>904</v>
      </c>
      <c r="B221" t="str">
        <f>_xlfn.XLOOKUP($A221,'Зп для df вспомогательный'!$A:$A,'Зп для df вспомогательный'!B:B,"",0,1)</f>
        <v>Ленинградская область</v>
      </c>
      <c r="C221">
        <f>_xlfn.XLOOKUP($A221,'Зп для df вспомогательный'!$A:$A,'Зп для df вспомогательный'!C:C,"",0,1)</f>
        <v>52749</v>
      </c>
      <c r="D221">
        <f>_xlfn.XLOOKUP($A221,'Зп для df вспомогательный'!$A:$A,'Зп для df вспомогательный'!D:D,"",0,1)</f>
        <v>0</v>
      </c>
      <c r="E221">
        <f>_xlfn.XLOOKUP($A221,'Зп для df вспомогательный'!$A:$A,'Зп для df вспомогательный'!E:E,"",0,1)</f>
        <v>0</v>
      </c>
      <c r="F221">
        <f>_xlfn.XLOOKUP($A221,'Зп для df вспомогательный'!$A:$A,'Зп для df вспомогательный'!F:F,"",0,1)</f>
        <v>0</v>
      </c>
      <c r="G221">
        <f>_xlfn.XLOOKUP($A221,'Зп для df вспомогательный'!$A:$A,'Зп для df вспомогательный'!G:G,"",0,1)</f>
        <v>0</v>
      </c>
      <c r="H221">
        <f>_xlfn.XLOOKUP($A221,'Зп для df вспомогательный'!$A:$A,'Зп для df вспомогательный'!H:H,"",0,1)</f>
        <v>1</v>
      </c>
    </row>
    <row r="222" spans="1:8" x14ac:dyDescent="0.2">
      <c r="A222" t="s">
        <v>901</v>
      </c>
      <c r="B222" t="str">
        <f>_xlfn.XLOOKUP($A222,'Зп для df вспомогательный'!$A:$A,'Зп для df вспомогательный'!B:B,"",0,1)</f>
        <v>Ленинградская область</v>
      </c>
      <c r="C222">
        <f>_xlfn.XLOOKUP($A222,'Зп для df вспомогательный'!$A:$A,'Зп для df вспомогательный'!C:C,"",0,1)</f>
        <v>52749</v>
      </c>
      <c r="D222">
        <f>_xlfn.XLOOKUP($A222,'Зп для df вспомогательный'!$A:$A,'Зп для df вспомогательный'!D:D,"",0,1)</f>
        <v>0</v>
      </c>
      <c r="E222">
        <f>_xlfn.XLOOKUP($A222,'Зп для df вспомогательный'!$A:$A,'Зп для df вспомогательный'!E:E,"",0,1)</f>
        <v>0</v>
      </c>
      <c r="F222">
        <f>_xlfn.XLOOKUP($A222,'Зп для df вспомогательный'!$A:$A,'Зп для df вспомогательный'!F:F,"",0,1)</f>
        <v>0</v>
      </c>
      <c r="G222">
        <f>_xlfn.XLOOKUP($A222,'Зп для df вспомогательный'!$A:$A,'Зп для df вспомогательный'!G:G,"",0,1)</f>
        <v>0</v>
      </c>
      <c r="H222">
        <f>_xlfn.XLOOKUP($A222,'Зп для df вспомогательный'!$A:$A,'Зп для df вспомогательный'!H:H,"",0,1)</f>
        <v>1</v>
      </c>
    </row>
    <row r="223" spans="1:8" x14ac:dyDescent="0.2">
      <c r="A223" t="s">
        <v>932</v>
      </c>
      <c r="B223" t="str">
        <f>_xlfn.XLOOKUP($A223,'Зп для df вспомогательный'!$A:$A,'Зп для df вспомогательный'!B:B,"",0,1)</f>
        <v>Ленинградская область</v>
      </c>
      <c r="C223">
        <f>_xlfn.XLOOKUP($A223,'Зп для df вспомогательный'!$A:$A,'Зп для df вспомогательный'!C:C,"",0,1)</f>
        <v>52749</v>
      </c>
      <c r="D223">
        <f>_xlfn.XLOOKUP($A223,'Зп для df вспомогательный'!$A:$A,'Зп для df вспомогательный'!D:D,"",0,1)</f>
        <v>0</v>
      </c>
      <c r="E223">
        <f>_xlfn.XLOOKUP($A223,'Зп для df вспомогательный'!$A:$A,'Зп для df вспомогательный'!E:E,"",0,1)</f>
        <v>0</v>
      </c>
      <c r="F223">
        <f>_xlfn.XLOOKUP($A223,'Зп для df вспомогательный'!$A:$A,'Зп для df вспомогательный'!F:F,"",0,1)</f>
        <v>0</v>
      </c>
      <c r="G223">
        <f>_xlfn.XLOOKUP($A223,'Зп для df вспомогательный'!$A:$A,'Зп для df вспомогательный'!G:G,"",0,1)</f>
        <v>0</v>
      </c>
      <c r="H223">
        <f>_xlfn.XLOOKUP($A223,'Зп для df вспомогательный'!$A:$A,'Зп для df вспомогательный'!H:H,"",0,1)</f>
        <v>1</v>
      </c>
    </row>
    <row r="224" spans="1:8" x14ac:dyDescent="0.2">
      <c r="A224" t="s">
        <v>899</v>
      </c>
      <c r="B224" t="str">
        <f>_xlfn.XLOOKUP($A224,'Зп для df вспомогательный'!$A:$A,'Зп для df вспомогательный'!B:B,"",0,1)</f>
        <v>Ленинградская область</v>
      </c>
      <c r="C224">
        <f>_xlfn.XLOOKUP($A224,'Зп для df вспомогательный'!$A:$A,'Зп для df вспомогательный'!C:C,"",0,1)</f>
        <v>52749</v>
      </c>
      <c r="D224">
        <f>_xlfn.XLOOKUP($A224,'Зп для df вспомогательный'!$A:$A,'Зп для df вспомогательный'!D:D,"",0,1)</f>
        <v>0</v>
      </c>
      <c r="E224">
        <f>_xlfn.XLOOKUP($A224,'Зп для df вспомогательный'!$A:$A,'Зп для df вспомогательный'!E:E,"",0,1)</f>
        <v>0</v>
      </c>
      <c r="F224">
        <f>_xlfn.XLOOKUP($A224,'Зп для df вспомогательный'!$A:$A,'Зп для df вспомогательный'!F:F,"",0,1)</f>
        <v>0</v>
      </c>
      <c r="G224">
        <f>_xlfn.XLOOKUP($A224,'Зп для df вспомогательный'!$A:$A,'Зп для df вспомогательный'!G:G,"",0,1)</f>
        <v>0</v>
      </c>
      <c r="H224">
        <f>_xlfn.XLOOKUP($A224,'Зп для df вспомогательный'!$A:$A,'Зп для df вспомогательный'!H:H,"",0,1)</f>
        <v>1</v>
      </c>
    </row>
    <row r="225" spans="1:8" x14ac:dyDescent="0.2">
      <c r="A225" t="s">
        <v>934</v>
      </c>
      <c r="B225" t="str">
        <f>_xlfn.XLOOKUP($A225,'Зп для df вспомогательный'!$A:$A,'Зп для df вспомогательный'!B:B,"",0,1)</f>
        <v>Ленинградская область</v>
      </c>
      <c r="C225">
        <f>_xlfn.XLOOKUP($A225,'Зп для df вспомогательный'!$A:$A,'Зп для df вспомогательный'!C:C,"",0,1)</f>
        <v>52749</v>
      </c>
      <c r="D225">
        <f>_xlfn.XLOOKUP($A225,'Зп для df вспомогательный'!$A:$A,'Зп для df вспомогательный'!D:D,"",0,1)</f>
        <v>0</v>
      </c>
      <c r="E225">
        <f>_xlfn.XLOOKUP($A225,'Зп для df вспомогательный'!$A:$A,'Зп для df вспомогательный'!E:E,"",0,1)</f>
        <v>0</v>
      </c>
      <c r="F225">
        <f>_xlfn.XLOOKUP($A225,'Зп для df вспомогательный'!$A:$A,'Зп для df вспомогательный'!F:F,"",0,1)</f>
        <v>0</v>
      </c>
      <c r="G225">
        <f>_xlfn.XLOOKUP($A225,'Зп для df вспомогательный'!$A:$A,'Зп для df вспомогательный'!G:G,"",0,1)</f>
        <v>0</v>
      </c>
      <c r="H225">
        <f>_xlfn.XLOOKUP($A225,'Зп для df вспомогательный'!$A:$A,'Зп для df вспомогательный'!H:H,"",0,1)</f>
        <v>1</v>
      </c>
    </row>
    <row r="226" spans="1:8" x14ac:dyDescent="0.2">
      <c r="A226" t="s">
        <v>910</v>
      </c>
      <c r="B226" t="str">
        <f>_xlfn.XLOOKUP($A226,'Зп для df вспомогательный'!$A:$A,'Зп для df вспомогательный'!B:B,"",0,1)</f>
        <v>Ленинградская область</v>
      </c>
      <c r="C226">
        <f>_xlfn.XLOOKUP($A226,'Зп для df вспомогательный'!$A:$A,'Зп для df вспомогательный'!C:C,"",0,1)</f>
        <v>52749</v>
      </c>
      <c r="D226">
        <f>_xlfn.XLOOKUP($A226,'Зп для df вспомогательный'!$A:$A,'Зп для df вспомогательный'!D:D,"",0,1)</f>
        <v>0</v>
      </c>
      <c r="E226">
        <f>_xlfn.XLOOKUP($A226,'Зп для df вспомогательный'!$A:$A,'Зп для df вспомогательный'!E:E,"",0,1)</f>
        <v>0</v>
      </c>
      <c r="F226">
        <f>_xlfn.XLOOKUP($A226,'Зп для df вспомогательный'!$A:$A,'Зп для df вспомогательный'!F:F,"",0,1)</f>
        <v>0</v>
      </c>
      <c r="G226">
        <f>_xlfn.XLOOKUP($A226,'Зп для df вспомогательный'!$A:$A,'Зп для df вспомогательный'!G:G,"",0,1)</f>
        <v>0</v>
      </c>
      <c r="H226">
        <f>_xlfn.XLOOKUP($A226,'Зп для df вспомогательный'!$A:$A,'Зп для df вспомогательный'!H:H,"",0,1)</f>
        <v>1</v>
      </c>
    </row>
    <row r="227" spans="1:8" x14ac:dyDescent="0.2">
      <c r="A227" t="s">
        <v>929</v>
      </c>
      <c r="B227" t="str">
        <f>_xlfn.XLOOKUP($A227,'Зп для df вспомогательный'!$A:$A,'Зп для df вспомогательный'!B:B,"",0,1)</f>
        <v>Ленинградская область</v>
      </c>
      <c r="C227">
        <f>_xlfn.XLOOKUP($A227,'Зп для df вспомогательный'!$A:$A,'Зп для df вспомогательный'!C:C,"",0,1)</f>
        <v>52749</v>
      </c>
      <c r="D227">
        <f>_xlfn.XLOOKUP($A227,'Зп для df вспомогательный'!$A:$A,'Зп для df вспомогательный'!D:D,"",0,1)</f>
        <v>0</v>
      </c>
      <c r="E227">
        <f>_xlfn.XLOOKUP($A227,'Зп для df вспомогательный'!$A:$A,'Зп для df вспомогательный'!E:E,"",0,1)</f>
        <v>0</v>
      </c>
      <c r="F227">
        <f>_xlfn.XLOOKUP($A227,'Зп для df вспомогательный'!$A:$A,'Зп для df вспомогательный'!F:F,"",0,1)</f>
        <v>0</v>
      </c>
      <c r="G227">
        <f>_xlfn.XLOOKUP($A227,'Зп для df вспомогательный'!$A:$A,'Зп для df вспомогательный'!G:G,"",0,1)</f>
        <v>0</v>
      </c>
      <c r="H227">
        <f>_xlfn.XLOOKUP($A227,'Зп для df вспомогательный'!$A:$A,'Зп для df вспомогательный'!H:H,"",0,1)</f>
        <v>1</v>
      </c>
    </row>
    <row r="228" spans="1:8" x14ac:dyDescent="0.2">
      <c r="A228" t="s">
        <v>909</v>
      </c>
      <c r="B228" t="str">
        <f>_xlfn.XLOOKUP($A228,'Зп для df вспомогательный'!$A:$A,'Зп для df вспомогательный'!B:B,"",0,1)</f>
        <v>Ленинградская область</v>
      </c>
      <c r="C228">
        <f>_xlfn.XLOOKUP($A228,'Зп для df вспомогательный'!$A:$A,'Зп для df вспомогательный'!C:C,"",0,1)</f>
        <v>52749</v>
      </c>
      <c r="D228">
        <f>_xlfn.XLOOKUP($A228,'Зп для df вспомогательный'!$A:$A,'Зп для df вспомогательный'!D:D,"",0,1)</f>
        <v>0</v>
      </c>
      <c r="E228">
        <f>_xlfn.XLOOKUP($A228,'Зп для df вспомогательный'!$A:$A,'Зп для df вспомогательный'!E:E,"",0,1)</f>
        <v>0</v>
      </c>
      <c r="F228">
        <f>_xlfn.XLOOKUP($A228,'Зп для df вспомогательный'!$A:$A,'Зп для df вспомогательный'!F:F,"",0,1)</f>
        <v>0</v>
      </c>
      <c r="G228">
        <f>_xlfn.XLOOKUP($A228,'Зп для df вспомогательный'!$A:$A,'Зп для df вспомогательный'!G:G,"",0,1)</f>
        <v>0</v>
      </c>
      <c r="H228">
        <f>_xlfn.XLOOKUP($A228,'Зп для df вспомогательный'!$A:$A,'Зп для df вспомогательный'!H:H,"",0,1)</f>
        <v>1</v>
      </c>
    </row>
    <row r="229" spans="1:8" x14ac:dyDescent="0.2">
      <c r="A229" t="s">
        <v>897</v>
      </c>
      <c r="B229" t="str">
        <f>_xlfn.XLOOKUP($A229,'Зп для df вспомогательный'!$A:$A,'Зп для df вспомогательный'!B:B,"",0,1)</f>
        <v>Ленинградская область</v>
      </c>
      <c r="C229">
        <f>_xlfn.XLOOKUP($A229,'Зп для df вспомогательный'!$A:$A,'Зп для df вспомогательный'!C:C,"",0,1)</f>
        <v>52749</v>
      </c>
      <c r="D229">
        <f>_xlfn.XLOOKUP($A229,'Зп для df вспомогательный'!$A:$A,'Зп для df вспомогательный'!D:D,"",0,1)</f>
        <v>0</v>
      </c>
      <c r="E229">
        <f>_xlfn.XLOOKUP($A229,'Зп для df вспомогательный'!$A:$A,'Зп для df вспомогательный'!E:E,"",0,1)</f>
        <v>0</v>
      </c>
      <c r="F229">
        <f>_xlfn.XLOOKUP($A229,'Зп для df вспомогательный'!$A:$A,'Зп для df вспомогательный'!F:F,"",0,1)</f>
        <v>0</v>
      </c>
      <c r="G229">
        <f>_xlfn.XLOOKUP($A229,'Зп для df вспомогательный'!$A:$A,'Зп для df вспомогательный'!G:G,"",0,1)</f>
        <v>0</v>
      </c>
      <c r="H229">
        <f>_xlfn.XLOOKUP($A229,'Зп для df вспомогательный'!$A:$A,'Зп для df вспомогательный'!H:H,"",0,1)</f>
        <v>1</v>
      </c>
    </row>
    <row r="230" spans="1:8" x14ac:dyDescent="0.2">
      <c r="A230" t="s">
        <v>936</v>
      </c>
      <c r="B230" t="str">
        <f>_xlfn.XLOOKUP($A230,'Зп для df вспомогательный'!$A:$A,'Зп для df вспомогательный'!B:B,"",0,1)</f>
        <v>Ленинградская область</v>
      </c>
      <c r="C230">
        <f>_xlfn.XLOOKUP($A230,'Зп для df вспомогательный'!$A:$A,'Зп для df вспомогательный'!C:C,"",0,1)</f>
        <v>52749</v>
      </c>
      <c r="D230">
        <f>_xlfn.XLOOKUP($A230,'Зп для df вспомогательный'!$A:$A,'Зп для df вспомогательный'!D:D,"",0,1)</f>
        <v>0</v>
      </c>
      <c r="E230">
        <f>_xlfn.XLOOKUP($A230,'Зп для df вспомогательный'!$A:$A,'Зп для df вспомогательный'!E:E,"",0,1)</f>
        <v>0</v>
      </c>
      <c r="F230">
        <f>_xlfn.XLOOKUP($A230,'Зп для df вспомогательный'!$A:$A,'Зп для df вспомогательный'!F:F,"",0,1)</f>
        <v>0</v>
      </c>
      <c r="G230">
        <f>_xlfn.XLOOKUP($A230,'Зп для df вспомогательный'!$A:$A,'Зп для df вспомогательный'!G:G,"",0,1)</f>
        <v>0</v>
      </c>
      <c r="H230">
        <f>_xlfn.XLOOKUP($A230,'Зп для df вспомогательный'!$A:$A,'Зп для df вспомогательный'!H:H,"",0,1)</f>
        <v>1</v>
      </c>
    </row>
    <row r="231" spans="1:8" x14ac:dyDescent="0.2">
      <c r="A231" t="s">
        <v>916</v>
      </c>
      <c r="B231" t="str">
        <f>_xlfn.XLOOKUP($A231,'Зп для df вспомогательный'!$A:$A,'Зп для df вспомогательный'!B:B,"",0,1)</f>
        <v>Ленинградская область</v>
      </c>
      <c r="C231">
        <f>_xlfn.XLOOKUP($A231,'Зп для df вспомогательный'!$A:$A,'Зп для df вспомогательный'!C:C,"",0,1)</f>
        <v>52749</v>
      </c>
      <c r="D231">
        <f>_xlfn.XLOOKUP($A231,'Зп для df вспомогательный'!$A:$A,'Зп для df вспомогательный'!D:D,"",0,1)</f>
        <v>0</v>
      </c>
      <c r="E231">
        <f>_xlfn.XLOOKUP($A231,'Зп для df вспомогательный'!$A:$A,'Зп для df вспомогательный'!E:E,"",0,1)</f>
        <v>0</v>
      </c>
      <c r="F231">
        <f>_xlfn.XLOOKUP($A231,'Зп для df вспомогательный'!$A:$A,'Зп для df вспомогательный'!F:F,"",0,1)</f>
        <v>0</v>
      </c>
      <c r="G231">
        <f>_xlfn.XLOOKUP($A231,'Зп для df вспомогательный'!$A:$A,'Зп для df вспомогательный'!G:G,"",0,1)</f>
        <v>0</v>
      </c>
      <c r="H231">
        <f>_xlfn.XLOOKUP($A231,'Зп для df вспомогательный'!$A:$A,'Зп для df вспомогательный'!H:H,"",0,1)</f>
        <v>1</v>
      </c>
    </row>
    <row r="232" spans="1:8" x14ac:dyDescent="0.2">
      <c r="A232" t="s">
        <v>930</v>
      </c>
      <c r="B232" t="str">
        <f>_xlfn.XLOOKUP($A232,'Зп для df вспомогательный'!$A:$A,'Зп для df вспомогательный'!B:B,"",0,1)</f>
        <v>Ленинградская область</v>
      </c>
      <c r="C232">
        <f>_xlfn.XLOOKUP($A232,'Зп для df вспомогательный'!$A:$A,'Зп для df вспомогательный'!C:C,"",0,1)</f>
        <v>52749</v>
      </c>
      <c r="D232">
        <f>_xlfn.XLOOKUP($A232,'Зп для df вспомогательный'!$A:$A,'Зп для df вспомогательный'!D:D,"",0,1)</f>
        <v>0</v>
      </c>
      <c r="E232">
        <f>_xlfn.XLOOKUP($A232,'Зп для df вспомогательный'!$A:$A,'Зп для df вспомогательный'!E:E,"",0,1)</f>
        <v>0</v>
      </c>
      <c r="F232">
        <f>_xlfn.XLOOKUP($A232,'Зп для df вспомогательный'!$A:$A,'Зп для df вспомогательный'!F:F,"",0,1)</f>
        <v>0</v>
      </c>
      <c r="G232">
        <f>_xlfn.XLOOKUP($A232,'Зп для df вспомогательный'!$A:$A,'Зп для df вспомогательный'!G:G,"",0,1)</f>
        <v>0</v>
      </c>
      <c r="H232">
        <f>_xlfn.XLOOKUP($A232,'Зп для df вспомогательный'!$A:$A,'Зп для df вспомогательный'!H:H,"",0,1)</f>
        <v>1</v>
      </c>
    </row>
    <row r="233" spans="1:8" x14ac:dyDescent="0.2">
      <c r="A233" t="s">
        <v>912</v>
      </c>
      <c r="B233" t="str">
        <f>_xlfn.XLOOKUP($A233,'Зп для df вспомогательный'!$A:$A,'Зп для df вспомогательный'!B:B,"",0,1)</f>
        <v>Ленинградская область</v>
      </c>
      <c r="C233">
        <f>_xlfn.XLOOKUP($A233,'Зп для df вспомогательный'!$A:$A,'Зп для df вспомогательный'!C:C,"",0,1)</f>
        <v>52749</v>
      </c>
      <c r="D233">
        <f>_xlfn.XLOOKUP($A233,'Зп для df вспомогательный'!$A:$A,'Зп для df вспомогательный'!D:D,"",0,1)</f>
        <v>0</v>
      </c>
      <c r="E233">
        <f>_xlfn.XLOOKUP($A233,'Зп для df вспомогательный'!$A:$A,'Зп для df вспомогательный'!E:E,"",0,1)</f>
        <v>0</v>
      </c>
      <c r="F233">
        <f>_xlfn.XLOOKUP($A233,'Зп для df вспомогательный'!$A:$A,'Зп для df вспомогательный'!F:F,"",0,1)</f>
        <v>0</v>
      </c>
      <c r="G233">
        <f>_xlfn.XLOOKUP($A233,'Зп для df вспомогательный'!$A:$A,'Зп для df вспомогательный'!G:G,"",0,1)</f>
        <v>0</v>
      </c>
      <c r="H233">
        <f>_xlfn.XLOOKUP($A233,'Зп для df вспомогательный'!$A:$A,'Зп для df вспомогательный'!H:H,"",0,1)</f>
        <v>1</v>
      </c>
    </row>
    <row r="234" spans="1:8" x14ac:dyDescent="0.2">
      <c r="A234" t="s">
        <v>937</v>
      </c>
      <c r="B234" t="str">
        <f>_xlfn.XLOOKUP($A234,'Зп для df вспомогательный'!$A:$A,'Зп для df вспомогательный'!B:B,"",0,1)</f>
        <v>Ленинградская область</v>
      </c>
      <c r="C234">
        <f>_xlfn.XLOOKUP($A234,'Зп для df вспомогательный'!$A:$A,'Зп для df вспомогательный'!C:C,"",0,1)</f>
        <v>52749</v>
      </c>
      <c r="D234">
        <f>_xlfn.XLOOKUP($A234,'Зп для df вспомогательный'!$A:$A,'Зп для df вспомогательный'!D:D,"",0,1)</f>
        <v>0</v>
      </c>
      <c r="E234">
        <f>_xlfn.XLOOKUP($A234,'Зп для df вспомогательный'!$A:$A,'Зп для df вспомогательный'!E:E,"",0,1)</f>
        <v>0</v>
      </c>
      <c r="F234">
        <f>_xlfn.XLOOKUP($A234,'Зп для df вспомогательный'!$A:$A,'Зп для df вспомогательный'!F:F,"",0,1)</f>
        <v>0</v>
      </c>
      <c r="G234">
        <f>_xlfn.XLOOKUP($A234,'Зп для df вспомогательный'!$A:$A,'Зп для df вспомогательный'!G:G,"",0,1)</f>
        <v>0</v>
      </c>
      <c r="H234">
        <f>_xlfn.XLOOKUP($A234,'Зп для df вспомогательный'!$A:$A,'Зп для df вспомогательный'!H:H,"",0,1)</f>
        <v>1</v>
      </c>
    </row>
    <row r="235" spans="1:8" x14ac:dyDescent="0.2">
      <c r="A235" t="s">
        <v>922</v>
      </c>
      <c r="B235" t="str">
        <f>_xlfn.XLOOKUP($A235,'Зп для df вспомогательный'!$A:$A,'Зп для df вспомогательный'!B:B,"",0,1)</f>
        <v>Ленинградская область</v>
      </c>
      <c r="C235">
        <f>_xlfn.XLOOKUP($A235,'Зп для df вспомогательный'!$A:$A,'Зп для df вспомогательный'!C:C,"",0,1)</f>
        <v>52749</v>
      </c>
      <c r="D235">
        <f>_xlfn.XLOOKUP($A235,'Зп для df вспомогательный'!$A:$A,'Зп для df вспомогательный'!D:D,"",0,1)</f>
        <v>1</v>
      </c>
      <c r="E235">
        <f>_xlfn.XLOOKUP($A235,'Зп для df вспомогательный'!$A:$A,'Зп для df вспомогательный'!E:E,"",0,1)</f>
        <v>0</v>
      </c>
      <c r="F235">
        <f>_xlfn.XLOOKUP($A235,'Зп для df вспомогательный'!$A:$A,'Зп для df вспомогательный'!F:F,"",0,1)</f>
        <v>0</v>
      </c>
      <c r="G235">
        <f>_xlfn.XLOOKUP($A235,'Зп для df вспомогательный'!$A:$A,'Зп для df вспомогательный'!G:G,"",0,1)</f>
        <v>0</v>
      </c>
      <c r="H235">
        <f>_xlfn.XLOOKUP($A235,'Зп для df вспомогательный'!$A:$A,'Зп для df вспомогательный'!H:H,"",0,1)</f>
        <v>0</v>
      </c>
    </row>
    <row r="236" spans="1:8" x14ac:dyDescent="0.2">
      <c r="A236" t="s">
        <v>913</v>
      </c>
      <c r="B236" t="str">
        <f>_xlfn.XLOOKUP($A236,'Зп для df вспомогательный'!$A:$A,'Зп для df вспомогательный'!B:B,"",0,1)</f>
        <v>Ленинградская область</v>
      </c>
      <c r="C236">
        <f>_xlfn.XLOOKUP($A236,'Зп для df вспомогательный'!$A:$A,'Зп для df вспомогательный'!C:C,"",0,1)</f>
        <v>52749</v>
      </c>
      <c r="D236">
        <f>_xlfn.XLOOKUP($A236,'Зп для df вспомогательный'!$A:$A,'Зп для df вспомогательный'!D:D,"",0,1)</f>
        <v>0</v>
      </c>
      <c r="E236">
        <f>_xlfn.XLOOKUP($A236,'Зп для df вспомогательный'!$A:$A,'Зп для df вспомогательный'!E:E,"",0,1)</f>
        <v>0</v>
      </c>
      <c r="F236">
        <f>_xlfn.XLOOKUP($A236,'Зп для df вспомогательный'!$A:$A,'Зп для df вспомогательный'!F:F,"",0,1)</f>
        <v>0</v>
      </c>
      <c r="G236">
        <f>_xlfn.XLOOKUP($A236,'Зп для df вспомогательный'!$A:$A,'Зп для df вспомогательный'!G:G,"",0,1)</f>
        <v>0</v>
      </c>
      <c r="H236">
        <f>_xlfn.XLOOKUP($A236,'Зп для df вспомогательный'!$A:$A,'Зп для df вспомогательный'!H:H,"",0,1)</f>
        <v>1</v>
      </c>
    </row>
    <row r="237" spans="1:8" x14ac:dyDescent="0.2">
      <c r="A237" t="s">
        <v>923</v>
      </c>
      <c r="B237" t="str">
        <f>_xlfn.XLOOKUP($A237,'Зп для df вспомогательный'!$A:$A,'Зп для df вспомогательный'!B:B,"",0,1)</f>
        <v>Ленинградская область</v>
      </c>
      <c r="C237">
        <f>_xlfn.XLOOKUP($A237,'Зп для df вспомогательный'!$A:$A,'Зп для df вспомогательный'!C:C,"",0,1)</f>
        <v>52749</v>
      </c>
      <c r="D237">
        <f>_xlfn.XLOOKUP($A237,'Зп для df вспомогательный'!$A:$A,'Зп для df вспомогательный'!D:D,"",0,1)</f>
        <v>0</v>
      </c>
      <c r="E237">
        <f>_xlfn.XLOOKUP($A237,'Зп для df вспомогательный'!$A:$A,'Зп для df вспомогательный'!E:E,"",0,1)</f>
        <v>0</v>
      </c>
      <c r="F237">
        <f>_xlfn.XLOOKUP($A237,'Зп для df вспомогательный'!$A:$A,'Зп для df вспомогательный'!F:F,"",0,1)</f>
        <v>0</v>
      </c>
      <c r="G237">
        <f>_xlfn.XLOOKUP($A237,'Зп для df вспомогательный'!$A:$A,'Зп для df вспомогательный'!G:G,"",0,1)</f>
        <v>0</v>
      </c>
      <c r="H237">
        <f>_xlfn.XLOOKUP($A237,'Зп для df вспомогательный'!$A:$A,'Зп для df вспомогательный'!H:H,"",0,1)</f>
        <v>1</v>
      </c>
    </row>
    <row r="238" spans="1:8" x14ac:dyDescent="0.2">
      <c r="A238" t="s">
        <v>920</v>
      </c>
      <c r="B238" t="str">
        <f>_xlfn.XLOOKUP($A238,'Зп для df вспомогательный'!$A:$A,'Зп для df вспомогательный'!B:B,"",0,1)</f>
        <v>Ленинградская область</v>
      </c>
      <c r="C238">
        <f>_xlfn.XLOOKUP($A238,'Зп для df вспомогательный'!$A:$A,'Зп для df вспомогательный'!C:C,"",0,1)</f>
        <v>52749</v>
      </c>
      <c r="D238">
        <f>_xlfn.XLOOKUP($A238,'Зп для df вспомогательный'!$A:$A,'Зп для df вспомогательный'!D:D,"",0,1)</f>
        <v>0</v>
      </c>
      <c r="E238">
        <f>_xlfn.XLOOKUP($A238,'Зп для df вспомогательный'!$A:$A,'Зп для df вспомогательный'!E:E,"",0,1)</f>
        <v>0</v>
      </c>
      <c r="F238">
        <f>_xlfn.XLOOKUP($A238,'Зп для df вспомогательный'!$A:$A,'Зп для df вспомогательный'!F:F,"",0,1)</f>
        <v>0</v>
      </c>
      <c r="G238">
        <f>_xlfn.XLOOKUP($A238,'Зп для df вспомогательный'!$A:$A,'Зп для df вспомогательный'!G:G,"",0,1)</f>
        <v>0</v>
      </c>
      <c r="H238">
        <f>_xlfn.XLOOKUP($A238,'Зп для df вспомогательный'!$A:$A,'Зп для df вспомогательный'!H:H,"",0,1)</f>
        <v>1</v>
      </c>
    </row>
    <row r="239" spans="1:8" x14ac:dyDescent="0.2">
      <c r="A239" t="s">
        <v>914</v>
      </c>
      <c r="B239" t="str">
        <f>_xlfn.XLOOKUP($A239,'Зп для df вспомогательный'!$A:$A,'Зп для df вспомогательный'!B:B,"",0,1)</f>
        <v>Ленинградская область</v>
      </c>
      <c r="C239">
        <f>_xlfn.XLOOKUP($A239,'Зп для df вспомогательный'!$A:$A,'Зп для df вспомогательный'!C:C,"",0,1)</f>
        <v>52749</v>
      </c>
      <c r="D239">
        <f>_xlfn.XLOOKUP($A239,'Зп для df вспомогательный'!$A:$A,'Зп для df вспомогательный'!D:D,"",0,1)</f>
        <v>0</v>
      </c>
      <c r="E239">
        <f>_xlfn.XLOOKUP($A239,'Зп для df вспомогательный'!$A:$A,'Зп для df вспомогательный'!E:E,"",0,1)</f>
        <v>0</v>
      </c>
      <c r="F239">
        <f>_xlfn.XLOOKUP($A239,'Зп для df вспомогательный'!$A:$A,'Зп для df вспомогательный'!F:F,"",0,1)</f>
        <v>0</v>
      </c>
      <c r="G239">
        <f>_xlfn.XLOOKUP($A239,'Зп для df вспомогательный'!$A:$A,'Зп для df вспомогательный'!G:G,"",0,1)</f>
        <v>0</v>
      </c>
      <c r="H239">
        <f>_xlfn.XLOOKUP($A239,'Зп для df вспомогательный'!$A:$A,'Зп для df вспомогательный'!H:H,"",0,1)</f>
        <v>1</v>
      </c>
    </row>
    <row r="240" spans="1:8" x14ac:dyDescent="0.2">
      <c r="A240" t="s">
        <v>928</v>
      </c>
      <c r="B240" t="str">
        <f>_xlfn.XLOOKUP($A240,'Зп для df вспомогательный'!$A:$A,'Зп для df вспомогательный'!B:B,"",0,1)</f>
        <v>Ленинградская область</v>
      </c>
      <c r="C240">
        <f>_xlfn.XLOOKUP($A240,'Зп для df вспомогательный'!$A:$A,'Зп для df вспомогательный'!C:C,"",0,1)</f>
        <v>52749</v>
      </c>
      <c r="D240">
        <f>_xlfn.XLOOKUP($A240,'Зп для df вспомогательный'!$A:$A,'Зп для df вспомогательный'!D:D,"",0,1)</f>
        <v>0</v>
      </c>
      <c r="E240">
        <f>_xlfn.XLOOKUP($A240,'Зп для df вспомогательный'!$A:$A,'Зп для df вспомогательный'!E:E,"",0,1)</f>
        <v>0</v>
      </c>
      <c r="F240">
        <f>_xlfn.XLOOKUP($A240,'Зп для df вспомогательный'!$A:$A,'Зп для df вспомогательный'!F:F,"",0,1)</f>
        <v>0</v>
      </c>
      <c r="G240">
        <f>_xlfn.XLOOKUP($A240,'Зп для df вспомогательный'!$A:$A,'Зп для df вспомогательный'!G:G,"",0,1)</f>
        <v>0</v>
      </c>
      <c r="H240">
        <f>_xlfn.XLOOKUP($A240,'Зп для df вспомогательный'!$A:$A,'Зп для df вспомогательный'!H:H,"",0,1)</f>
        <v>1</v>
      </c>
    </row>
    <row r="241" spans="1:8" x14ac:dyDescent="0.2">
      <c r="A241" t="s">
        <v>2146</v>
      </c>
      <c r="B241" t="str">
        <f>_xlfn.XLOOKUP($A241,'Зп для df вспомогательный'!$A:$A,'Зп для df вспомогательный'!B:B,"",0,1)</f>
        <v>Ленинградская область</v>
      </c>
      <c r="C241">
        <f>_xlfn.XLOOKUP($A241,'Зп для df вспомогательный'!$A:$A,'Зп для df вспомогательный'!C:C,"",0,1)</f>
        <v>52749</v>
      </c>
      <c r="D241">
        <f>_xlfn.XLOOKUP($A241,'Зп для df вспомогательный'!$A:$A,'Зп для df вспомогательный'!D:D,"",0,1)</f>
        <v>0</v>
      </c>
      <c r="E241">
        <f>_xlfn.XLOOKUP($A241,'Зп для df вспомогательный'!$A:$A,'Зп для df вспомогательный'!E:E,"",0,1)</f>
        <v>0</v>
      </c>
      <c r="F241">
        <f>_xlfn.XLOOKUP($A241,'Зп для df вспомогательный'!$A:$A,'Зп для df вспомогательный'!F:F,"",0,1)</f>
        <v>0</v>
      </c>
      <c r="G241">
        <f>_xlfn.XLOOKUP($A241,'Зп для df вспомогательный'!$A:$A,'Зп для df вспомогательный'!G:G,"",0,1)</f>
        <v>0</v>
      </c>
      <c r="H241">
        <f>_xlfn.XLOOKUP($A241,'Зп для df вспомогательный'!$A:$A,'Зп для df вспомогательный'!H:H,"",0,1)</f>
        <v>1</v>
      </c>
    </row>
    <row r="242" spans="1:8" x14ac:dyDescent="0.2">
      <c r="A242" t="s">
        <v>906</v>
      </c>
      <c r="B242" t="str">
        <f>_xlfn.XLOOKUP($A242,'Зп для df вспомогательный'!$A:$A,'Зп для df вспомогательный'!B:B,"",0,1)</f>
        <v>Ленинградская область</v>
      </c>
      <c r="C242">
        <f>_xlfn.XLOOKUP($A242,'Зп для df вспомогательный'!$A:$A,'Зп для df вспомогательный'!C:C,"",0,1)</f>
        <v>52749</v>
      </c>
      <c r="D242">
        <f>_xlfn.XLOOKUP($A242,'Зп для df вспомогательный'!$A:$A,'Зп для df вспомогательный'!D:D,"",0,1)</f>
        <v>0</v>
      </c>
      <c r="E242">
        <f>_xlfn.XLOOKUP($A242,'Зп для df вспомогательный'!$A:$A,'Зп для df вспомогательный'!E:E,"",0,1)</f>
        <v>0</v>
      </c>
      <c r="F242">
        <f>_xlfn.XLOOKUP($A242,'Зп для df вспомогательный'!$A:$A,'Зп для df вспомогательный'!F:F,"",0,1)</f>
        <v>0</v>
      </c>
      <c r="G242">
        <f>_xlfn.XLOOKUP($A242,'Зп для df вспомогательный'!$A:$A,'Зп для df вспомогательный'!G:G,"",0,1)</f>
        <v>0</v>
      </c>
      <c r="H242">
        <f>_xlfn.XLOOKUP($A242,'Зп для df вспомогательный'!$A:$A,'Зп для df вспомогательный'!H:H,"",0,1)</f>
        <v>1</v>
      </c>
    </row>
    <row r="243" spans="1:8" x14ac:dyDescent="0.2">
      <c r="A243" t="s">
        <v>2147</v>
      </c>
      <c r="B243" t="str">
        <f>_xlfn.XLOOKUP($A243,'Зп для df вспомогательный'!$A:$A,'Зп для df вспомогательный'!B:B,"",0,1)</f>
        <v>Ленинградская область</v>
      </c>
      <c r="C243">
        <f>_xlfn.XLOOKUP($A243,'Зп для df вспомогательный'!$A:$A,'Зп для df вспомогательный'!C:C,"",0,1)</f>
        <v>52749</v>
      </c>
      <c r="D243">
        <f>_xlfn.XLOOKUP($A243,'Зп для df вспомогательный'!$A:$A,'Зп для df вспомогательный'!D:D,"",0,1)</f>
        <v>0</v>
      </c>
      <c r="E243">
        <f>_xlfn.XLOOKUP($A243,'Зп для df вспомогательный'!$A:$A,'Зп для df вспомогательный'!E:E,"",0,1)</f>
        <v>0</v>
      </c>
      <c r="F243">
        <f>_xlfn.XLOOKUP($A243,'Зп для df вспомогательный'!$A:$A,'Зп для df вспомогательный'!F:F,"",0,1)</f>
        <v>0</v>
      </c>
      <c r="G243">
        <f>_xlfn.XLOOKUP($A243,'Зп для df вспомогательный'!$A:$A,'Зп для df вспомогательный'!G:G,"",0,1)</f>
        <v>0</v>
      </c>
      <c r="H243">
        <f>_xlfn.XLOOKUP($A243,'Зп для df вспомогательный'!$A:$A,'Зп для df вспомогательный'!H:H,"",0,1)</f>
        <v>1</v>
      </c>
    </row>
    <row r="244" spans="1:8" x14ac:dyDescent="0.2">
      <c r="A244" t="s">
        <v>2148</v>
      </c>
      <c r="B244" t="str">
        <f>_xlfn.XLOOKUP($A244,'Зп для df вспомогательный'!$A:$A,'Зп для df вспомогательный'!B:B,"",0,1)</f>
        <v>Ленинградская область</v>
      </c>
      <c r="C244">
        <f>_xlfn.XLOOKUP($A244,'Зп для df вспомогательный'!$A:$A,'Зп для df вспомогательный'!C:C,"",0,1)</f>
        <v>52749</v>
      </c>
      <c r="D244">
        <f>_xlfn.XLOOKUP($A244,'Зп для df вспомогательный'!$A:$A,'Зп для df вспомогательный'!D:D,"",0,1)</f>
        <v>0</v>
      </c>
      <c r="E244">
        <f>_xlfn.XLOOKUP($A244,'Зп для df вспомогательный'!$A:$A,'Зп для df вспомогательный'!E:E,"",0,1)</f>
        <v>0</v>
      </c>
      <c r="F244">
        <f>_xlfn.XLOOKUP($A244,'Зп для df вспомогательный'!$A:$A,'Зп для df вспомогательный'!F:F,"",0,1)</f>
        <v>0</v>
      </c>
      <c r="G244">
        <f>_xlfn.XLOOKUP($A244,'Зп для df вспомогательный'!$A:$A,'Зп для df вспомогательный'!G:G,"",0,1)</f>
        <v>0</v>
      </c>
      <c r="H244">
        <f>_xlfn.XLOOKUP($A244,'Зп для df вспомогательный'!$A:$A,'Зп для df вспомогательный'!H:H,"",0,1)</f>
        <v>1</v>
      </c>
    </row>
    <row r="245" spans="1:8" x14ac:dyDescent="0.2">
      <c r="A245" t="s">
        <v>1966</v>
      </c>
      <c r="B245" t="str">
        <f>_xlfn.XLOOKUP($A245,'Зп для df вспомогательный'!$A:$A,'Зп для df вспомогательный'!B:B,"",0,1)</f>
        <v>Ленинградская область</v>
      </c>
      <c r="C245">
        <f>_xlfn.XLOOKUP($A245,'Зп для df вспомогательный'!$A:$A,'Зп для df вспомогательный'!C:C,"",0,1)</f>
        <v>52749</v>
      </c>
      <c r="D245">
        <f>_xlfn.XLOOKUP($A245,'Зп для df вспомогательный'!$A:$A,'Зп для df вспомогательный'!D:D,"",0,1)</f>
        <v>0</v>
      </c>
      <c r="E245">
        <f>_xlfn.XLOOKUP($A245,'Зп для df вспомогательный'!$A:$A,'Зп для df вспомогательный'!E:E,"",0,1)</f>
        <v>0</v>
      </c>
      <c r="F245">
        <f>_xlfn.XLOOKUP($A245,'Зп для df вспомогательный'!$A:$A,'Зп для df вспомогательный'!F:F,"",0,1)</f>
        <v>0</v>
      </c>
      <c r="G245">
        <f>_xlfn.XLOOKUP($A245,'Зп для df вспомогательный'!$A:$A,'Зп для df вспомогательный'!G:G,"",0,1)</f>
        <v>0</v>
      </c>
      <c r="H245">
        <f>_xlfn.XLOOKUP($A245,'Зп для df вспомогательный'!$A:$A,'Зп для df вспомогательный'!H:H,"",0,1)</f>
        <v>1</v>
      </c>
    </row>
    <row r="246" spans="1:8" x14ac:dyDescent="0.2">
      <c r="A246" t="s">
        <v>2149</v>
      </c>
      <c r="B246" t="str">
        <f>_xlfn.XLOOKUP($A246,'Зп для df вспомогательный'!$A:$A,'Зп для df вспомогательный'!B:B,"",0,1)</f>
        <v>Ленинградская область</v>
      </c>
      <c r="C246">
        <f>_xlfn.XLOOKUP($A246,'Зп для df вспомогательный'!$A:$A,'Зп для df вспомогательный'!C:C,"",0,1)</f>
        <v>52749</v>
      </c>
      <c r="D246">
        <f>_xlfn.XLOOKUP($A246,'Зп для df вспомогательный'!$A:$A,'Зп для df вспомогательный'!D:D,"",0,1)</f>
        <v>0</v>
      </c>
      <c r="E246">
        <f>_xlfn.XLOOKUP($A246,'Зп для df вспомогательный'!$A:$A,'Зп для df вспомогательный'!E:E,"",0,1)</f>
        <v>0</v>
      </c>
      <c r="F246">
        <f>_xlfn.XLOOKUP($A246,'Зп для df вспомогательный'!$A:$A,'Зп для df вспомогательный'!F:F,"",0,1)</f>
        <v>0</v>
      </c>
      <c r="G246">
        <f>_xlfn.XLOOKUP($A246,'Зп для df вспомогательный'!$A:$A,'Зп для df вспомогательный'!G:G,"",0,1)</f>
        <v>0</v>
      </c>
      <c r="H246">
        <f>_xlfn.XLOOKUP($A246,'Зп для df вспомогательный'!$A:$A,'Зп для df вспомогательный'!H:H,"",0,1)</f>
        <v>1</v>
      </c>
    </row>
    <row r="247" spans="1:8" x14ac:dyDescent="0.2">
      <c r="A247" t="s">
        <v>2150</v>
      </c>
      <c r="B247" t="str">
        <f>_xlfn.XLOOKUP($A247,'Зп для df вспомогательный'!$A:$A,'Зп для df вспомогательный'!B:B,"",0,1)</f>
        <v>Ленинградская область</v>
      </c>
      <c r="C247">
        <f>_xlfn.XLOOKUP($A247,'Зп для df вспомогательный'!$A:$A,'Зп для df вспомогательный'!C:C,"",0,1)</f>
        <v>52749</v>
      </c>
      <c r="D247">
        <f>_xlfn.XLOOKUP($A247,'Зп для df вспомогательный'!$A:$A,'Зп для df вспомогательный'!D:D,"",0,1)</f>
        <v>0</v>
      </c>
      <c r="E247">
        <f>_xlfn.XLOOKUP($A247,'Зп для df вспомогательный'!$A:$A,'Зп для df вспомогательный'!E:E,"",0,1)</f>
        <v>0</v>
      </c>
      <c r="F247">
        <f>_xlfn.XLOOKUP($A247,'Зп для df вспомогательный'!$A:$A,'Зп для df вспомогательный'!F:F,"",0,1)</f>
        <v>0</v>
      </c>
      <c r="G247">
        <f>_xlfn.XLOOKUP($A247,'Зп для df вспомогательный'!$A:$A,'Зп для df вспомогательный'!G:G,"",0,1)</f>
        <v>0</v>
      </c>
      <c r="H247">
        <f>_xlfn.XLOOKUP($A247,'Зп для df вспомогательный'!$A:$A,'Зп для df вспомогательный'!H:H,"",0,1)</f>
        <v>1</v>
      </c>
    </row>
    <row r="248" spans="1:8" x14ac:dyDescent="0.2">
      <c r="A248" t="s">
        <v>2151</v>
      </c>
      <c r="B248" t="str">
        <f>_xlfn.XLOOKUP($A248,'Зп для df вспомогательный'!$A:$A,'Зп для df вспомогательный'!B:B,"",0,1)</f>
        <v>Ленинградская область</v>
      </c>
      <c r="C248">
        <f>_xlfn.XLOOKUP($A248,'Зп для df вспомогательный'!$A:$A,'Зп для df вспомогательный'!C:C,"",0,1)</f>
        <v>52749</v>
      </c>
      <c r="D248">
        <f>_xlfn.XLOOKUP($A248,'Зп для df вспомогательный'!$A:$A,'Зп для df вспомогательный'!D:D,"",0,1)</f>
        <v>0</v>
      </c>
      <c r="E248">
        <f>_xlfn.XLOOKUP($A248,'Зп для df вспомогательный'!$A:$A,'Зп для df вспомогательный'!E:E,"",0,1)</f>
        <v>0</v>
      </c>
      <c r="F248">
        <f>_xlfn.XLOOKUP($A248,'Зп для df вспомогательный'!$A:$A,'Зп для df вспомогательный'!F:F,"",0,1)</f>
        <v>0</v>
      </c>
      <c r="G248">
        <f>_xlfn.XLOOKUP($A248,'Зп для df вспомогательный'!$A:$A,'Зп для df вспомогательный'!G:G,"",0,1)</f>
        <v>0</v>
      </c>
      <c r="H248">
        <f>_xlfn.XLOOKUP($A248,'Зп для df вспомогательный'!$A:$A,'Зп для df вспомогательный'!H:H,"",0,1)</f>
        <v>1</v>
      </c>
    </row>
    <row r="249" spans="1:8" x14ac:dyDescent="0.2">
      <c r="A249" t="s">
        <v>1723</v>
      </c>
      <c r="B249" t="str">
        <f>_xlfn.XLOOKUP($A249,'Зп для df вспомогательный'!$A:$A,'Зп для df вспомогательный'!B:B,"",0,1)</f>
        <v>г. Санкт-Петербург</v>
      </c>
      <c r="C249">
        <f>_xlfn.XLOOKUP($A249,'Зп для df вспомогательный'!$A:$A,'Зп для df вспомогательный'!C:C,"",0,1)</f>
        <v>76259</v>
      </c>
      <c r="D249">
        <f>_xlfn.XLOOKUP($A249,'Зп для df вспомогательный'!$A:$A,'Зп для df вспомогательный'!D:D,"",0,1)</f>
        <v>1</v>
      </c>
      <c r="E249">
        <f>_xlfn.XLOOKUP($A249,'Зп для df вспомогательный'!$A:$A,'Зп для df вспомогательный'!E:E,"",0,1)</f>
        <v>0</v>
      </c>
      <c r="F249">
        <f>_xlfn.XLOOKUP($A249,'Зп для df вспомогательный'!$A:$A,'Зп для df вспомогательный'!F:F,"",0,1)</f>
        <v>0</v>
      </c>
      <c r="G249">
        <f>_xlfn.XLOOKUP($A249,'Зп для df вспомогательный'!$A:$A,'Зп для df вспомогательный'!G:G,"",0,1)</f>
        <v>0</v>
      </c>
      <c r="H249">
        <f>_xlfn.XLOOKUP($A249,'Зп для df вспомогательный'!$A:$A,'Зп для df вспомогательный'!H:H,"",0,1)</f>
        <v>0</v>
      </c>
    </row>
    <row r="250" spans="1:8" x14ac:dyDescent="0.2">
      <c r="A250" t="s">
        <v>1717</v>
      </c>
      <c r="B250" t="str">
        <f>_xlfn.XLOOKUP($A250,'Зп для df вспомогательный'!$A:$A,'Зп для df вспомогательный'!B:B,"",0,1)</f>
        <v>г. Санкт-Петербург</v>
      </c>
      <c r="C250">
        <f>_xlfn.XLOOKUP($A250,'Зп для df вспомогательный'!$A:$A,'Зп для df вспомогательный'!C:C,"",0,1)</f>
        <v>76259</v>
      </c>
      <c r="D250">
        <f>_xlfn.XLOOKUP($A250,'Зп для df вспомогательный'!$A:$A,'Зп для df вспомогательный'!D:D,"",0,1)</f>
        <v>0</v>
      </c>
      <c r="E250">
        <f>_xlfn.XLOOKUP($A250,'Зп для df вспомогательный'!$A:$A,'Зп для df вспомогательный'!E:E,"",0,1)</f>
        <v>0</v>
      </c>
      <c r="F250">
        <f>_xlfn.XLOOKUP($A250,'Зп для df вспомогательный'!$A:$A,'Зп для df вспомогательный'!F:F,"",0,1)</f>
        <v>0</v>
      </c>
      <c r="G250">
        <f>_xlfn.XLOOKUP($A250,'Зп для df вспомогательный'!$A:$A,'Зп для df вспомогательный'!G:G,"",0,1)</f>
        <v>1</v>
      </c>
      <c r="H250">
        <f>_xlfn.XLOOKUP($A250,'Зп для df вспомогательный'!$A:$A,'Зп для df вспомогательный'!H:H,"",0,1)</f>
        <v>0</v>
      </c>
    </row>
    <row r="251" spans="1:8" x14ac:dyDescent="0.2">
      <c r="A251" t="s">
        <v>1722</v>
      </c>
      <c r="B251" t="str">
        <f>_xlfn.XLOOKUP($A251,'Зп для df вспомогательный'!$A:$A,'Зп для df вспомогательный'!B:B,"",0,1)</f>
        <v>г. Санкт-Петербург</v>
      </c>
      <c r="C251">
        <f>_xlfn.XLOOKUP($A251,'Зп для df вспомогательный'!$A:$A,'Зп для df вспомогательный'!C:C,"",0,1)</f>
        <v>76259</v>
      </c>
      <c r="D251">
        <f>_xlfn.XLOOKUP($A251,'Зп для df вспомогательный'!$A:$A,'Зп для df вспомогательный'!D:D,"",0,1)</f>
        <v>0</v>
      </c>
      <c r="E251">
        <f>_xlfn.XLOOKUP($A251,'Зп для df вспомогательный'!$A:$A,'Зп для df вспомогательный'!E:E,"",0,1)</f>
        <v>0</v>
      </c>
      <c r="F251">
        <f>_xlfn.XLOOKUP($A251,'Зп для df вспомогательный'!$A:$A,'Зп для df вспомогательный'!F:F,"",0,1)</f>
        <v>0</v>
      </c>
      <c r="G251">
        <f>_xlfn.XLOOKUP($A251,'Зп для df вспомогательный'!$A:$A,'Зп для df вспомогательный'!G:G,"",0,1)</f>
        <v>1</v>
      </c>
      <c r="H251">
        <f>_xlfn.XLOOKUP($A251,'Зп для df вспомогательный'!$A:$A,'Зп для df вспомогательный'!H:H,"",0,1)</f>
        <v>0</v>
      </c>
    </row>
    <row r="252" spans="1:8" x14ac:dyDescent="0.2">
      <c r="A252" t="s">
        <v>1721</v>
      </c>
      <c r="B252" t="str">
        <f>_xlfn.XLOOKUP($A252,'Зп для df вспомогательный'!$A:$A,'Зп для df вспомогательный'!B:B,"",0,1)</f>
        <v>г. Санкт-Петербург</v>
      </c>
      <c r="C252">
        <f>_xlfn.XLOOKUP($A252,'Зп для df вспомогательный'!$A:$A,'Зп для df вспомогательный'!C:C,"",0,1)</f>
        <v>76259</v>
      </c>
      <c r="D252">
        <f>_xlfn.XLOOKUP($A252,'Зп для df вспомогательный'!$A:$A,'Зп для df вспомогательный'!D:D,"",0,1)</f>
        <v>0</v>
      </c>
      <c r="E252">
        <f>_xlfn.XLOOKUP($A252,'Зп для df вспомогательный'!$A:$A,'Зп для df вспомогательный'!E:E,"",0,1)</f>
        <v>0</v>
      </c>
      <c r="F252">
        <f>_xlfn.XLOOKUP($A252,'Зп для df вспомогательный'!$A:$A,'Зп для df вспомогательный'!F:F,"",0,1)</f>
        <v>0</v>
      </c>
      <c r="G252">
        <f>_xlfn.XLOOKUP($A252,'Зп для df вспомогательный'!$A:$A,'Зп для df вспомогательный'!G:G,"",0,1)</f>
        <v>0</v>
      </c>
      <c r="H252">
        <f>_xlfn.XLOOKUP($A252,'Зп для df вспомогательный'!$A:$A,'Зп для df вспомогательный'!H:H,"",0,1)</f>
        <v>1</v>
      </c>
    </row>
    <row r="253" spans="1:8" x14ac:dyDescent="0.2">
      <c r="A253" t="s">
        <v>1718</v>
      </c>
      <c r="B253" t="str">
        <f>_xlfn.XLOOKUP($A253,'Зп для df вспомогательный'!$A:$A,'Зп для df вспомогательный'!B:B,"",0,1)</f>
        <v>г. Санкт-Петербург</v>
      </c>
      <c r="C253">
        <f>_xlfn.XLOOKUP($A253,'Зп для df вспомогательный'!$A:$A,'Зп для df вспомогательный'!C:C,"",0,1)</f>
        <v>76259</v>
      </c>
      <c r="D253">
        <f>_xlfn.XLOOKUP($A253,'Зп для df вспомогательный'!$A:$A,'Зп для df вспомогательный'!D:D,"",0,1)</f>
        <v>0</v>
      </c>
      <c r="E253">
        <f>_xlfn.XLOOKUP($A253,'Зп для df вспомогательный'!$A:$A,'Зп для df вспомогательный'!E:E,"",0,1)</f>
        <v>0</v>
      </c>
      <c r="F253">
        <f>_xlfn.XLOOKUP($A253,'Зп для df вспомогательный'!$A:$A,'Зп для df вспомогательный'!F:F,"",0,1)</f>
        <v>0</v>
      </c>
      <c r="G253">
        <f>_xlfn.XLOOKUP($A253,'Зп для df вспомогательный'!$A:$A,'Зп для df вспомогательный'!G:G,"",0,1)</f>
        <v>0</v>
      </c>
      <c r="H253">
        <f>_xlfn.XLOOKUP($A253,'Зп для df вспомогательный'!$A:$A,'Зп для df вспомогательный'!H:H,"",0,1)</f>
        <v>1</v>
      </c>
    </row>
    <row r="254" spans="1:8" x14ac:dyDescent="0.2">
      <c r="A254" t="s">
        <v>1719</v>
      </c>
      <c r="B254" t="str">
        <f>_xlfn.XLOOKUP($A254,'Зп для df вспомогательный'!$A:$A,'Зп для df вспомогательный'!B:B,"",0,1)</f>
        <v>г. Санкт-Петербург</v>
      </c>
      <c r="C254">
        <f>_xlfn.XLOOKUP($A254,'Зп для df вспомогательный'!$A:$A,'Зп для df вспомогательный'!C:C,"",0,1)</f>
        <v>76259</v>
      </c>
      <c r="D254">
        <f>_xlfn.XLOOKUP($A254,'Зп для df вспомогательный'!$A:$A,'Зп для df вспомогательный'!D:D,"",0,1)</f>
        <v>0</v>
      </c>
      <c r="E254">
        <f>_xlfn.XLOOKUP($A254,'Зп для df вспомогательный'!$A:$A,'Зп для df вспомогательный'!E:E,"",0,1)</f>
        <v>0</v>
      </c>
      <c r="F254">
        <f>_xlfn.XLOOKUP($A254,'Зп для df вспомогательный'!$A:$A,'Зп для df вспомогательный'!F:F,"",0,1)</f>
        <v>0</v>
      </c>
      <c r="G254">
        <f>_xlfn.XLOOKUP($A254,'Зп для df вспомогательный'!$A:$A,'Зп для df вспомогательный'!G:G,"",0,1)</f>
        <v>0</v>
      </c>
      <c r="H254">
        <f>_xlfn.XLOOKUP($A254,'Зп для df вспомогательный'!$A:$A,'Зп для df вспомогательный'!H:H,"",0,1)</f>
        <v>1</v>
      </c>
    </row>
    <row r="255" spans="1:8" x14ac:dyDescent="0.2">
      <c r="A255" t="s">
        <v>1720</v>
      </c>
      <c r="B255" t="str">
        <f>_xlfn.XLOOKUP($A255,'Зп для df вспомогательный'!$A:$A,'Зп для df вспомогательный'!B:B,"",0,1)</f>
        <v>г. Санкт-Петербург</v>
      </c>
      <c r="C255">
        <f>_xlfn.XLOOKUP($A255,'Зп для df вспомогательный'!$A:$A,'Зп для df вспомогательный'!C:C,"",0,1)</f>
        <v>76259</v>
      </c>
      <c r="D255">
        <f>_xlfn.XLOOKUP($A255,'Зп для df вспомогательный'!$A:$A,'Зп для df вспомогательный'!D:D,"",0,1)</f>
        <v>0</v>
      </c>
      <c r="E255">
        <f>_xlfn.XLOOKUP($A255,'Зп для df вспомогательный'!$A:$A,'Зп для df вспомогательный'!E:E,"",0,1)</f>
        <v>0</v>
      </c>
      <c r="F255">
        <f>_xlfn.XLOOKUP($A255,'Зп для df вспомогательный'!$A:$A,'Зп для df вспомогательный'!F:F,"",0,1)</f>
        <v>0</v>
      </c>
      <c r="G255">
        <f>_xlfn.XLOOKUP($A255,'Зп для df вспомогательный'!$A:$A,'Зп для df вспомогательный'!G:G,"",0,1)</f>
        <v>0</v>
      </c>
      <c r="H255">
        <f>_xlfn.XLOOKUP($A255,'Зп для df вспомогательный'!$A:$A,'Зп для df вспомогательный'!H:H,"",0,1)</f>
        <v>1</v>
      </c>
    </row>
    <row r="256" spans="1:8" x14ac:dyDescent="0.2">
      <c r="A256" t="s">
        <v>1724</v>
      </c>
      <c r="B256" t="str">
        <f>_xlfn.XLOOKUP($A256,'Зп для df вспомогательный'!$A:$A,'Зп для df вспомогательный'!B:B,"",0,1)</f>
        <v>г. Санкт-Петербург</v>
      </c>
      <c r="C256">
        <f>_xlfn.XLOOKUP($A256,'Зп для df вспомогательный'!$A:$A,'Зп для df вспомогательный'!C:C,"",0,1)</f>
        <v>76259</v>
      </c>
      <c r="D256">
        <f>_xlfn.XLOOKUP($A256,'Зп для df вспомогательный'!$A:$A,'Зп для df вспомогательный'!D:D,"",0,1)</f>
        <v>0</v>
      </c>
      <c r="E256">
        <f>_xlfn.XLOOKUP($A256,'Зп для df вспомогательный'!$A:$A,'Зп для df вспомогательный'!E:E,"",0,1)</f>
        <v>0</v>
      </c>
      <c r="F256">
        <f>_xlfn.XLOOKUP($A256,'Зп для df вспомогательный'!$A:$A,'Зп для df вспомогательный'!F:F,"",0,1)</f>
        <v>0</v>
      </c>
      <c r="G256">
        <f>_xlfn.XLOOKUP($A256,'Зп для df вспомогательный'!$A:$A,'Зп для df вспомогательный'!G:G,"",0,1)</f>
        <v>0</v>
      </c>
      <c r="H256">
        <f>_xlfn.XLOOKUP($A256,'Зп для df вспомогательный'!$A:$A,'Зп для df вспомогательный'!H:H,"",0,1)</f>
        <v>1</v>
      </c>
    </row>
    <row r="257" spans="1:8" x14ac:dyDescent="0.2">
      <c r="A257" t="s">
        <v>1964</v>
      </c>
      <c r="B257" t="str">
        <f>_xlfn.XLOOKUP($A257,'Зп для df вспомогательный'!$A:$A,'Зп для df вспомогательный'!B:B,"",0,1)</f>
        <v>г. Санкт-Петербург</v>
      </c>
      <c r="C257">
        <f>_xlfn.XLOOKUP($A257,'Зп для df вспомогательный'!$A:$A,'Зп для df вспомогательный'!C:C,"",0,1)</f>
        <v>76259</v>
      </c>
      <c r="D257">
        <f>_xlfn.XLOOKUP($A257,'Зп для df вспомогательный'!$A:$A,'Зп для df вспомогательный'!D:D,"",0,1)</f>
        <v>0</v>
      </c>
      <c r="E257">
        <f>_xlfn.XLOOKUP($A257,'Зп для df вспомогательный'!$A:$A,'Зп для df вспомогательный'!E:E,"",0,1)</f>
        <v>0</v>
      </c>
      <c r="F257">
        <f>_xlfn.XLOOKUP($A257,'Зп для df вспомогательный'!$A:$A,'Зп для df вспомогательный'!F:F,"",0,1)</f>
        <v>0</v>
      </c>
      <c r="G257">
        <f>_xlfn.XLOOKUP($A257,'Зп для df вспомогательный'!$A:$A,'Зп для df вспомогательный'!G:G,"",0,1)</f>
        <v>0</v>
      </c>
      <c r="H257">
        <f>_xlfn.XLOOKUP($A257,'Зп для df вспомогательный'!$A:$A,'Зп для df вспомогательный'!H:H,"",0,1)</f>
        <v>1</v>
      </c>
    </row>
    <row r="258" spans="1:8" x14ac:dyDescent="0.2">
      <c r="A258" t="s">
        <v>1982</v>
      </c>
      <c r="B258" t="str">
        <f>_xlfn.XLOOKUP($A258,'Зп для df вспомогательный'!$A:$A,'Зп для df вспомогательный'!B:B,"",0,1)</f>
        <v>г. Санкт-Петербург</v>
      </c>
      <c r="C258">
        <f>_xlfn.XLOOKUP($A258,'Зп для df вспомогательный'!$A:$A,'Зп для df вспомогательный'!C:C,"",0,1)</f>
        <v>76259</v>
      </c>
      <c r="D258">
        <f>_xlfn.XLOOKUP($A258,'Зп для df вспомогательный'!$A:$A,'Зп для df вспомогательный'!D:D,"",0,1)</f>
        <v>0</v>
      </c>
      <c r="E258">
        <f>_xlfn.XLOOKUP($A258,'Зп для df вспомогательный'!$A:$A,'Зп для df вспомогательный'!E:E,"",0,1)</f>
        <v>0</v>
      </c>
      <c r="F258">
        <f>_xlfn.XLOOKUP($A258,'Зп для df вспомогательный'!$A:$A,'Зп для df вспомогательный'!F:F,"",0,1)</f>
        <v>0</v>
      </c>
      <c r="G258">
        <f>_xlfn.XLOOKUP($A258,'Зп для df вспомогательный'!$A:$A,'Зп для df вспомогательный'!G:G,"",0,1)</f>
        <v>0</v>
      </c>
      <c r="H258">
        <f>_xlfn.XLOOKUP($A258,'Зп для df вспомогательный'!$A:$A,'Зп для df вспомогательный'!H:H,"",0,1)</f>
        <v>1</v>
      </c>
    </row>
    <row r="259" spans="1:8" x14ac:dyDescent="0.2">
      <c r="A259" t="s">
        <v>1969</v>
      </c>
      <c r="B259" t="str">
        <f>_xlfn.XLOOKUP($A259,'Зп для df вспомогательный'!$A:$A,'Зп для df вспомогательный'!B:B,"",0,1)</f>
        <v>г. Санкт-Петербург</v>
      </c>
      <c r="C259">
        <f>_xlfn.XLOOKUP($A259,'Зп для df вспомогательный'!$A:$A,'Зп для df вспомогательный'!C:C,"",0,1)</f>
        <v>76259</v>
      </c>
      <c r="D259">
        <f>_xlfn.XLOOKUP($A259,'Зп для df вспомогательный'!$A:$A,'Зп для df вспомогательный'!D:D,"",0,1)</f>
        <v>0</v>
      </c>
      <c r="E259">
        <f>_xlfn.XLOOKUP($A259,'Зп для df вспомогательный'!$A:$A,'Зп для df вспомогательный'!E:E,"",0,1)</f>
        <v>0</v>
      </c>
      <c r="F259">
        <f>_xlfn.XLOOKUP($A259,'Зп для df вспомогательный'!$A:$A,'Зп для df вспомогательный'!F:F,"",0,1)</f>
        <v>0</v>
      </c>
      <c r="G259">
        <f>_xlfn.XLOOKUP($A259,'Зп для df вспомогательный'!$A:$A,'Зп для df вспомогательный'!G:G,"",0,1)</f>
        <v>0</v>
      </c>
      <c r="H259">
        <f>_xlfn.XLOOKUP($A259,'Зп для df вспомогательный'!$A:$A,'Зп для df вспомогательный'!H:H,"",0,1)</f>
        <v>1</v>
      </c>
    </row>
    <row r="260" spans="1:8" x14ac:dyDescent="0.2">
      <c r="A260" t="s">
        <v>2154</v>
      </c>
      <c r="B260" t="str">
        <f>_xlfn.XLOOKUP($A260,'Зп для df вспомогательный'!$A:$A,'Зп для df вспомогательный'!B:B,"",0,1)</f>
        <v>г. Санкт-Петербург</v>
      </c>
      <c r="C260">
        <f>_xlfn.XLOOKUP($A260,'Зп для df вспомогательный'!$A:$A,'Зп для df вспомогательный'!C:C,"",0,1)</f>
        <v>76259</v>
      </c>
      <c r="D260">
        <f>_xlfn.XLOOKUP($A260,'Зп для df вспомогательный'!$A:$A,'Зп для df вспомогательный'!D:D,"",0,1)</f>
        <v>0</v>
      </c>
      <c r="E260">
        <f>_xlfn.XLOOKUP($A260,'Зп для df вспомогательный'!$A:$A,'Зп для df вспомогательный'!E:E,"",0,1)</f>
        <v>0</v>
      </c>
      <c r="F260">
        <f>_xlfn.XLOOKUP($A260,'Зп для df вспомогательный'!$A:$A,'Зп для df вспомогательный'!F:F,"",0,1)</f>
        <v>0</v>
      </c>
      <c r="G260">
        <f>_xlfn.XLOOKUP($A260,'Зп для df вспомогательный'!$A:$A,'Зп для df вспомогательный'!G:G,"",0,1)</f>
        <v>0</v>
      </c>
      <c r="H260">
        <f>_xlfn.XLOOKUP($A260,'Зп для df вспомогательный'!$A:$A,'Зп для df вспомогательный'!H:H,"",0,1)</f>
        <v>1</v>
      </c>
    </row>
    <row r="261" spans="1:8" x14ac:dyDescent="0.2">
      <c r="A261" t="s">
        <v>2155</v>
      </c>
      <c r="B261" t="str">
        <f>_xlfn.XLOOKUP($A261,'Зп для df вспомогательный'!$A:$A,'Зп для df вспомогательный'!B:B,"",0,1)</f>
        <v>г. Санкт-Петербург</v>
      </c>
      <c r="C261">
        <f>_xlfn.XLOOKUP($A261,'Зп для df вспомогательный'!$A:$A,'Зп для df вспомогательный'!C:C,"",0,1)</f>
        <v>76259</v>
      </c>
      <c r="D261">
        <f>_xlfn.XLOOKUP($A261,'Зп для df вспомогательный'!$A:$A,'Зп для df вспомогательный'!D:D,"",0,1)</f>
        <v>0</v>
      </c>
      <c r="E261">
        <f>_xlfn.XLOOKUP($A261,'Зп для df вспомогательный'!$A:$A,'Зп для df вспомогательный'!E:E,"",0,1)</f>
        <v>0</v>
      </c>
      <c r="F261">
        <f>_xlfn.XLOOKUP($A261,'Зп для df вспомогательный'!$A:$A,'Зп для df вспомогательный'!F:F,"",0,1)</f>
        <v>0</v>
      </c>
      <c r="G261">
        <f>_xlfn.XLOOKUP($A261,'Зп для df вспомогательный'!$A:$A,'Зп для df вспомогательный'!G:G,"",0,1)</f>
        <v>0</v>
      </c>
      <c r="H261">
        <f>_xlfn.XLOOKUP($A261,'Зп для df вспомогательный'!$A:$A,'Зп для df вспомогательный'!H:H,"",0,1)</f>
        <v>1</v>
      </c>
    </row>
    <row r="262" spans="1:8" x14ac:dyDescent="0.2">
      <c r="A262" t="s">
        <v>350</v>
      </c>
      <c r="B262" t="str">
        <f>_xlfn.XLOOKUP($A262,'Зп для df вспомогательный'!$A:$A,'Зп для df вспомогательный'!B:B,"",0,1)</f>
        <v>г. Санкт-Петербург</v>
      </c>
      <c r="C262">
        <f>_xlfn.XLOOKUP($A262,'Зп для df вспомогательный'!$A:$A,'Зп для df вспомогательный'!C:C,"",0,1)</f>
        <v>76259</v>
      </c>
      <c r="D262">
        <f>_xlfn.XLOOKUP($A262,'Зп для df вспомогательный'!$A:$A,'Зп для df вспомогательный'!D:D,"",0,1)</f>
        <v>0</v>
      </c>
      <c r="E262">
        <f>_xlfn.XLOOKUP($A262,'Зп для df вспомогательный'!$A:$A,'Зп для df вспомогательный'!E:E,"",0,1)</f>
        <v>0</v>
      </c>
      <c r="F262">
        <f>_xlfn.XLOOKUP($A262,'Зп для df вспомогательный'!$A:$A,'Зп для df вспомогательный'!F:F,"",0,1)</f>
        <v>0</v>
      </c>
      <c r="G262">
        <f>_xlfn.XLOOKUP($A262,'Зп для df вспомогательный'!$A:$A,'Зп для df вспомогательный'!G:G,"",0,1)</f>
        <v>0</v>
      </c>
      <c r="H262">
        <f>_xlfn.XLOOKUP($A262,'Зп для df вспомогательный'!$A:$A,'Зп для df вспомогательный'!H:H,"",0,1)</f>
        <v>1</v>
      </c>
    </row>
    <row r="263" spans="1:8" x14ac:dyDescent="0.2">
      <c r="A263" t="s">
        <v>1086</v>
      </c>
      <c r="B263" t="str">
        <f>_xlfn.XLOOKUP($A263,'Зп для df вспомогательный'!$A:$A,'Зп для df вспомогательный'!B:B,"",0,1)</f>
        <v>Мурманская область</v>
      </c>
      <c r="C263">
        <f>_xlfn.XLOOKUP($A263,'Зп для df вспомогательный'!$A:$A,'Зп для df вспомогательный'!C:C,"",0,1)</f>
        <v>42848</v>
      </c>
      <c r="D263">
        <f>_xlfn.XLOOKUP($A263,'Зп для df вспомогательный'!$A:$A,'Зп для df вспомогательный'!D:D,"",0,1)</f>
        <v>0</v>
      </c>
      <c r="E263">
        <f>_xlfn.XLOOKUP($A263,'Зп для df вспомогательный'!$A:$A,'Зп для df вспомогательный'!E:E,"",0,1)</f>
        <v>0</v>
      </c>
      <c r="F263">
        <f>_xlfn.XLOOKUP($A263,'Зп для df вспомогательный'!$A:$A,'Зп для df вспомогательный'!F:F,"",0,1)</f>
        <v>1</v>
      </c>
      <c r="G263">
        <f>_xlfn.XLOOKUP($A263,'Зп для df вспомогательный'!$A:$A,'Зп для df вспомогательный'!G:G,"",0,1)</f>
        <v>0</v>
      </c>
      <c r="H263">
        <f>_xlfn.XLOOKUP($A263,'Зп для df вспомогательный'!$A:$A,'Зп для df вспомогательный'!H:H,"",0,1)</f>
        <v>0</v>
      </c>
    </row>
    <row r="264" spans="1:8" x14ac:dyDescent="0.2">
      <c r="A264" t="s">
        <v>1074</v>
      </c>
      <c r="B264" t="str">
        <f>_xlfn.XLOOKUP($A264,'Зп для df вспомогательный'!$A:$A,'Зп для df вспомогательный'!B:B,"",0,1)</f>
        <v>Мурманская область</v>
      </c>
      <c r="C264">
        <f>_xlfn.XLOOKUP($A264,'Зп для df вспомогательный'!$A:$A,'Зп для df вспомогательный'!C:C,"",0,1)</f>
        <v>42848</v>
      </c>
      <c r="D264">
        <f>_xlfn.XLOOKUP($A264,'Зп для df вспомогательный'!$A:$A,'Зп для df вспомогательный'!D:D,"",0,1)</f>
        <v>0</v>
      </c>
      <c r="E264">
        <f>_xlfn.XLOOKUP($A264,'Зп для df вспомогательный'!$A:$A,'Зп для df вспомогательный'!E:E,"",0,1)</f>
        <v>0</v>
      </c>
      <c r="F264">
        <f>_xlfn.XLOOKUP($A264,'Зп для df вспомогательный'!$A:$A,'Зп для df вспомогательный'!F:F,"",0,1)</f>
        <v>0</v>
      </c>
      <c r="G264">
        <f>_xlfn.XLOOKUP($A264,'Зп для df вспомогательный'!$A:$A,'Зп для df вспомогательный'!G:G,"",0,1)</f>
        <v>0</v>
      </c>
      <c r="H264">
        <f>_xlfn.XLOOKUP($A264,'Зп для df вспомогательный'!$A:$A,'Зп для df вспомогательный'!H:H,"",0,1)</f>
        <v>1</v>
      </c>
    </row>
    <row r="265" spans="1:8" x14ac:dyDescent="0.2">
      <c r="A265" t="s">
        <v>1094</v>
      </c>
      <c r="B265" t="str">
        <f>_xlfn.XLOOKUP($A265,'Зп для df вспомогательный'!$A:$A,'Зп для df вспомогательный'!B:B,"",0,1)</f>
        <v>Мурманская область</v>
      </c>
      <c r="C265">
        <f>_xlfn.XLOOKUP($A265,'Зп для df вспомогательный'!$A:$A,'Зп для df вспомогательный'!C:C,"",0,1)</f>
        <v>42848</v>
      </c>
      <c r="D265">
        <f>_xlfn.XLOOKUP($A265,'Зп для df вспомогательный'!$A:$A,'Зп для df вспомогательный'!D:D,"",0,1)</f>
        <v>0</v>
      </c>
      <c r="E265">
        <f>_xlfn.XLOOKUP($A265,'Зп для df вспомогательный'!$A:$A,'Зп для df вспомогательный'!E:E,"",0,1)</f>
        <v>0</v>
      </c>
      <c r="F265">
        <f>_xlfn.XLOOKUP($A265,'Зп для df вспомогательный'!$A:$A,'Зп для df вспомогательный'!F:F,"",0,1)</f>
        <v>0</v>
      </c>
      <c r="G265">
        <f>_xlfn.XLOOKUP($A265,'Зп для df вспомогательный'!$A:$A,'Зп для df вспомогательный'!G:G,"",0,1)</f>
        <v>0</v>
      </c>
      <c r="H265">
        <f>_xlfn.XLOOKUP($A265,'Зп для df вспомогательный'!$A:$A,'Зп для df вспомогательный'!H:H,"",0,1)</f>
        <v>1</v>
      </c>
    </row>
    <row r="266" spans="1:8" x14ac:dyDescent="0.2">
      <c r="A266" t="s">
        <v>1085</v>
      </c>
      <c r="B266" t="str">
        <f>_xlfn.XLOOKUP($A266,'Зп для df вспомогательный'!$A:$A,'Зп для df вспомогательный'!B:B,"",0,1)</f>
        <v>Мурманская область</v>
      </c>
      <c r="C266">
        <f>_xlfn.XLOOKUP($A266,'Зп для df вспомогательный'!$A:$A,'Зп для df вспомогательный'!C:C,"",0,1)</f>
        <v>42848</v>
      </c>
      <c r="D266">
        <f>_xlfn.XLOOKUP($A266,'Зп для df вспомогательный'!$A:$A,'Зп для df вспомогательный'!D:D,"",0,1)</f>
        <v>0</v>
      </c>
      <c r="E266">
        <f>_xlfn.XLOOKUP($A266,'Зп для df вспомогательный'!$A:$A,'Зп для df вспомогательный'!E:E,"",0,1)</f>
        <v>0</v>
      </c>
      <c r="F266">
        <f>_xlfn.XLOOKUP($A266,'Зп для df вспомогательный'!$A:$A,'Зп для df вспомогательный'!F:F,"",0,1)</f>
        <v>0</v>
      </c>
      <c r="G266">
        <f>_xlfn.XLOOKUP($A266,'Зп для df вспомогательный'!$A:$A,'Зп для df вспомогательный'!G:G,"",0,1)</f>
        <v>0</v>
      </c>
      <c r="H266">
        <f>_xlfn.XLOOKUP($A266,'Зп для df вспомогательный'!$A:$A,'Зп для df вспомогательный'!H:H,"",0,1)</f>
        <v>1</v>
      </c>
    </row>
    <row r="267" spans="1:8" x14ac:dyDescent="0.2">
      <c r="A267" t="s">
        <v>1080</v>
      </c>
      <c r="B267" t="str">
        <f>_xlfn.XLOOKUP($A267,'Зп для df вспомогательный'!$A:$A,'Зп для df вспомогательный'!B:B,"",0,1)</f>
        <v>Мурманская область</v>
      </c>
      <c r="C267">
        <f>_xlfn.XLOOKUP($A267,'Зп для df вспомогательный'!$A:$A,'Зп для df вспомогательный'!C:C,"",0,1)</f>
        <v>42848</v>
      </c>
      <c r="D267">
        <f>_xlfn.XLOOKUP($A267,'Зп для df вспомогательный'!$A:$A,'Зп для df вспомогательный'!D:D,"",0,1)</f>
        <v>0</v>
      </c>
      <c r="E267">
        <f>_xlfn.XLOOKUP($A267,'Зп для df вспомогательный'!$A:$A,'Зп для df вспомогательный'!E:E,"",0,1)</f>
        <v>0</v>
      </c>
      <c r="F267">
        <f>_xlfn.XLOOKUP($A267,'Зп для df вспомогательный'!$A:$A,'Зп для df вспомогательный'!F:F,"",0,1)</f>
        <v>0</v>
      </c>
      <c r="G267">
        <f>_xlfn.XLOOKUP($A267,'Зп для df вспомогательный'!$A:$A,'Зп для df вспомогательный'!G:G,"",0,1)</f>
        <v>0</v>
      </c>
      <c r="H267">
        <f>_xlfn.XLOOKUP($A267,'Зп для df вспомогательный'!$A:$A,'Зп для df вспомогательный'!H:H,"",0,1)</f>
        <v>1</v>
      </c>
    </row>
    <row r="268" spans="1:8" x14ac:dyDescent="0.2">
      <c r="A268" t="s">
        <v>1087</v>
      </c>
      <c r="B268" t="str">
        <f>_xlfn.XLOOKUP($A268,'Зп для df вспомогательный'!$A:$A,'Зп для df вспомогательный'!B:B,"",0,1)</f>
        <v>Мурманская область</v>
      </c>
      <c r="C268">
        <f>_xlfn.XLOOKUP($A268,'Зп для df вспомогательный'!$A:$A,'Зп для df вспомогательный'!C:C,"",0,1)</f>
        <v>42848</v>
      </c>
      <c r="D268">
        <f>_xlfn.XLOOKUP($A268,'Зп для df вспомогательный'!$A:$A,'Зп для df вспомогательный'!D:D,"",0,1)</f>
        <v>0</v>
      </c>
      <c r="E268">
        <f>_xlfn.XLOOKUP($A268,'Зп для df вспомогательный'!$A:$A,'Зп для df вспомогательный'!E:E,"",0,1)</f>
        <v>0</v>
      </c>
      <c r="F268">
        <f>_xlfn.XLOOKUP($A268,'Зп для df вспомогательный'!$A:$A,'Зп для df вспомогательный'!F:F,"",0,1)</f>
        <v>0</v>
      </c>
      <c r="G268">
        <f>_xlfn.XLOOKUP($A268,'Зп для df вспомогательный'!$A:$A,'Зп для df вспомогательный'!G:G,"",0,1)</f>
        <v>0</v>
      </c>
      <c r="H268">
        <f>_xlfn.XLOOKUP($A268,'Зп для df вспомогательный'!$A:$A,'Зп для df вспомогательный'!H:H,"",0,1)</f>
        <v>1</v>
      </c>
    </row>
    <row r="269" spans="1:8" x14ac:dyDescent="0.2">
      <c r="A269" t="s">
        <v>1092</v>
      </c>
      <c r="B269" t="str">
        <f>_xlfn.XLOOKUP($A269,'Зп для df вспомогательный'!$A:$A,'Зп для df вспомогательный'!B:B,"",0,1)</f>
        <v>Мурманская область</v>
      </c>
      <c r="C269">
        <f>_xlfn.XLOOKUP($A269,'Зп для df вспомогательный'!$A:$A,'Зп для df вспомогательный'!C:C,"",0,1)</f>
        <v>42848</v>
      </c>
      <c r="D269">
        <f>_xlfn.XLOOKUP($A269,'Зп для df вспомогательный'!$A:$A,'Зп для df вспомогательный'!D:D,"",0,1)</f>
        <v>0</v>
      </c>
      <c r="E269">
        <f>_xlfn.XLOOKUP($A269,'Зп для df вспомогательный'!$A:$A,'Зп для df вспомогательный'!E:E,"",0,1)</f>
        <v>0</v>
      </c>
      <c r="F269">
        <f>_xlfn.XLOOKUP($A269,'Зп для df вспомогательный'!$A:$A,'Зп для df вспомогательный'!F:F,"",0,1)</f>
        <v>0</v>
      </c>
      <c r="G269">
        <f>_xlfn.XLOOKUP($A269,'Зп для df вспомогательный'!$A:$A,'Зп для df вспомогательный'!G:G,"",0,1)</f>
        <v>0</v>
      </c>
      <c r="H269">
        <f>_xlfn.XLOOKUP($A269,'Зп для df вспомогательный'!$A:$A,'Зп для df вспомогательный'!H:H,"",0,1)</f>
        <v>1</v>
      </c>
    </row>
    <row r="270" spans="1:8" x14ac:dyDescent="0.2">
      <c r="A270" t="s">
        <v>1145</v>
      </c>
      <c r="B270" t="str">
        <f>_xlfn.XLOOKUP($A270,'Зп для df вспомогательный'!$A:$A,'Зп для df вспомогательный'!B:B,"",0,1)</f>
        <v>Новгородская область</v>
      </c>
      <c r="C270">
        <f>_xlfn.XLOOKUP($A270,'Зп для df вспомогательный'!$A:$A,'Зп для df вспомогательный'!C:C,"",0,1)</f>
        <v>39206</v>
      </c>
      <c r="D270">
        <f>_xlfn.XLOOKUP($A270,'Зп для df вспомогательный'!$A:$A,'Зп для df вспомогательный'!D:D,"",0,1)</f>
        <v>0</v>
      </c>
      <c r="E270">
        <f>_xlfn.XLOOKUP($A270,'Зп для df вспомогательный'!$A:$A,'Зп для df вспомогательный'!E:E,"",0,1)</f>
        <v>0</v>
      </c>
      <c r="F270">
        <f>_xlfn.XLOOKUP($A270,'Зп для df вспомогательный'!$A:$A,'Зп для df вспомогательный'!F:F,"",0,1)</f>
        <v>0</v>
      </c>
      <c r="G270">
        <f>_xlfn.XLOOKUP($A270,'Зп для df вспомогательный'!$A:$A,'Зп для df вспомогательный'!G:G,"",0,1)</f>
        <v>1</v>
      </c>
      <c r="H270">
        <f>_xlfn.XLOOKUP($A270,'Зп для df вспомогательный'!$A:$A,'Зп для df вспомогательный'!H:H,"",0,1)</f>
        <v>0</v>
      </c>
    </row>
    <row r="271" spans="1:8" x14ac:dyDescent="0.2">
      <c r="A271" t="s">
        <v>1140</v>
      </c>
      <c r="B271" t="str">
        <f>_xlfn.XLOOKUP($A271,'Зп для df вспомогательный'!$A:$A,'Зп для df вспомогательный'!B:B,"",0,1)</f>
        <v>Новгородская область</v>
      </c>
      <c r="C271">
        <f>_xlfn.XLOOKUP($A271,'Зп для df вспомогательный'!$A:$A,'Зп для df вспомогательный'!C:C,"",0,1)</f>
        <v>39206</v>
      </c>
      <c r="D271">
        <f>_xlfn.XLOOKUP($A271,'Зп для df вспомогательный'!$A:$A,'Зп для df вспомогательный'!D:D,"",0,1)</f>
        <v>0</v>
      </c>
      <c r="E271">
        <f>_xlfn.XLOOKUP($A271,'Зп для df вспомогательный'!$A:$A,'Зп для df вспомогательный'!E:E,"",0,1)</f>
        <v>0</v>
      </c>
      <c r="F271">
        <f>_xlfn.XLOOKUP($A271,'Зп для df вспомогательный'!$A:$A,'Зп для df вспомогательный'!F:F,"",0,1)</f>
        <v>0</v>
      </c>
      <c r="G271">
        <f>_xlfn.XLOOKUP($A271,'Зп для df вспомогательный'!$A:$A,'Зп для df вспомогательный'!G:G,"",0,1)</f>
        <v>0</v>
      </c>
      <c r="H271">
        <f>_xlfn.XLOOKUP($A271,'Зп для df вспомогательный'!$A:$A,'Зп для df вспомогательный'!H:H,"",0,1)</f>
        <v>1</v>
      </c>
    </row>
    <row r="272" spans="1:8" x14ac:dyDescent="0.2">
      <c r="A272" t="s">
        <v>1155</v>
      </c>
      <c r="B272" t="str">
        <f>_xlfn.XLOOKUP($A272,'Зп для df вспомогательный'!$A:$A,'Зп для df вспомогательный'!B:B,"",0,1)</f>
        <v>Новгородская область</v>
      </c>
      <c r="C272">
        <f>_xlfn.XLOOKUP($A272,'Зп для df вспомогательный'!$A:$A,'Зп для df вспомогательный'!C:C,"",0,1)</f>
        <v>39206</v>
      </c>
      <c r="D272">
        <f>_xlfn.XLOOKUP($A272,'Зп для df вспомогательный'!$A:$A,'Зп для df вспомогательный'!D:D,"",0,1)</f>
        <v>0</v>
      </c>
      <c r="E272">
        <f>_xlfn.XLOOKUP($A272,'Зп для df вспомогательный'!$A:$A,'Зп для df вспомогательный'!E:E,"",0,1)</f>
        <v>0</v>
      </c>
      <c r="F272">
        <f>_xlfn.XLOOKUP($A272,'Зп для df вспомогательный'!$A:$A,'Зп для df вспомогательный'!F:F,"",0,1)</f>
        <v>0</v>
      </c>
      <c r="G272">
        <f>_xlfn.XLOOKUP($A272,'Зп для df вспомогательный'!$A:$A,'Зп для df вспомогательный'!G:G,"",0,1)</f>
        <v>0</v>
      </c>
      <c r="H272">
        <f>_xlfn.XLOOKUP($A272,'Зп для df вспомогательный'!$A:$A,'Зп для df вспомогательный'!H:H,"",0,1)</f>
        <v>1</v>
      </c>
    </row>
    <row r="273" spans="1:8" x14ac:dyDescent="0.2">
      <c r="A273" t="s">
        <v>1302</v>
      </c>
      <c r="B273" t="str">
        <f>_xlfn.XLOOKUP($A273,'Зп для df вспомогательный'!$A:$A,'Зп для df вспомогательный'!B:B,"",0,1)</f>
        <v>Псковская область</v>
      </c>
      <c r="C273">
        <f>_xlfn.XLOOKUP($A273,'Зп для df вспомогательный'!$A:$A,'Зп для df вспомогательный'!C:C,"",0,1)</f>
        <v>35369</v>
      </c>
      <c r="D273">
        <f>_xlfn.XLOOKUP($A273,'Зп для df вспомогательный'!$A:$A,'Зп для df вспомогательный'!D:D,"",0,1)</f>
        <v>0</v>
      </c>
      <c r="E273">
        <f>_xlfn.XLOOKUP($A273,'Зп для df вспомогательный'!$A:$A,'Зп для df вспомогательный'!E:E,"",0,1)</f>
        <v>0</v>
      </c>
      <c r="F273">
        <f>_xlfn.XLOOKUP($A273,'Зп для df вспомогательный'!$A:$A,'Зп для df вспомогательный'!F:F,"",0,1)</f>
        <v>0</v>
      </c>
      <c r="G273">
        <f>_xlfn.XLOOKUP($A273,'Зп для df вспомогательный'!$A:$A,'Зп для df вспомогательный'!G:G,"",0,1)</f>
        <v>1</v>
      </c>
      <c r="H273">
        <f>_xlfn.XLOOKUP($A273,'Зп для df вспомогательный'!$A:$A,'Зп для df вспомогательный'!H:H,"",0,1)</f>
        <v>0</v>
      </c>
    </row>
    <row r="274" spans="1:8" x14ac:dyDescent="0.2">
      <c r="A274" t="s">
        <v>1280</v>
      </c>
      <c r="B274" t="str">
        <f>_xlfn.XLOOKUP($A274,'Зп для df вспомогательный'!$A:$A,'Зп для df вспомогательный'!B:B,"",0,1)</f>
        <v>Псковская область</v>
      </c>
      <c r="C274">
        <f>_xlfn.XLOOKUP($A274,'Зп для df вспомогательный'!$A:$A,'Зп для df вспомогательный'!C:C,"",0,1)</f>
        <v>35369</v>
      </c>
      <c r="D274">
        <f>_xlfn.XLOOKUP($A274,'Зп для df вспомогательный'!$A:$A,'Зп для df вспомогательный'!D:D,"",0,1)</f>
        <v>0</v>
      </c>
      <c r="E274">
        <f>_xlfn.XLOOKUP($A274,'Зп для df вспомогательный'!$A:$A,'Зп для df вспомогательный'!E:E,"",0,1)</f>
        <v>0</v>
      </c>
      <c r="F274">
        <f>_xlfn.XLOOKUP($A274,'Зп для df вспомогательный'!$A:$A,'Зп для df вспомогательный'!F:F,"",0,1)</f>
        <v>0</v>
      </c>
      <c r="G274">
        <f>_xlfn.XLOOKUP($A274,'Зп для df вспомогательный'!$A:$A,'Зп для df вспомогательный'!G:G,"",0,1)</f>
        <v>0</v>
      </c>
      <c r="H274">
        <f>_xlfn.XLOOKUP($A274,'Зп для df вспомогательный'!$A:$A,'Зп для df вспомогательный'!H:H,"",0,1)</f>
        <v>1</v>
      </c>
    </row>
    <row r="275" spans="1:8" x14ac:dyDescent="0.2">
      <c r="A275" t="s">
        <v>1296</v>
      </c>
      <c r="B275" t="str">
        <f>_xlfn.XLOOKUP($A275,'Зп для df вспомогательный'!$A:$A,'Зп для df вспомогательный'!B:B,"",0,1)</f>
        <v>Псковская область</v>
      </c>
      <c r="C275">
        <f>_xlfn.XLOOKUP($A275,'Зп для df вспомогательный'!$A:$A,'Зп для df вспомогательный'!C:C,"",0,1)</f>
        <v>35369</v>
      </c>
      <c r="D275">
        <f>_xlfn.XLOOKUP($A275,'Зп для df вспомогательный'!$A:$A,'Зп для df вспомогательный'!D:D,"",0,1)</f>
        <v>0</v>
      </c>
      <c r="E275">
        <f>_xlfn.XLOOKUP($A275,'Зп для df вспомогательный'!$A:$A,'Зп для df вспомогательный'!E:E,"",0,1)</f>
        <v>0</v>
      </c>
      <c r="F275">
        <f>_xlfn.XLOOKUP($A275,'Зп для df вспомогательный'!$A:$A,'Зп для df вспомогательный'!F:F,"",0,1)</f>
        <v>0</v>
      </c>
      <c r="G275">
        <f>_xlfn.XLOOKUP($A275,'Зп для df вспомогательный'!$A:$A,'Зп для df вспомогательный'!G:G,"",0,1)</f>
        <v>0</v>
      </c>
      <c r="H275">
        <f>_xlfn.XLOOKUP($A275,'Зп для df вспомогательный'!$A:$A,'Зп для df вспомогательный'!H:H,"",0,1)</f>
        <v>1</v>
      </c>
    </row>
    <row r="276" spans="1:8" x14ac:dyDescent="0.2">
      <c r="A276" t="s">
        <v>1729</v>
      </c>
      <c r="B276" t="str">
        <f>_xlfn.XLOOKUP($A276,'Зп для df вспомогательный'!$A:$A,'Зп для df вспомогательный'!B:B,"",0,1)</f>
        <v>Ненецкий автономный округ</v>
      </c>
      <c r="C276">
        <f>_xlfn.XLOOKUP($A276,'Зп для df вспомогательный'!$A:$A,'Зп для df вспомогательный'!C:C,"",0,1)</f>
        <v>95705</v>
      </c>
      <c r="D276">
        <f>_xlfn.XLOOKUP($A276,'Зп для df вспомогательный'!$A:$A,'Зп для df вспомогательный'!D:D,"",0,1)</f>
        <v>0</v>
      </c>
      <c r="E276">
        <f>_xlfn.XLOOKUP($A276,'Зп для df вспомогательный'!$A:$A,'Зп для df вспомогательный'!E:E,"",0,1)</f>
        <v>0</v>
      </c>
      <c r="F276">
        <f>_xlfn.XLOOKUP($A276,'Зп для df вспомогательный'!$A:$A,'Зп для df вспомогательный'!F:F,"",0,1)</f>
        <v>0</v>
      </c>
      <c r="G276">
        <f>_xlfn.XLOOKUP($A276,'Зп для df вспомогательный'!$A:$A,'Зп для df вспомогательный'!G:G,"",0,1)</f>
        <v>0</v>
      </c>
      <c r="H276">
        <f>_xlfn.XLOOKUP($A276,'Зп для df вспомогательный'!$A:$A,'Зп для df вспомогательный'!H:H,"",0,1)</f>
        <v>1</v>
      </c>
    </row>
    <row r="277" spans="1:8" x14ac:dyDescent="0.2">
      <c r="A277" t="s">
        <v>63</v>
      </c>
      <c r="B277" t="str">
        <f>_xlfn.XLOOKUP($A277,'Зп для df вспомогательный'!$A:$A,'Зп для df вспомогательный'!B:B,"",0,1)</f>
        <v>Республика Дагестан</v>
      </c>
      <c r="C277">
        <f>_xlfn.XLOOKUP($A277,'Зп для df вспомогательный'!$A:$A,'Зп для df вспомогательный'!C:C,"",0,1)</f>
        <v>31859</v>
      </c>
      <c r="D277">
        <f>_xlfn.XLOOKUP($A277,'Зп для df вспомогательный'!$A:$A,'Зп для df вспомогательный'!D:D,"",0,1)</f>
        <v>0</v>
      </c>
      <c r="E277">
        <f>_xlfn.XLOOKUP($A277,'Зп для df вспомогательный'!$A:$A,'Зп для df вспомогательный'!E:E,"",0,1)</f>
        <v>1</v>
      </c>
      <c r="F277">
        <f>_xlfn.XLOOKUP($A277,'Зп для df вспомогательный'!$A:$A,'Зп для df вспомогательный'!F:F,"",0,1)</f>
        <v>0</v>
      </c>
      <c r="G277">
        <f>_xlfn.XLOOKUP($A277,'Зп для df вспомогательный'!$A:$A,'Зп для df вспомогательный'!G:G,"",0,1)</f>
        <v>0</v>
      </c>
      <c r="H277">
        <f>_xlfn.XLOOKUP($A277,'Зп для df вспомогательный'!$A:$A,'Зп для df вспомогательный'!H:H,"",0,1)</f>
        <v>0</v>
      </c>
    </row>
    <row r="278" spans="1:8" x14ac:dyDescent="0.2">
      <c r="A278" t="s">
        <v>64</v>
      </c>
      <c r="B278" t="str">
        <f>_xlfn.XLOOKUP($A278,'Зп для df вспомогательный'!$A:$A,'Зп для df вспомогательный'!B:B,"",0,1)</f>
        <v>Республика Дагестан</v>
      </c>
      <c r="C278">
        <f>_xlfn.XLOOKUP($A278,'Зп для df вспомогательный'!$A:$A,'Зп для df вспомогательный'!C:C,"",0,1)</f>
        <v>31859</v>
      </c>
      <c r="D278">
        <f>_xlfn.XLOOKUP($A278,'Зп для df вспомогательный'!$A:$A,'Зп для df вспомогательный'!D:D,"",0,1)</f>
        <v>0</v>
      </c>
      <c r="E278">
        <f>_xlfn.XLOOKUP($A278,'Зп для df вспомогательный'!$A:$A,'Зп для df вспомогательный'!E:E,"",0,1)</f>
        <v>0</v>
      </c>
      <c r="F278">
        <f>_xlfn.XLOOKUP($A278,'Зп для df вспомогательный'!$A:$A,'Зп для df вспомогательный'!F:F,"",0,1)</f>
        <v>0</v>
      </c>
      <c r="G278">
        <f>_xlfn.XLOOKUP($A278,'Зп для df вспомогательный'!$A:$A,'Зп для df вспомогательный'!G:G,"",0,1)</f>
        <v>1</v>
      </c>
      <c r="H278">
        <f>_xlfn.XLOOKUP($A278,'Зп для df вспомогательный'!$A:$A,'Зп для df вспомогательный'!H:H,"",0,1)</f>
        <v>0</v>
      </c>
    </row>
    <row r="279" spans="1:8" x14ac:dyDescent="0.2">
      <c r="A279" t="s">
        <v>58</v>
      </c>
      <c r="B279" t="str">
        <f>_xlfn.XLOOKUP($A279,'Зп для df вспомогательный'!$A:$A,'Зп для df вспомогательный'!B:B,"",0,1)</f>
        <v>Республика Дагестан</v>
      </c>
      <c r="C279">
        <f>_xlfn.XLOOKUP($A279,'Зп для df вспомогательный'!$A:$A,'Зп для df вспомогательный'!C:C,"",0,1)</f>
        <v>31859</v>
      </c>
      <c r="D279">
        <f>_xlfn.XLOOKUP($A279,'Зп для df вспомогательный'!$A:$A,'Зп для df вспомогательный'!D:D,"",0,1)</f>
        <v>0</v>
      </c>
      <c r="E279">
        <f>_xlfn.XLOOKUP($A279,'Зп для df вспомогательный'!$A:$A,'Зп для df вспомогательный'!E:E,"",0,1)</f>
        <v>0</v>
      </c>
      <c r="F279">
        <f>_xlfn.XLOOKUP($A279,'Зп для df вспомогательный'!$A:$A,'Зп для df вспомогательный'!F:F,"",0,1)</f>
        <v>0</v>
      </c>
      <c r="G279">
        <f>_xlfn.XLOOKUP($A279,'Зп для df вспомогательный'!$A:$A,'Зп для df вспомогательный'!G:G,"",0,1)</f>
        <v>1</v>
      </c>
      <c r="H279">
        <f>_xlfn.XLOOKUP($A279,'Зп для df вспомогательный'!$A:$A,'Зп для df вспомогательный'!H:H,"",0,1)</f>
        <v>0</v>
      </c>
    </row>
    <row r="280" spans="1:8" x14ac:dyDescent="0.2">
      <c r="A280" t="s">
        <v>60</v>
      </c>
      <c r="B280" t="str">
        <f>_xlfn.XLOOKUP($A280,'Зп для df вспомогательный'!$A:$A,'Зп для df вспомогательный'!B:B,"",0,1)</f>
        <v>Республика Дагестан</v>
      </c>
      <c r="C280">
        <f>_xlfn.XLOOKUP($A280,'Зп для df вспомогательный'!$A:$A,'Зп для df вспомогательный'!C:C,"",0,1)</f>
        <v>31859</v>
      </c>
      <c r="D280">
        <f>_xlfn.XLOOKUP($A280,'Зп для df вспомогательный'!$A:$A,'Зп для df вспомогательный'!D:D,"",0,1)</f>
        <v>0</v>
      </c>
      <c r="E280">
        <f>_xlfn.XLOOKUP($A280,'Зп для df вспомогательный'!$A:$A,'Зп для df вспомогательный'!E:E,"",0,1)</f>
        <v>0</v>
      </c>
      <c r="F280">
        <f>_xlfn.XLOOKUP($A280,'Зп для df вспомогательный'!$A:$A,'Зп для df вспомогательный'!F:F,"",0,1)</f>
        <v>0</v>
      </c>
      <c r="G280">
        <f>_xlfn.XLOOKUP($A280,'Зп для df вспомогательный'!$A:$A,'Зп для df вспомогательный'!G:G,"",0,1)</f>
        <v>1</v>
      </c>
      <c r="H280">
        <f>_xlfn.XLOOKUP($A280,'Зп для df вспомогательный'!$A:$A,'Зп для df вспомогательный'!H:H,"",0,1)</f>
        <v>0</v>
      </c>
    </row>
    <row r="281" spans="1:8" x14ac:dyDescent="0.2">
      <c r="A281" t="s">
        <v>55</v>
      </c>
      <c r="B281" t="str">
        <f>_xlfn.XLOOKUP($A281,'Зп для df вспомогательный'!$A:$A,'Зп для df вспомогательный'!B:B,"",0,1)</f>
        <v>Республика Дагестан</v>
      </c>
      <c r="C281">
        <f>_xlfn.XLOOKUP($A281,'Зп для df вспомогательный'!$A:$A,'Зп для df вспомогательный'!C:C,"",0,1)</f>
        <v>31859</v>
      </c>
      <c r="D281">
        <f>_xlfn.XLOOKUP($A281,'Зп для df вспомогательный'!$A:$A,'Зп для df вспомогательный'!D:D,"",0,1)</f>
        <v>0</v>
      </c>
      <c r="E281">
        <f>_xlfn.XLOOKUP($A281,'Зп для df вспомогательный'!$A:$A,'Зп для df вспомогательный'!E:E,"",0,1)</f>
        <v>0</v>
      </c>
      <c r="F281">
        <f>_xlfn.XLOOKUP($A281,'Зп для df вспомогательный'!$A:$A,'Зп для df вспомогательный'!F:F,"",0,1)</f>
        <v>0</v>
      </c>
      <c r="G281">
        <f>_xlfn.XLOOKUP($A281,'Зп для df вспомогательный'!$A:$A,'Зп для df вспомогательный'!G:G,"",0,1)</f>
        <v>0</v>
      </c>
      <c r="H281">
        <f>_xlfn.XLOOKUP($A281,'Зп для df вспомогательный'!$A:$A,'Зп для df вспомогательный'!H:H,"",0,1)</f>
        <v>1</v>
      </c>
    </row>
    <row r="282" spans="1:8" x14ac:dyDescent="0.2">
      <c r="A282" t="s">
        <v>59</v>
      </c>
      <c r="B282" t="str">
        <f>_xlfn.XLOOKUP($A282,'Зп для df вспомогательный'!$A:$A,'Зп для df вспомогательный'!B:B,"",0,1)</f>
        <v>Республика Дагестан</v>
      </c>
      <c r="C282">
        <f>_xlfn.XLOOKUP($A282,'Зп для df вспомогательный'!$A:$A,'Зп для df вспомогательный'!C:C,"",0,1)</f>
        <v>31859</v>
      </c>
      <c r="D282">
        <f>_xlfn.XLOOKUP($A282,'Зп для df вспомогательный'!$A:$A,'Зп для df вспомогательный'!D:D,"",0,1)</f>
        <v>0</v>
      </c>
      <c r="E282">
        <f>_xlfn.XLOOKUP($A282,'Зп для df вспомогательный'!$A:$A,'Зп для df вспомогательный'!E:E,"",0,1)</f>
        <v>0</v>
      </c>
      <c r="F282">
        <f>_xlfn.XLOOKUP($A282,'Зп для df вспомогательный'!$A:$A,'Зп для df вспомогательный'!F:F,"",0,1)</f>
        <v>0</v>
      </c>
      <c r="G282">
        <f>_xlfn.XLOOKUP($A282,'Зп для df вспомогательный'!$A:$A,'Зп для df вспомогательный'!G:G,"",0,1)</f>
        <v>0</v>
      </c>
      <c r="H282">
        <f>_xlfn.XLOOKUP($A282,'Зп для df вспомогательный'!$A:$A,'Зп для df вспомогательный'!H:H,"",0,1)</f>
        <v>1</v>
      </c>
    </row>
    <row r="283" spans="1:8" x14ac:dyDescent="0.2">
      <c r="A283" t="s">
        <v>62</v>
      </c>
      <c r="B283" t="str">
        <f>_xlfn.XLOOKUP($A283,'Зп для df вспомогательный'!$A:$A,'Зп для df вспомогательный'!B:B,"",0,1)</f>
        <v>Республика Дагестан</v>
      </c>
      <c r="C283">
        <f>_xlfn.XLOOKUP($A283,'Зп для df вспомогательный'!$A:$A,'Зп для df вспомогательный'!C:C,"",0,1)</f>
        <v>31859</v>
      </c>
      <c r="D283">
        <f>_xlfn.XLOOKUP($A283,'Зп для df вспомогательный'!$A:$A,'Зп для df вспомогательный'!D:D,"",0,1)</f>
        <v>0</v>
      </c>
      <c r="E283">
        <f>_xlfn.XLOOKUP($A283,'Зп для df вспомогательный'!$A:$A,'Зп для df вспомогательный'!E:E,"",0,1)</f>
        <v>0</v>
      </c>
      <c r="F283">
        <f>_xlfn.XLOOKUP($A283,'Зп для df вспомогательный'!$A:$A,'Зп для df вспомогательный'!F:F,"",0,1)</f>
        <v>0</v>
      </c>
      <c r="G283">
        <f>_xlfn.XLOOKUP($A283,'Зп для df вспомогательный'!$A:$A,'Зп для df вспомогательный'!G:G,"",0,1)</f>
        <v>0</v>
      </c>
      <c r="H283">
        <f>_xlfn.XLOOKUP($A283,'Зп для df вспомогательный'!$A:$A,'Зп для df вспомогательный'!H:H,"",0,1)</f>
        <v>1</v>
      </c>
    </row>
    <row r="284" spans="1:8" x14ac:dyDescent="0.2">
      <c r="A284" t="s">
        <v>61</v>
      </c>
      <c r="B284" t="str">
        <f>_xlfn.XLOOKUP($A284,'Зп для df вспомогательный'!$A:$A,'Зп для df вспомогательный'!B:B,"",0,1)</f>
        <v>Республика Дагестан</v>
      </c>
      <c r="C284">
        <f>_xlfn.XLOOKUP($A284,'Зп для df вспомогательный'!$A:$A,'Зп для df вспомогательный'!C:C,"",0,1)</f>
        <v>31859</v>
      </c>
      <c r="D284">
        <f>_xlfn.XLOOKUP($A284,'Зп для df вспомогательный'!$A:$A,'Зп для df вспомогательный'!D:D,"",0,1)</f>
        <v>0</v>
      </c>
      <c r="E284">
        <f>_xlfn.XLOOKUP($A284,'Зп для df вспомогательный'!$A:$A,'Зп для df вспомогательный'!E:E,"",0,1)</f>
        <v>0</v>
      </c>
      <c r="F284">
        <f>_xlfn.XLOOKUP($A284,'Зп для df вспомогательный'!$A:$A,'Зп для df вспомогательный'!F:F,"",0,1)</f>
        <v>0</v>
      </c>
      <c r="G284">
        <f>_xlfn.XLOOKUP($A284,'Зп для df вспомогательный'!$A:$A,'Зп для df вспомогательный'!G:G,"",0,1)</f>
        <v>0</v>
      </c>
      <c r="H284">
        <f>_xlfn.XLOOKUP($A284,'Зп для df вспомогательный'!$A:$A,'Зп для df вспомогательный'!H:H,"",0,1)</f>
        <v>1</v>
      </c>
    </row>
    <row r="285" spans="1:8" x14ac:dyDescent="0.2">
      <c r="A285" t="s">
        <v>57</v>
      </c>
      <c r="B285" t="str">
        <f>_xlfn.XLOOKUP($A285,'Зп для df вспомогательный'!$A:$A,'Зп для df вспомогательный'!B:B,"",0,1)</f>
        <v>Республика Дагестан</v>
      </c>
      <c r="C285">
        <f>_xlfn.XLOOKUP($A285,'Зп для df вспомогательный'!$A:$A,'Зп для df вспомогательный'!C:C,"",0,1)</f>
        <v>31859</v>
      </c>
      <c r="D285">
        <f>_xlfn.XLOOKUP($A285,'Зп для df вспомогательный'!$A:$A,'Зп для df вспомогательный'!D:D,"",0,1)</f>
        <v>0</v>
      </c>
      <c r="E285">
        <f>_xlfn.XLOOKUP($A285,'Зп для df вспомогательный'!$A:$A,'Зп для df вспомогательный'!E:E,"",0,1)</f>
        <v>0</v>
      </c>
      <c r="F285">
        <f>_xlfn.XLOOKUP($A285,'Зп для df вспомогательный'!$A:$A,'Зп для df вспомогательный'!F:F,"",0,1)</f>
        <v>0</v>
      </c>
      <c r="G285">
        <f>_xlfn.XLOOKUP($A285,'Зп для df вспомогательный'!$A:$A,'Зп для df вспомогательный'!G:G,"",0,1)</f>
        <v>0</v>
      </c>
      <c r="H285">
        <f>_xlfn.XLOOKUP($A285,'Зп для df вспомогательный'!$A:$A,'Зп для df вспомогательный'!H:H,"",0,1)</f>
        <v>1</v>
      </c>
    </row>
    <row r="286" spans="1:8" x14ac:dyDescent="0.2">
      <c r="A286" t="s">
        <v>70</v>
      </c>
      <c r="B286" t="str">
        <f>_xlfn.XLOOKUP($A286,'Зп для df вспомогательный'!$A:$A,'Зп для df вспомогательный'!B:B,"",0,1)</f>
        <v>Республика Ингушетия</v>
      </c>
      <c r="C286">
        <f>_xlfn.XLOOKUP($A286,'Зп для df вспомогательный'!$A:$A,'Зп для df вспомогательный'!C:C,"",0,1)</f>
        <v>31362</v>
      </c>
      <c r="D286">
        <f>_xlfn.XLOOKUP($A286,'Зп для df вспомогательный'!$A:$A,'Зп для df вспомогательный'!D:D,"",0,1)</f>
        <v>0</v>
      </c>
      <c r="E286">
        <f>_xlfn.XLOOKUP($A286,'Зп для df вспомогательный'!$A:$A,'Зп для df вспомогательный'!E:E,"",0,1)</f>
        <v>0</v>
      </c>
      <c r="F286">
        <f>_xlfn.XLOOKUP($A286,'Зп для df вспомогательный'!$A:$A,'Зп для df вспомогательный'!F:F,"",0,1)</f>
        <v>0</v>
      </c>
      <c r="G286">
        <f>_xlfn.XLOOKUP($A286,'Зп для df вспомогательный'!$A:$A,'Зп для df вспомогательный'!G:G,"",0,1)</f>
        <v>1</v>
      </c>
      <c r="H286">
        <f>_xlfn.XLOOKUP($A286,'Зп для df вспомогательный'!$A:$A,'Зп для df вспомогательный'!H:H,"",0,1)</f>
        <v>0</v>
      </c>
    </row>
    <row r="287" spans="1:8" x14ac:dyDescent="0.2">
      <c r="A287" t="s">
        <v>2158</v>
      </c>
      <c r="B287" t="str">
        <f>_xlfn.XLOOKUP($A287,'Зп для df вспомогательный'!$A:$A,'Зп для df вспомогательный'!B:B,"",0,1)</f>
        <v>Республика Ингушетия</v>
      </c>
      <c r="C287">
        <f>_xlfn.XLOOKUP($A287,'Зп для df вспомогательный'!$A:$A,'Зп для df вспомогательный'!C:C,"",0,1)</f>
        <v>31362</v>
      </c>
      <c r="D287">
        <f>_xlfn.XLOOKUP($A287,'Зп для df вспомогательный'!$A:$A,'Зп для df вспомогательный'!D:D,"",0,1)</f>
        <v>0</v>
      </c>
      <c r="E287">
        <f>_xlfn.XLOOKUP($A287,'Зп для df вспомогательный'!$A:$A,'Зп для df вспомогательный'!E:E,"",0,1)</f>
        <v>0</v>
      </c>
      <c r="F287">
        <f>_xlfn.XLOOKUP($A287,'Зп для df вспомогательный'!$A:$A,'Зп для df вспомогательный'!F:F,"",0,1)</f>
        <v>0</v>
      </c>
      <c r="G287">
        <f>_xlfn.XLOOKUP($A287,'Зп для df вспомогательный'!$A:$A,'Зп для df вспомогательный'!G:G,"",0,1)</f>
        <v>0</v>
      </c>
      <c r="H287">
        <f>_xlfn.XLOOKUP($A287,'Зп для df вспомогательный'!$A:$A,'Зп для df вспомогательный'!H:H,"",0,1)</f>
        <v>1</v>
      </c>
    </row>
    <row r="288" spans="1:8" x14ac:dyDescent="0.2">
      <c r="A288" t="s">
        <v>66</v>
      </c>
      <c r="B288" t="str">
        <f>_xlfn.XLOOKUP($A288,'Зп для df вспомогательный'!$A:$A,'Зп для df вспомогательный'!B:B,"",0,1)</f>
        <v>Республика Ингушетия</v>
      </c>
      <c r="C288">
        <f>_xlfn.XLOOKUP($A288,'Зп для df вспомогательный'!$A:$A,'Зп для df вспомогательный'!C:C,"",0,1)</f>
        <v>31362</v>
      </c>
      <c r="D288">
        <f>_xlfn.XLOOKUP($A288,'Зп для df вспомогательный'!$A:$A,'Зп для df вспомогательный'!D:D,"",0,1)</f>
        <v>0</v>
      </c>
      <c r="E288">
        <f>_xlfn.XLOOKUP($A288,'Зп для df вспомогательный'!$A:$A,'Зп для df вспомогательный'!E:E,"",0,1)</f>
        <v>0</v>
      </c>
      <c r="F288">
        <f>_xlfn.XLOOKUP($A288,'Зп для df вспомогательный'!$A:$A,'Зп для df вспомогательный'!F:F,"",0,1)</f>
        <v>0</v>
      </c>
      <c r="G288">
        <f>_xlfn.XLOOKUP($A288,'Зп для df вспомогательный'!$A:$A,'Зп для df вспомогательный'!G:G,"",0,1)</f>
        <v>0</v>
      </c>
      <c r="H288">
        <f>_xlfn.XLOOKUP($A288,'Зп для df вспомогательный'!$A:$A,'Зп для df вспомогательный'!H:H,"",0,1)</f>
        <v>1</v>
      </c>
    </row>
    <row r="289" spans="1:8" x14ac:dyDescent="0.2">
      <c r="A289" t="s">
        <v>69</v>
      </c>
      <c r="B289" t="str">
        <f>_xlfn.XLOOKUP($A289,'Зп для df вспомогательный'!$A:$A,'Зп для df вспомогательный'!B:B,"",0,1)</f>
        <v>Республика Ингушетия</v>
      </c>
      <c r="C289">
        <f>_xlfn.XLOOKUP($A289,'Зп для df вспомогательный'!$A:$A,'Зп для df вспомогательный'!C:C,"",0,1)</f>
        <v>31362</v>
      </c>
      <c r="D289">
        <f>_xlfn.XLOOKUP($A289,'Зп для df вспомогательный'!$A:$A,'Зп для df вспомогательный'!D:D,"",0,1)</f>
        <v>0</v>
      </c>
      <c r="E289">
        <f>_xlfn.XLOOKUP($A289,'Зп для df вспомогательный'!$A:$A,'Зп для df вспомогательный'!E:E,"",0,1)</f>
        <v>0</v>
      </c>
      <c r="F289">
        <f>_xlfn.XLOOKUP($A289,'Зп для df вспомогательный'!$A:$A,'Зп для df вспомогательный'!F:F,"",0,1)</f>
        <v>0</v>
      </c>
      <c r="G289">
        <f>_xlfn.XLOOKUP($A289,'Зп для df вспомогательный'!$A:$A,'Зп для df вспомогательный'!G:G,"",0,1)</f>
        <v>0</v>
      </c>
      <c r="H289">
        <f>_xlfn.XLOOKUP($A289,'Зп для df вспомогательный'!$A:$A,'Зп для df вспомогательный'!H:H,"",0,1)</f>
        <v>1</v>
      </c>
    </row>
    <row r="290" spans="1:8" x14ac:dyDescent="0.2">
      <c r="A290" t="s">
        <v>2159</v>
      </c>
      <c r="B290" t="str">
        <f>_xlfn.XLOOKUP($A290,'Зп для df вспомогательный'!$A:$A,'Зп для df вспомогательный'!B:B,"",0,1)</f>
        <v>Республика Ингушетия</v>
      </c>
      <c r="C290">
        <f>_xlfn.XLOOKUP($A290,'Зп для df вспомогательный'!$A:$A,'Зп для df вспомогательный'!C:C,"",0,1)</f>
        <v>31362</v>
      </c>
      <c r="D290">
        <f>_xlfn.XLOOKUP($A290,'Зп для df вспомогательный'!$A:$A,'Зп для df вспомогательный'!D:D,"",0,1)</f>
        <v>0</v>
      </c>
      <c r="E290">
        <f>_xlfn.XLOOKUP($A290,'Зп для df вспомогательный'!$A:$A,'Зп для df вспомогательный'!E:E,"",0,1)</f>
        <v>0</v>
      </c>
      <c r="F290">
        <f>_xlfn.XLOOKUP($A290,'Зп для df вспомогательный'!$A:$A,'Зп для df вспомогательный'!F:F,"",0,1)</f>
        <v>0</v>
      </c>
      <c r="G290">
        <f>_xlfn.XLOOKUP($A290,'Зп для df вспомогательный'!$A:$A,'Зп для df вспомогательный'!G:G,"",0,1)</f>
        <v>0</v>
      </c>
      <c r="H290">
        <f>_xlfn.XLOOKUP($A290,'Зп для df вспомогательный'!$A:$A,'Зп для df вспомогательный'!H:H,"",0,1)</f>
        <v>1</v>
      </c>
    </row>
    <row r="291" spans="1:8" x14ac:dyDescent="0.2">
      <c r="A291" t="s">
        <v>75</v>
      </c>
      <c r="B291" t="str">
        <f>_xlfn.XLOOKUP($A291,'Зп для df вспомогательный'!$A:$A,'Зп для df вспомогательный'!B:B,"",0,1)</f>
        <v>Кабардино-Балкарская Республика</v>
      </c>
      <c r="C291">
        <f>_xlfn.XLOOKUP($A291,'Зп для df вспомогательный'!$A:$A,'Зп для df вспомогательный'!C:C,"",0,1)</f>
        <v>31712</v>
      </c>
      <c r="D291">
        <f>_xlfn.XLOOKUP($A291,'Зп для df вспомогательный'!$A:$A,'Зп для df вспомогательный'!D:D,"",0,1)</f>
        <v>0</v>
      </c>
      <c r="E291">
        <f>_xlfn.XLOOKUP($A291,'Зп для df вспомогательный'!$A:$A,'Зп для df вспомогательный'!E:E,"",0,1)</f>
        <v>0</v>
      </c>
      <c r="F291">
        <f>_xlfn.XLOOKUP($A291,'Зп для df вспомогательный'!$A:$A,'Зп для df вспомогательный'!F:F,"",0,1)</f>
        <v>0</v>
      </c>
      <c r="G291">
        <f>_xlfn.XLOOKUP($A291,'Зп для df вспомогательный'!$A:$A,'Зп для df вспомогательный'!G:G,"",0,1)</f>
        <v>1</v>
      </c>
      <c r="H291">
        <f>_xlfn.XLOOKUP($A291,'Зп для df вспомогательный'!$A:$A,'Зп для df вспомогательный'!H:H,"",0,1)</f>
        <v>0</v>
      </c>
    </row>
    <row r="292" spans="1:8" x14ac:dyDescent="0.2">
      <c r="A292" t="s">
        <v>78</v>
      </c>
      <c r="B292" t="str">
        <f>_xlfn.XLOOKUP($A292,'Зп для df вспомогательный'!$A:$A,'Зп для df вспомогательный'!B:B,"",0,1)</f>
        <v>Кабардино-Балкарская Республика</v>
      </c>
      <c r="C292">
        <f>_xlfn.XLOOKUP($A292,'Зп для df вспомогательный'!$A:$A,'Зп для df вспомогательный'!C:C,"",0,1)</f>
        <v>31712</v>
      </c>
      <c r="D292">
        <f>_xlfn.XLOOKUP($A292,'Зп для df вспомогательный'!$A:$A,'Зп для df вспомогательный'!D:D,"",0,1)</f>
        <v>0</v>
      </c>
      <c r="E292">
        <f>_xlfn.XLOOKUP($A292,'Зп для df вспомогательный'!$A:$A,'Зп для df вспомогательный'!E:E,"",0,1)</f>
        <v>0</v>
      </c>
      <c r="F292">
        <f>_xlfn.XLOOKUP($A292,'Зп для df вспомогательный'!$A:$A,'Зп для df вспомогательный'!F:F,"",0,1)</f>
        <v>0</v>
      </c>
      <c r="G292">
        <f>_xlfn.XLOOKUP($A292,'Зп для df вспомогательный'!$A:$A,'Зп для df вспомогательный'!G:G,"",0,1)</f>
        <v>0</v>
      </c>
      <c r="H292">
        <f>_xlfn.XLOOKUP($A292,'Зп для df вспомогательный'!$A:$A,'Зп для df вспомогательный'!H:H,"",0,1)</f>
        <v>1</v>
      </c>
    </row>
    <row r="293" spans="1:8" x14ac:dyDescent="0.2">
      <c r="A293" t="s">
        <v>71</v>
      </c>
      <c r="B293" t="str">
        <f>_xlfn.XLOOKUP($A293,'Зп для df вспомогательный'!$A:$A,'Зп для df вспомогательный'!B:B,"",0,1)</f>
        <v>Кабардино-Балкарская Республика</v>
      </c>
      <c r="C293">
        <f>_xlfn.XLOOKUP($A293,'Зп для df вспомогательный'!$A:$A,'Зп для df вспомогательный'!C:C,"",0,1)</f>
        <v>31712</v>
      </c>
      <c r="D293">
        <f>_xlfn.XLOOKUP($A293,'Зп для df вспомогательный'!$A:$A,'Зп для df вспомогательный'!D:D,"",0,1)</f>
        <v>0</v>
      </c>
      <c r="E293">
        <f>_xlfn.XLOOKUP($A293,'Зп для df вспомогательный'!$A:$A,'Зп для df вспомогательный'!E:E,"",0,1)</f>
        <v>0</v>
      </c>
      <c r="F293">
        <f>_xlfn.XLOOKUP($A293,'Зп для df вспомогательный'!$A:$A,'Зп для df вспомогательный'!F:F,"",0,1)</f>
        <v>0</v>
      </c>
      <c r="G293">
        <f>_xlfn.XLOOKUP($A293,'Зп для df вспомогательный'!$A:$A,'Зп для df вспомогательный'!G:G,"",0,1)</f>
        <v>0</v>
      </c>
      <c r="H293">
        <f>_xlfn.XLOOKUP($A293,'Зп для df вспомогательный'!$A:$A,'Зп для df вспомогательный'!H:H,"",0,1)</f>
        <v>1</v>
      </c>
    </row>
    <row r="294" spans="1:8" x14ac:dyDescent="0.2">
      <c r="A294" t="s">
        <v>76</v>
      </c>
      <c r="B294" t="str">
        <f>_xlfn.XLOOKUP($A294,'Зп для df вспомогательный'!$A:$A,'Зп для df вспомогательный'!B:B,"",0,1)</f>
        <v>Кабардино-Балкарская Республика</v>
      </c>
      <c r="C294">
        <f>_xlfn.XLOOKUP($A294,'Зп для df вспомогательный'!$A:$A,'Зп для df вспомогательный'!C:C,"",0,1)</f>
        <v>31712</v>
      </c>
      <c r="D294">
        <f>_xlfn.XLOOKUP($A294,'Зп для df вспомогательный'!$A:$A,'Зп для df вспомогательный'!D:D,"",0,1)</f>
        <v>0</v>
      </c>
      <c r="E294">
        <f>_xlfn.XLOOKUP($A294,'Зп для df вспомогательный'!$A:$A,'Зп для df вспомогательный'!E:E,"",0,1)</f>
        <v>0</v>
      </c>
      <c r="F294">
        <f>_xlfn.XLOOKUP($A294,'Зп для df вспомогательный'!$A:$A,'Зп для df вспомогательный'!F:F,"",0,1)</f>
        <v>0</v>
      </c>
      <c r="G294">
        <f>_xlfn.XLOOKUP($A294,'Зп для df вспомогательный'!$A:$A,'Зп для df вспомогательный'!G:G,"",0,1)</f>
        <v>0</v>
      </c>
      <c r="H294">
        <f>_xlfn.XLOOKUP($A294,'Зп для df вспомогательный'!$A:$A,'Зп для df вспомогательный'!H:H,"",0,1)</f>
        <v>1</v>
      </c>
    </row>
    <row r="295" spans="1:8" x14ac:dyDescent="0.2">
      <c r="A295" t="s">
        <v>73</v>
      </c>
      <c r="B295" t="str">
        <f>_xlfn.XLOOKUP($A295,'Зп для df вспомогательный'!$A:$A,'Зп для df вспомогательный'!B:B,"",0,1)</f>
        <v>Кабардино-Балкарская Республика</v>
      </c>
      <c r="C295">
        <f>_xlfn.XLOOKUP($A295,'Зп для df вспомогательный'!$A:$A,'Зп для df вспомогательный'!C:C,"",0,1)</f>
        <v>31712</v>
      </c>
      <c r="D295">
        <f>_xlfn.XLOOKUP($A295,'Зп для df вспомогательный'!$A:$A,'Зп для df вспомогательный'!D:D,"",0,1)</f>
        <v>0</v>
      </c>
      <c r="E295">
        <f>_xlfn.XLOOKUP($A295,'Зп для df вспомогательный'!$A:$A,'Зп для df вспомогательный'!E:E,"",0,1)</f>
        <v>0</v>
      </c>
      <c r="F295">
        <f>_xlfn.XLOOKUP($A295,'Зп для df вспомогательный'!$A:$A,'Зп для df вспомогательный'!F:F,"",0,1)</f>
        <v>0</v>
      </c>
      <c r="G295">
        <f>_xlfn.XLOOKUP($A295,'Зп для df вспомогательный'!$A:$A,'Зп для df вспомогательный'!G:G,"",0,1)</f>
        <v>0</v>
      </c>
      <c r="H295">
        <f>_xlfn.XLOOKUP($A295,'Зп для df вспомогательный'!$A:$A,'Зп для df вспомогательный'!H:H,"",0,1)</f>
        <v>1</v>
      </c>
    </row>
    <row r="296" spans="1:8" x14ac:dyDescent="0.2">
      <c r="A296" t="s">
        <v>81</v>
      </c>
      <c r="B296" t="str">
        <f>_xlfn.XLOOKUP($A296,'Зп для df вспомогательный'!$A:$A,'Зп для df вспомогательный'!B:B,"",0,1)</f>
        <v>Кабардино-Балкарская Республика</v>
      </c>
      <c r="C296">
        <f>_xlfn.XLOOKUP($A296,'Зп для df вспомогательный'!$A:$A,'Зп для df вспомогательный'!C:C,"",0,1)</f>
        <v>31712</v>
      </c>
      <c r="D296">
        <f>_xlfn.XLOOKUP($A296,'Зп для df вспомогательный'!$A:$A,'Зп для df вспомогательный'!D:D,"",0,1)</f>
        <v>0</v>
      </c>
      <c r="E296">
        <f>_xlfn.XLOOKUP($A296,'Зп для df вспомогательный'!$A:$A,'Зп для df вспомогательный'!E:E,"",0,1)</f>
        <v>0</v>
      </c>
      <c r="F296">
        <f>_xlfn.XLOOKUP($A296,'Зп для df вспомогательный'!$A:$A,'Зп для df вспомогательный'!F:F,"",0,1)</f>
        <v>0</v>
      </c>
      <c r="G296">
        <f>_xlfn.XLOOKUP($A296,'Зп для df вспомогательный'!$A:$A,'Зп для df вспомогательный'!G:G,"",0,1)</f>
        <v>0</v>
      </c>
      <c r="H296">
        <f>_xlfn.XLOOKUP($A296,'Зп для df вспомогательный'!$A:$A,'Зп для df вспомогательный'!H:H,"",0,1)</f>
        <v>1</v>
      </c>
    </row>
    <row r="297" spans="1:8" x14ac:dyDescent="0.2">
      <c r="A297" t="s">
        <v>2160</v>
      </c>
      <c r="B297" t="str">
        <f>_xlfn.XLOOKUP($A297,'Зп для df вспомогательный'!$A:$A,'Зп для df вспомогательный'!B:B,"",0,1)</f>
        <v>Кабардино-Балкарская Республика</v>
      </c>
      <c r="C297">
        <f>_xlfn.XLOOKUP($A297,'Зп для df вспомогательный'!$A:$A,'Зп для df вспомогательный'!C:C,"",0,1)</f>
        <v>31712</v>
      </c>
      <c r="D297">
        <f>_xlfn.XLOOKUP($A297,'Зп для df вспомогательный'!$A:$A,'Зп для df вспомогательный'!D:D,"",0,1)</f>
        <v>0</v>
      </c>
      <c r="E297">
        <f>_xlfn.XLOOKUP($A297,'Зп для df вспомогательный'!$A:$A,'Зп для df вспомогательный'!E:E,"",0,1)</f>
        <v>0</v>
      </c>
      <c r="F297">
        <f>_xlfn.XLOOKUP($A297,'Зп для df вспомогательный'!$A:$A,'Зп для df вспомогательный'!F:F,"",0,1)</f>
        <v>0</v>
      </c>
      <c r="G297">
        <f>_xlfn.XLOOKUP($A297,'Зп для df вспомогательный'!$A:$A,'Зп для df вспомогательный'!G:G,"",0,1)</f>
        <v>0</v>
      </c>
      <c r="H297">
        <f>_xlfn.XLOOKUP($A297,'Зп для df вспомогательный'!$A:$A,'Зп для df вспомогательный'!H:H,"",0,1)</f>
        <v>1</v>
      </c>
    </row>
    <row r="298" spans="1:8" x14ac:dyDescent="0.2">
      <c r="A298" t="s">
        <v>96</v>
      </c>
      <c r="B298" t="str">
        <f>_xlfn.XLOOKUP($A298,'Зп для df вспомогательный'!$A:$A,'Зп для df вспомогательный'!B:B,"",0,1)</f>
        <v>Республика Карачаево-Черкесия</v>
      </c>
      <c r="C298">
        <f>_xlfn.XLOOKUP($A298,'Зп для df вспомогательный'!$A:$A,'Зп для df вспомогательный'!C:C,"",0,1)</f>
        <v>32846</v>
      </c>
      <c r="D298">
        <f>_xlfn.XLOOKUP($A298,'Зп для df вспомогательный'!$A:$A,'Зп для df вспомогательный'!D:D,"",0,1)</f>
        <v>0</v>
      </c>
      <c r="E298">
        <f>_xlfn.XLOOKUP($A298,'Зп для df вспомогательный'!$A:$A,'Зп для df вспомогательный'!E:E,"",0,1)</f>
        <v>0</v>
      </c>
      <c r="F298">
        <f>_xlfn.XLOOKUP($A298,'Зп для df вспомогательный'!$A:$A,'Зп для df вспомогательный'!F:F,"",0,1)</f>
        <v>0</v>
      </c>
      <c r="G298">
        <f>_xlfn.XLOOKUP($A298,'Зп для df вспомогательный'!$A:$A,'Зп для df вспомогательный'!G:G,"",0,1)</f>
        <v>1</v>
      </c>
      <c r="H298">
        <f>_xlfn.XLOOKUP($A298,'Зп для df вспомогательный'!$A:$A,'Зп для df вспомогательный'!H:H,"",0,1)</f>
        <v>0</v>
      </c>
    </row>
    <row r="299" spans="1:8" x14ac:dyDescent="0.2">
      <c r="A299" t="s">
        <v>94</v>
      </c>
      <c r="B299" t="str">
        <f>_xlfn.XLOOKUP($A299,'Зп для df вспомогательный'!$A:$A,'Зп для df вспомогательный'!B:B,"",0,1)</f>
        <v>Республика Карачаево-Черкесия</v>
      </c>
      <c r="C299">
        <f>_xlfn.XLOOKUP($A299,'Зп для df вспомогательный'!$A:$A,'Зп для df вспомогательный'!C:C,"",0,1)</f>
        <v>32846</v>
      </c>
      <c r="D299">
        <f>_xlfn.XLOOKUP($A299,'Зп для df вспомогательный'!$A:$A,'Зп для df вспомогательный'!D:D,"",0,1)</f>
        <v>0</v>
      </c>
      <c r="E299">
        <f>_xlfn.XLOOKUP($A299,'Зп для df вспомогательный'!$A:$A,'Зп для df вспомогательный'!E:E,"",0,1)</f>
        <v>0</v>
      </c>
      <c r="F299">
        <f>_xlfn.XLOOKUP($A299,'Зп для df вспомогательный'!$A:$A,'Зп для df вспомогательный'!F:F,"",0,1)</f>
        <v>0</v>
      </c>
      <c r="G299">
        <f>_xlfn.XLOOKUP($A299,'Зп для df вспомогательный'!$A:$A,'Зп для df вспомогательный'!G:G,"",0,1)</f>
        <v>0</v>
      </c>
      <c r="H299">
        <f>_xlfn.XLOOKUP($A299,'Зп для df вспомогательный'!$A:$A,'Зп для df вспомогательный'!H:H,"",0,1)</f>
        <v>1</v>
      </c>
    </row>
    <row r="300" spans="1:8" x14ac:dyDescent="0.2">
      <c r="A300" t="s">
        <v>91</v>
      </c>
      <c r="B300" t="str">
        <f>_xlfn.XLOOKUP($A300,'Зп для df вспомогательный'!$A:$A,'Зп для df вспомогательный'!B:B,"",0,1)</f>
        <v>Республика Карачаево-Черкесия</v>
      </c>
      <c r="C300">
        <f>_xlfn.XLOOKUP($A300,'Зп для df вспомогательный'!$A:$A,'Зп для df вспомогательный'!C:C,"",0,1)</f>
        <v>32846</v>
      </c>
      <c r="D300">
        <f>_xlfn.XLOOKUP($A300,'Зп для df вспомогательный'!$A:$A,'Зп для df вспомогательный'!D:D,"",0,1)</f>
        <v>0</v>
      </c>
      <c r="E300">
        <f>_xlfn.XLOOKUP($A300,'Зп для df вспомогательный'!$A:$A,'Зп для df вспомогательный'!E:E,"",0,1)</f>
        <v>0</v>
      </c>
      <c r="F300">
        <f>_xlfn.XLOOKUP($A300,'Зп для df вспомогательный'!$A:$A,'Зп для df вспомогательный'!F:F,"",0,1)</f>
        <v>0</v>
      </c>
      <c r="G300">
        <f>_xlfn.XLOOKUP($A300,'Зп для df вспомогательный'!$A:$A,'Зп для df вспомогательный'!G:G,"",0,1)</f>
        <v>0</v>
      </c>
      <c r="H300">
        <f>_xlfn.XLOOKUP($A300,'Зп для df вспомогательный'!$A:$A,'Зп для df вспомогательный'!H:H,"",0,1)</f>
        <v>1</v>
      </c>
    </row>
    <row r="301" spans="1:8" x14ac:dyDescent="0.2">
      <c r="A301" t="s">
        <v>2163</v>
      </c>
      <c r="B301" t="str">
        <f>_xlfn.XLOOKUP($A301,'Зп для df вспомогательный'!$A:$A,'Зп для df вспомогательный'!B:B,"",0,1)</f>
        <v>Республика Северная Осетия-Алания</v>
      </c>
      <c r="C301">
        <f>_xlfn.XLOOKUP($A301,'Зп для df вспомогательный'!$A:$A,'Зп для df вспомогательный'!C:C,"",0,1)</f>
        <v>32999</v>
      </c>
      <c r="D301">
        <f>_xlfn.XLOOKUP($A301,'Зп для df вспомогательный'!$A:$A,'Зп для df вспомогательный'!D:D,"",0,1)</f>
        <v>0</v>
      </c>
      <c r="E301">
        <f>_xlfn.XLOOKUP($A301,'Зп для df вспомогательный'!$A:$A,'Зп для df вспомогательный'!E:E,"",0,1)</f>
        <v>0</v>
      </c>
      <c r="F301">
        <f>_xlfn.XLOOKUP($A301,'Зп для df вспомогательный'!$A:$A,'Зп для df вспомогательный'!F:F,"",0,1)</f>
        <v>0</v>
      </c>
      <c r="G301">
        <f>_xlfn.XLOOKUP($A301,'Зп для df вспомогательный'!$A:$A,'Зп для df вспомогательный'!G:G,"",0,1)</f>
        <v>1</v>
      </c>
      <c r="H301">
        <f>_xlfn.XLOOKUP($A301,'Зп для df вспомогательный'!$A:$A,'Зп для df вспомогательный'!H:H,"",0,1)</f>
        <v>0</v>
      </c>
    </row>
    <row r="302" spans="1:8" x14ac:dyDescent="0.2">
      <c r="A302" t="s">
        <v>2164</v>
      </c>
      <c r="B302" t="str">
        <f>_xlfn.XLOOKUP($A302,'Зп для df вспомогательный'!$A:$A,'Зп для df вспомогательный'!B:B,"",0,1)</f>
        <v>Республика Северная Осетия-Алания</v>
      </c>
      <c r="C302">
        <f>_xlfn.XLOOKUP($A302,'Зп для df вспомогательный'!$A:$A,'Зп для df вспомогательный'!C:C,"",0,1)</f>
        <v>32999</v>
      </c>
      <c r="D302">
        <f>_xlfn.XLOOKUP($A302,'Зп для df вспомогательный'!$A:$A,'Зп для df вспомогательный'!D:D,"",0,1)</f>
        <v>0</v>
      </c>
      <c r="E302">
        <f>_xlfn.XLOOKUP($A302,'Зп для df вспомогательный'!$A:$A,'Зп для df вспомогательный'!E:E,"",0,1)</f>
        <v>0</v>
      </c>
      <c r="F302">
        <f>_xlfn.XLOOKUP($A302,'Зп для df вспомогательный'!$A:$A,'Зп для df вспомогательный'!F:F,"",0,1)</f>
        <v>0</v>
      </c>
      <c r="G302">
        <f>_xlfn.XLOOKUP($A302,'Зп для df вспомогательный'!$A:$A,'Зп для df вспомогательный'!G:G,"",0,1)</f>
        <v>1</v>
      </c>
      <c r="H302">
        <f>_xlfn.XLOOKUP($A302,'Зп для df вспомогательный'!$A:$A,'Зп для df вспомогательный'!H:H,"",0,1)</f>
        <v>0</v>
      </c>
    </row>
    <row r="303" spans="1:8" x14ac:dyDescent="0.2">
      <c r="A303" t="s">
        <v>185</v>
      </c>
      <c r="B303" t="str">
        <f>_xlfn.XLOOKUP($A303,'Зп для df вспомогательный'!$A:$A,'Зп для df вспомогательный'!B:B,"",0,1)</f>
        <v>Республика Северная Осетия-Алания</v>
      </c>
      <c r="C303">
        <f>_xlfn.XLOOKUP($A303,'Зп для df вспомогательный'!$A:$A,'Зп для df вспомогательный'!C:C,"",0,1)</f>
        <v>32999</v>
      </c>
      <c r="D303">
        <f>_xlfn.XLOOKUP($A303,'Зп для df вспомогательный'!$A:$A,'Зп для df вспомогательный'!D:D,"",0,1)</f>
        <v>0</v>
      </c>
      <c r="E303">
        <f>_xlfn.XLOOKUP($A303,'Зп для df вспомогательный'!$A:$A,'Зп для df вспомогательный'!E:E,"",0,1)</f>
        <v>0</v>
      </c>
      <c r="F303">
        <f>_xlfn.XLOOKUP($A303,'Зп для df вспомогательный'!$A:$A,'Зп для df вспомогательный'!F:F,"",0,1)</f>
        <v>0</v>
      </c>
      <c r="G303">
        <f>_xlfn.XLOOKUP($A303,'Зп для df вспомогательный'!$A:$A,'Зп для df вспомогательный'!G:G,"",0,1)</f>
        <v>0</v>
      </c>
      <c r="H303">
        <f>_xlfn.XLOOKUP($A303,'Зп для df вспомогательный'!$A:$A,'Зп для df вспомогательный'!H:H,"",0,1)</f>
        <v>1</v>
      </c>
    </row>
    <row r="304" spans="1:8" x14ac:dyDescent="0.2">
      <c r="A304" t="s">
        <v>180</v>
      </c>
      <c r="B304" t="str">
        <f>_xlfn.XLOOKUP($A304,'Зп для df вспомогательный'!$A:$A,'Зп для df вспомогательный'!B:B,"",0,1)</f>
        <v>Республика Северная Осетия-Алания</v>
      </c>
      <c r="C304">
        <f>_xlfn.XLOOKUP($A304,'Зп для df вспомогательный'!$A:$A,'Зп для df вспомогательный'!C:C,"",0,1)</f>
        <v>32999</v>
      </c>
      <c r="D304">
        <f>_xlfn.XLOOKUP($A304,'Зп для df вспомогательный'!$A:$A,'Зп для df вспомогательный'!D:D,"",0,1)</f>
        <v>0</v>
      </c>
      <c r="E304">
        <f>_xlfn.XLOOKUP($A304,'Зп для df вспомогательный'!$A:$A,'Зп для df вспомогательный'!E:E,"",0,1)</f>
        <v>0</v>
      </c>
      <c r="F304">
        <f>_xlfn.XLOOKUP($A304,'Зп для df вспомогательный'!$A:$A,'Зп для df вспомогательный'!F:F,"",0,1)</f>
        <v>0</v>
      </c>
      <c r="G304">
        <f>_xlfn.XLOOKUP($A304,'Зп для df вспомогательный'!$A:$A,'Зп для df вспомогательный'!G:G,"",0,1)</f>
        <v>0</v>
      </c>
      <c r="H304">
        <f>_xlfn.XLOOKUP($A304,'Зп для df вспомогательный'!$A:$A,'Зп для df вспомогательный'!H:H,"",0,1)</f>
        <v>1</v>
      </c>
    </row>
    <row r="305" spans="1:8" x14ac:dyDescent="0.2">
      <c r="A305" t="s">
        <v>175</v>
      </c>
      <c r="B305" t="str">
        <f>_xlfn.XLOOKUP($A305,'Зп для df вспомогательный'!$A:$A,'Зп для df вспомогательный'!B:B,"",0,1)</f>
        <v>Республика Северная Осетия-Алания</v>
      </c>
      <c r="C305">
        <f>_xlfn.XLOOKUP($A305,'Зп для df вспомогательный'!$A:$A,'Зп для df вспомогательный'!C:C,"",0,1)</f>
        <v>32999</v>
      </c>
      <c r="D305">
        <f>_xlfn.XLOOKUP($A305,'Зп для df вспомогательный'!$A:$A,'Зп для df вспомогательный'!D:D,"",0,1)</f>
        <v>0</v>
      </c>
      <c r="E305">
        <f>_xlfn.XLOOKUP($A305,'Зп для df вспомогательный'!$A:$A,'Зп для df вспомогательный'!E:E,"",0,1)</f>
        <v>0</v>
      </c>
      <c r="F305">
        <f>_xlfn.XLOOKUP($A305,'Зп для df вспомогательный'!$A:$A,'Зп для df вспомогательный'!F:F,"",0,1)</f>
        <v>0</v>
      </c>
      <c r="G305">
        <f>_xlfn.XLOOKUP($A305,'Зп для df вспомогательный'!$A:$A,'Зп для df вспомогательный'!G:G,"",0,1)</f>
        <v>0</v>
      </c>
      <c r="H305">
        <f>_xlfn.XLOOKUP($A305,'Зп для df вспомогательный'!$A:$A,'Зп для df вспомогательный'!H:H,"",0,1)</f>
        <v>1</v>
      </c>
    </row>
    <row r="306" spans="1:8" x14ac:dyDescent="0.2">
      <c r="A306" t="s">
        <v>412</v>
      </c>
      <c r="B306" t="str">
        <f>_xlfn.XLOOKUP($A306,'Зп для df вспомогательный'!$A:$A,'Зп для df вспомогательный'!B:B,"",0,1)</f>
        <v>Ставропольский край</v>
      </c>
      <c r="C306">
        <f>_xlfn.XLOOKUP($A306,'Зп для df вспомогательный'!$A:$A,'Зп для df вспомогательный'!C:C,"",0,1)</f>
        <v>37387</v>
      </c>
      <c r="D306">
        <f>_xlfn.XLOOKUP($A306,'Зп для df вспомогательный'!$A:$A,'Зп для df вспомогательный'!D:D,"",0,1)</f>
        <v>0</v>
      </c>
      <c r="E306">
        <f>_xlfn.XLOOKUP($A306,'Зп для df вспомогательный'!$A:$A,'Зп для df вспомогательный'!E:E,"",0,1)</f>
        <v>0</v>
      </c>
      <c r="F306">
        <f>_xlfn.XLOOKUP($A306,'Зп для df вспомогательный'!$A:$A,'Зп для df вспомогательный'!F:F,"",0,1)</f>
        <v>1</v>
      </c>
      <c r="G306">
        <f>_xlfn.XLOOKUP($A306,'Зп для df вспомогательный'!$A:$A,'Зп для df вспомогательный'!G:G,"",0,1)</f>
        <v>0</v>
      </c>
      <c r="H306">
        <f>_xlfn.XLOOKUP($A306,'Зп для df вспомогательный'!$A:$A,'Зп для df вспомогательный'!H:H,"",0,1)</f>
        <v>0</v>
      </c>
    </row>
    <row r="307" spans="1:8" x14ac:dyDescent="0.2">
      <c r="A307" t="s">
        <v>409</v>
      </c>
      <c r="B307" t="str">
        <f>_xlfn.XLOOKUP($A307,'Зп для df вспомогательный'!$A:$A,'Зп для df вспомогательный'!B:B,"",0,1)</f>
        <v>Ставропольский край</v>
      </c>
      <c r="C307">
        <f>_xlfn.XLOOKUP($A307,'Зп для df вспомогательный'!$A:$A,'Зп для df вспомогательный'!C:C,"",0,1)</f>
        <v>37387</v>
      </c>
      <c r="D307">
        <f>_xlfn.XLOOKUP($A307,'Зп для df вспомогательный'!$A:$A,'Зп для df вспомогательный'!D:D,"",0,1)</f>
        <v>0</v>
      </c>
      <c r="E307">
        <f>_xlfn.XLOOKUP($A307,'Зп для df вспомогательный'!$A:$A,'Зп для df вспомогательный'!E:E,"",0,1)</f>
        <v>0</v>
      </c>
      <c r="F307">
        <f>_xlfn.XLOOKUP($A307,'Зп для df вспомогательный'!$A:$A,'Зп для df вспомогательный'!F:F,"",0,1)</f>
        <v>0</v>
      </c>
      <c r="G307">
        <f>_xlfn.XLOOKUP($A307,'Зп для df вспомогательный'!$A:$A,'Зп для df вспомогательный'!G:G,"",0,1)</f>
        <v>1</v>
      </c>
      <c r="H307">
        <f>_xlfn.XLOOKUP($A307,'Зп для df вспомогательный'!$A:$A,'Зп для df вспомогательный'!H:H,"",0,1)</f>
        <v>0</v>
      </c>
    </row>
    <row r="308" spans="1:8" x14ac:dyDescent="0.2">
      <c r="A308" t="s">
        <v>396</v>
      </c>
      <c r="B308" t="str">
        <f>_xlfn.XLOOKUP($A308,'Зп для df вспомогательный'!$A:$A,'Зп для df вспомогательный'!B:B,"",0,1)</f>
        <v>Ставропольский край</v>
      </c>
      <c r="C308">
        <f>_xlfn.XLOOKUP($A308,'Зп для df вспомогательный'!$A:$A,'Зп для df вспомогательный'!C:C,"",0,1)</f>
        <v>37387</v>
      </c>
      <c r="D308">
        <f>_xlfn.XLOOKUP($A308,'Зп для df вспомогательный'!$A:$A,'Зп для df вспомогательный'!D:D,"",0,1)</f>
        <v>0</v>
      </c>
      <c r="E308">
        <f>_xlfn.XLOOKUP($A308,'Зп для df вспомогательный'!$A:$A,'Зп для df вспомогательный'!E:E,"",0,1)</f>
        <v>0</v>
      </c>
      <c r="F308">
        <f>_xlfn.XLOOKUP($A308,'Зп для df вспомогательный'!$A:$A,'Зп для df вспомогательный'!F:F,"",0,1)</f>
        <v>0</v>
      </c>
      <c r="G308">
        <f>_xlfn.XLOOKUP($A308,'Зп для df вспомогательный'!$A:$A,'Зп для df вспомогательный'!G:G,"",0,1)</f>
        <v>1</v>
      </c>
      <c r="H308">
        <f>_xlfn.XLOOKUP($A308,'Зп для df вспомогательный'!$A:$A,'Зп для df вспомогательный'!H:H,"",0,1)</f>
        <v>0</v>
      </c>
    </row>
    <row r="309" spans="1:8" x14ac:dyDescent="0.2">
      <c r="A309" t="s">
        <v>402</v>
      </c>
      <c r="B309" t="str">
        <f>_xlfn.XLOOKUP($A309,'Зп для df вспомогательный'!$A:$A,'Зп для df вспомогательный'!B:B,"",0,1)</f>
        <v>Ставропольский край</v>
      </c>
      <c r="C309">
        <f>_xlfn.XLOOKUP($A309,'Зп для df вспомогательный'!$A:$A,'Зп для df вспомогательный'!C:C,"",0,1)</f>
        <v>37387</v>
      </c>
      <c r="D309">
        <f>_xlfn.XLOOKUP($A309,'Зп для df вспомогательный'!$A:$A,'Зп для df вспомогательный'!D:D,"",0,1)</f>
        <v>0</v>
      </c>
      <c r="E309">
        <f>_xlfn.XLOOKUP($A309,'Зп для df вспомогательный'!$A:$A,'Зп для df вспомогательный'!E:E,"",0,1)</f>
        <v>0</v>
      </c>
      <c r="F309">
        <f>_xlfn.XLOOKUP($A309,'Зп для df вспомогательный'!$A:$A,'Зп для df вспомогательный'!F:F,"",0,1)</f>
        <v>0</v>
      </c>
      <c r="G309">
        <f>_xlfn.XLOOKUP($A309,'Зп для df вспомогательный'!$A:$A,'Зп для df вспомогательный'!G:G,"",0,1)</f>
        <v>1</v>
      </c>
      <c r="H309">
        <f>_xlfn.XLOOKUP($A309,'Зп для df вспомогательный'!$A:$A,'Зп для df вспомогательный'!H:H,"",0,1)</f>
        <v>0</v>
      </c>
    </row>
    <row r="310" spans="1:8" x14ac:dyDescent="0.2">
      <c r="A310" t="s">
        <v>388</v>
      </c>
      <c r="B310" t="str">
        <f>_xlfn.XLOOKUP($A310,'Зп для df вспомогательный'!$A:$A,'Зп для df вспомогательный'!B:B,"",0,1)</f>
        <v>Ставропольский край</v>
      </c>
      <c r="C310">
        <f>_xlfn.XLOOKUP($A310,'Зп для df вспомогательный'!$A:$A,'Зп для df вспомогательный'!C:C,"",0,1)</f>
        <v>37387</v>
      </c>
      <c r="D310">
        <f>_xlfn.XLOOKUP($A310,'Зп для df вспомогательный'!$A:$A,'Зп для df вспомогательный'!D:D,"",0,1)</f>
        <v>0</v>
      </c>
      <c r="E310">
        <f>_xlfn.XLOOKUP($A310,'Зп для df вспомогательный'!$A:$A,'Зп для df вспомогательный'!E:E,"",0,1)</f>
        <v>0</v>
      </c>
      <c r="F310">
        <f>_xlfn.XLOOKUP($A310,'Зп для df вспомогательный'!$A:$A,'Зп для df вспомогательный'!F:F,"",0,1)</f>
        <v>0</v>
      </c>
      <c r="G310">
        <f>_xlfn.XLOOKUP($A310,'Зп для df вспомогательный'!$A:$A,'Зп для df вспомогательный'!G:G,"",0,1)</f>
        <v>1</v>
      </c>
      <c r="H310">
        <f>_xlfn.XLOOKUP($A310,'Зп для df вспомогательный'!$A:$A,'Зп для df вспомогательный'!H:H,"",0,1)</f>
        <v>0</v>
      </c>
    </row>
    <row r="311" spans="1:8" x14ac:dyDescent="0.2">
      <c r="A311" t="s">
        <v>400</v>
      </c>
      <c r="B311" t="str">
        <f>_xlfn.XLOOKUP($A311,'Зп для df вспомогательный'!$A:$A,'Зп для df вспомогательный'!B:B,"",0,1)</f>
        <v>Ставропольский край</v>
      </c>
      <c r="C311">
        <f>_xlfn.XLOOKUP($A311,'Зп для df вспомогательный'!$A:$A,'Зп для df вспомогательный'!C:C,"",0,1)</f>
        <v>37387</v>
      </c>
      <c r="D311">
        <f>_xlfn.XLOOKUP($A311,'Зп для df вспомогательный'!$A:$A,'Зп для df вспомогательный'!D:D,"",0,1)</f>
        <v>0</v>
      </c>
      <c r="E311">
        <f>_xlfn.XLOOKUP($A311,'Зп для df вспомогательный'!$A:$A,'Зп для df вспомогательный'!E:E,"",0,1)</f>
        <v>0</v>
      </c>
      <c r="F311">
        <f>_xlfn.XLOOKUP($A311,'Зп для df вспомогательный'!$A:$A,'Зп для df вспомогательный'!F:F,"",0,1)</f>
        <v>0</v>
      </c>
      <c r="G311">
        <f>_xlfn.XLOOKUP($A311,'Зп для df вспомогательный'!$A:$A,'Зп для df вспомогательный'!G:G,"",0,1)</f>
        <v>0</v>
      </c>
      <c r="H311">
        <f>_xlfn.XLOOKUP($A311,'Зп для df вспомогательный'!$A:$A,'Зп для df вспомогательный'!H:H,"",0,1)</f>
        <v>1</v>
      </c>
    </row>
    <row r="312" spans="1:8" x14ac:dyDescent="0.2">
      <c r="A312" t="s">
        <v>398</v>
      </c>
      <c r="B312" t="str">
        <f>_xlfn.XLOOKUP($A312,'Зп для df вспомогательный'!$A:$A,'Зп для df вспомогательный'!B:B,"",0,1)</f>
        <v>Ставропольский край</v>
      </c>
      <c r="C312">
        <f>_xlfn.XLOOKUP($A312,'Зп для df вспомогательный'!$A:$A,'Зп для df вспомогательный'!C:C,"",0,1)</f>
        <v>37387</v>
      </c>
      <c r="D312">
        <f>_xlfn.XLOOKUP($A312,'Зп для df вспомогательный'!$A:$A,'Зп для df вспомогательный'!D:D,"",0,1)</f>
        <v>0</v>
      </c>
      <c r="E312">
        <f>_xlfn.XLOOKUP($A312,'Зп для df вспомогательный'!$A:$A,'Зп для df вспомогательный'!E:E,"",0,1)</f>
        <v>0</v>
      </c>
      <c r="F312">
        <f>_xlfn.XLOOKUP($A312,'Зп для df вспомогательный'!$A:$A,'Зп для df вспомогательный'!F:F,"",0,1)</f>
        <v>0</v>
      </c>
      <c r="G312">
        <f>_xlfn.XLOOKUP($A312,'Зп для df вспомогательный'!$A:$A,'Зп для df вспомогательный'!G:G,"",0,1)</f>
        <v>0</v>
      </c>
      <c r="H312">
        <f>_xlfn.XLOOKUP($A312,'Зп для df вспомогательный'!$A:$A,'Зп для df вспомогательный'!H:H,"",0,1)</f>
        <v>1</v>
      </c>
    </row>
    <row r="313" spans="1:8" x14ac:dyDescent="0.2">
      <c r="A313" t="s">
        <v>387</v>
      </c>
      <c r="B313" t="str">
        <f>_xlfn.XLOOKUP($A313,'Зп для df вспомогательный'!$A:$A,'Зп для df вспомогательный'!B:B,"",0,1)</f>
        <v>Ставропольский край</v>
      </c>
      <c r="C313">
        <f>_xlfn.XLOOKUP($A313,'Зп для df вспомогательный'!$A:$A,'Зп для df вспомогательный'!C:C,"",0,1)</f>
        <v>37387</v>
      </c>
      <c r="D313">
        <f>_xlfn.XLOOKUP($A313,'Зп для df вспомогательный'!$A:$A,'Зп для df вспомогательный'!D:D,"",0,1)</f>
        <v>0</v>
      </c>
      <c r="E313">
        <f>_xlfn.XLOOKUP($A313,'Зп для df вспомогательный'!$A:$A,'Зп для df вспомогательный'!E:E,"",0,1)</f>
        <v>0</v>
      </c>
      <c r="F313">
        <f>_xlfn.XLOOKUP($A313,'Зп для df вспомогательный'!$A:$A,'Зп для df вспомогательный'!F:F,"",0,1)</f>
        <v>0</v>
      </c>
      <c r="G313">
        <f>_xlfn.XLOOKUP($A313,'Зп для df вспомогательный'!$A:$A,'Зп для df вспомогательный'!G:G,"",0,1)</f>
        <v>0</v>
      </c>
      <c r="H313">
        <f>_xlfn.XLOOKUP($A313,'Зп для df вспомогательный'!$A:$A,'Зп для df вспомогательный'!H:H,"",0,1)</f>
        <v>1</v>
      </c>
    </row>
    <row r="314" spans="1:8" x14ac:dyDescent="0.2">
      <c r="A314" t="s">
        <v>385</v>
      </c>
      <c r="B314" t="str">
        <f>_xlfn.XLOOKUP($A314,'Зп для df вспомогательный'!$A:$A,'Зп для df вспомогательный'!B:B,"",0,1)</f>
        <v>Ставропольский край</v>
      </c>
      <c r="C314">
        <f>_xlfn.XLOOKUP($A314,'Зп для df вспомогательный'!$A:$A,'Зп для df вспомогательный'!C:C,"",0,1)</f>
        <v>37387</v>
      </c>
      <c r="D314">
        <f>_xlfn.XLOOKUP($A314,'Зп для df вспомогательный'!$A:$A,'Зп для df вспомогательный'!D:D,"",0,1)</f>
        <v>0</v>
      </c>
      <c r="E314">
        <f>_xlfn.XLOOKUP($A314,'Зп для df вспомогательный'!$A:$A,'Зп для df вспомогательный'!E:E,"",0,1)</f>
        <v>0</v>
      </c>
      <c r="F314">
        <f>_xlfn.XLOOKUP($A314,'Зп для df вспомогательный'!$A:$A,'Зп для df вспомогательный'!F:F,"",0,1)</f>
        <v>0</v>
      </c>
      <c r="G314">
        <f>_xlfn.XLOOKUP($A314,'Зп для df вспомогательный'!$A:$A,'Зп для df вспомогательный'!G:G,"",0,1)</f>
        <v>0</v>
      </c>
      <c r="H314">
        <f>_xlfn.XLOOKUP($A314,'Зп для df вспомогательный'!$A:$A,'Зп для df вспомогательный'!H:H,"",0,1)</f>
        <v>1</v>
      </c>
    </row>
    <row r="315" spans="1:8" x14ac:dyDescent="0.2">
      <c r="A315" t="s">
        <v>392</v>
      </c>
      <c r="B315" t="str">
        <f>_xlfn.XLOOKUP($A315,'Зп для df вспомогательный'!$A:$A,'Зп для df вспомогательный'!B:B,"",0,1)</f>
        <v>Ставропольский край</v>
      </c>
      <c r="C315">
        <f>_xlfn.XLOOKUP($A315,'Зп для df вспомогательный'!$A:$A,'Зп для df вспомогательный'!C:C,"",0,1)</f>
        <v>37387</v>
      </c>
      <c r="D315">
        <f>_xlfn.XLOOKUP($A315,'Зп для df вспомогательный'!$A:$A,'Зп для df вспомогательный'!D:D,"",0,1)</f>
        <v>0</v>
      </c>
      <c r="E315">
        <f>_xlfn.XLOOKUP($A315,'Зп для df вспомогательный'!$A:$A,'Зп для df вспомогательный'!E:E,"",0,1)</f>
        <v>0</v>
      </c>
      <c r="F315">
        <f>_xlfn.XLOOKUP($A315,'Зп для df вспомогательный'!$A:$A,'Зп для df вспомогательный'!F:F,"",0,1)</f>
        <v>0</v>
      </c>
      <c r="G315">
        <f>_xlfn.XLOOKUP($A315,'Зп для df вспомогательный'!$A:$A,'Зп для df вспомогательный'!G:G,"",0,1)</f>
        <v>0</v>
      </c>
      <c r="H315">
        <f>_xlfn.XLOOKUP($A315,'Зп для df вспомогательный'!$A:$A,'Зп для df вспомогательный'!H:H,"",0,1)</f>
        <v>1</v>
      </c>
    </row>
    <row r="316" spans="1:8" x14ac:dyDescent="0.2">
      <c r="A316" t="s">
        <v>410</v>
      </c>
      <c r="B316" t="str">
        <f>_xlfn.XLOOKUP($A316,'Зп для df вспомогательный'!$A:$A,'Зп для df вспомогательный'!B:B,"",0,1)</f>
        <v>Ставропольский край</v>
      </c>
      <c r="C316">
        <f>_xlfn.XLOOKUP($A316,'Зп для df вспомогательный'!$A:$A,'Зп для df вспомогательный'!C:C,"",0,1)</f>
        <v>37387</v>
      </c>
      <c r="D316">
        <f>_xlfn.XLOOKUP($A316,'Зп для df вспомогательный'!$A:$A,'Зп для df вспомогательный'!D:D,"",0,1)</f>
        <v>0</v>
      </c>
      <c r="E316">
        <f>_xlfn.XLOOKUP($A316,'Зп для df вспомогательный'!$A:$A,'Зп для df вспомогательный'!E:E,"",0,1)</f>
        <v>0</v>
      </c>
      <c r="F316">
        <f>_xlfn.XLOOKUP($A316,'Зп для df вспомогательный'!$A:$A,'Зп для df вспомогательный'!F:F,"",0,1)</f>
        <v>0</v>
      </c>
      <c r="G316">
        <f>_xlfn.XLOOKUP($A316,'Зп для df вспомогательный'!$A:$A,'Зп для df вспомогательный'!G:G,"",0,1)</f>
        <v>0</v>
      </c>
      <c r="H316">
        <f>_xlfn.XLOOKUP($A316,'Зп для df вспомогательный'!$A:$A,'Зп для df вспомогательный'!H:H,"",0,1)</f>
        <v>1</v>
      </c>
    </row>
    <row r="317" spans="1:8" x14ac:dyDescent="0.2">
      <c r="A317" t="s">
        <v>2165</v>
      </c>
      <c r="B317" t="str">
        <f>_xlfn.XLOOKUP($A317,'Зп для df вспомогательный'!$A:$A,'Зп для df вспомогательный'!B:B,"",0,1)</f>
        <v>Ставропольский край</v>
      </c>
      <c r="C317">
        <f>_xlfn.XLOOKUP($A317,'Зп для df вспомогательный'!$A:$A,'Зп для df вспомогательный'!C:C,"",0,1)</f>
        <v>37387</v>
      </c>
      <c r="D317">
        <f>_xlfn.XLOOKUP($A317,'Зп для df вспомогательный'!$A:$A,'Зп для df вспомогательный'!D:D,"",0,1)</f>
        <v>0</v>
      </c>
      <c r="E317">
        <f>_xlfn.XLOOKUP($A317,'Зп для df вспомогательный'!$A:$A,'Зп для df вспомогательный'!E:E,"",0,1)</f>
        <v>0</v>
      </c>
      <c r="F317">
        <f>_xlfn.XLOOKUP($A317,'Зп для df вспомогательный'!$A:$A,'Зп для df вспомогательный'!F:F,"",0,1)</f>
        <v>0</v>
      </c>
      <c r="G317">
        <f>_xlfn.XLOOKUP($A317,'Зп для df вспомогательный'!$A:$A,'Зп для df вспомогательный'!G:G,"",0,1)</f>
        <v>0</v>
      </c>
      <c r="H317">
        <f>_xlfn.XLOOKUP($A317,'Зп для df вспомогательный'!$A:$A,'Зп для df вспомогательный'!H:H,"",0,1)</f>
        <v>1</v>
      </c>
    </row>
    <row r="318" spans="1:8" x14ac:dyDescent="0.2">
      <c r="A318" t="s">
        <v>390</v>
      </c>
      <c r="B318" t="str">
        <f>_xlfn.XLOOKUP($A318,'Зп для df вспомогательный'!$A:$A,'Зп для df вспомогательный'!B:B,"",0,1)</f>
        <v>Ставропольский край</v>
      </c>
      <c r="C318">
        <f>_xlfn.XLOOKUP($A318,'Зп для df вспомогательный'!$A:$A,'Зп для df вспомогательный'!C:C,"",0,1)</f>
        <v>37387</v>
      </c>
      <c r="D318">
        <f>_xlfn.XLOOKUP($A318,'Зп для df вспомогательный'!$A:$A,'Зп для df вспомогательный'!D:D,"",0,1)</f>
        <v>0</v>
      </c>
      <c r="E318">
        <f>_xlfn.XLOOKUP($A318,'Зп для df вспомогательный'!$A:$A,'Зп для df вспомогательный'!E:E,"",0,1)</f>
        <v>0</v>
      </c>
      <c r="F318">
        <f>_xlfn.XLOOKUP($A318,'Зп для df вспомогательный'!$A:$A,'Зп для df вспомогательный'!F:F,"",0,1)</f>
        <v>0</v>
      </c>
      <c r="G318">
        <f>_xlfn.XLOOKUP($A318,'Зп для df вспомогательный'!$A:$A,'Зп для df вспомогательный'!G:G,"",0,1)</f>
        <v>0</v>
      </c>
      <c r="H318">
        <f>_xlfn.XLOOKUP($A318,'Зп для df вспомогательный'!$A:$A,'Зп для df вспомогательный'!H:H,"",0,1)</f>
        <v>1</v>
      </c>
    </row>
    <row r="319" spans="1:8" x14ac:dyDescent="0.2">
      <c r="A319" t="s">
        <v>382</v>
      </c>
      <c r="B319" t="str">
        <f>_xlfn.XLOOKUP($A319,'Зп для df вспомогательный'!$A:$A,'Зп для df вспомогательный'!B:B,"",0,1)</f>
        <v>Ставропольский край</v>
      </c>
      <c r="C319">
        <f>_xlfn.XLOOKUP($A319,'Зп для df вспомогательный'!$A:$A,'Зп для df вспомогательный'!C:C,"",0,1)</f>
        <v>37387</v>
      </c>
      <c r="D319">
        <f>_xlfn.XLOOKUP($A319,'Зп для df вспомогательный'!$A:$A,'Зп для df вспомогательный'!D:D,"",0,1)</f>
        <v>0</v>
      </c>
      <c r="E319">
        <f>_xlfn.XLOOKUP($A319,'Зп для df вспомогательный'!$A:$A,'Зп для df вспомогательный'!E:E,"",0,1)</f>
        <v>0</v>
      </c>
      <c r="F319">
        <f>_xlfn.XLOOKUP($A319,'Зп для df вспомогательный'!$A:$A,'Зп для df вспомогательный'!F:F,"",0,1)</f>
        <v>0</v>
      </c>
      <c r="G319">
        <f>_xlfn.XLOOKUP($A319,'Зп для df вспомогательный'!$A:$A,'Зп для df вспомогательный'!G:G,"",0,1)</f>
        <v>0</v>
      </c>
      <c r="H319">
        <f>_xlfn.XLOOKUP($A319,'Зп для df вспомогательный'!$A:$A,'Зп для df вспомогательный'!H:H,"",0,1)</f>
        <v>1</v>
      </c>
    </row>
    <row r="320" spans="1:8" x14ac:dyDescent="0.2">
      <c r="A320" t="s">
        <v>2166</v>
      </c>
      <c r="B320" t="str">
        <f>_xlfn.XLOOKUP($A320,'Зп для df вспомогательный'!$A:$A,'Зп для df вспомогательный'!B:B,"",0,1)</f>
        <v>Ставропольский край</v>
      </c>
      <c r="C320">
        <f>_xlfn.XLOOKUP($A320,'Зп для df вспомогательный'!$A:$A,'Зп для df вспомогательный'!C:C,"",0,1)</f>
        <v>37387</v>
      </c>
      <c r="D320">
        <f>_xlfn.XLOOKUP($A320,'Зп для df вспомогательный'!$A:$A,'Зп для df вспомогательный'!D:D,"",0,1)</f>
        <v>0</v>
      </c>
      <c r="E320">
        <f>_xlfn.XLOOKUP($A320,'Зп для df вспомогательный'!$A:$A,'Зп для df вспомогательный'!E:E,"",0,1)</f>
        <v>0</v>
      </c>
      <c r="F320">
        <f>_xlfn.XLOOKUP($A320,'Зп для df вспомогательный'!$A:$A,'Зп для df вспомогательный'!F:F,"",0,1)</f>
        <v>0</v>
      </c>
      <c r="G320">
        <f>_xlfn.XLOOKUP($A320,'Зп для df вспомогательный'!$A:$A,'Зп для df вспомогательный'!G:G,"",0,1)</f>
        <v>0</v>
      </c>
      <c r="H320">
        <f>_xlfn.XLOOKUP($A320,'Зп для df вспомогательный'!$A:$A,'Зп для df вспомогательный'!H:H,"",0,1)</f>
        <v>1</v>
      </c>
    </row>
    <row r="321" spans="1:8" x14ac:dyDescent="0.2">
      <c r="A321" t="s">
        <v>2167</v>
      </c>
      <c r="B321" t="str">
        <f>_xlfn.XLOOKUP($A321,'Зп для df вспомогательный'!$A:$A,'Зп для df вспомогательный'!B:B,"",0,1)</f>
        <v>Ставропольский край</v>
      </c>
      <c r="C321">
        <f>_xlfn.XLOOKUP($A321,'Зп для df вспомогательный'!$A:$A,'Зп для df вспомогательный'!C:C,"",0,1)</f>
        <v>37387</v>
      </c>
      <c r="D321">
        <f>_xlfn.XLOOKUP($A321,'Зп для df вспомогательный'!$A:$A,'Зп для df вспомогательный'!D:D,"",0,1)</f>
        <v>0</v>
      </c>
      <c r="E321">
        <f>_xlfn.XLOOKUP($A321,'Зп для df вспомогательный'!$A:$A,'Зп для df вспомогательный'!E:E,"",0,1)</f>
        <v>0</v>
      </c>
      <c r="F321">
        <f>_xlfn.XLOOKUP($A321,'Зп для df вспомогательный'!$A:$A,'Зп для df вспомогательный'!F:F,"",0,1)</f>
        <v>0</v>
      </c>
      <c r="G321">
        <f>_xlfn.XLOOKUP($A321,'Зп для df вспомогательный'!$A:$A,'Зп для df вспомогательный'!G:G,"",0,1)</f>
        <v>0</v>
      </c>
      <c r="H321">
        <f>_xlfn.XLOOKUP($A321,'Зп для df вспомогательный'!$A:$A,'Зп для df вспомогательный'!H:H,"",0,1)</f>
        <v>1</v>
      </c>
    </row>
    <row r="322" spans="1:8" x14ac:dyDescent="0.2">
      <c r="A322" t="s">
        <v>405</v>
      </c>
      <c r="B322" t="str">
        <f>_xlfn.XLOOKUP($A322,'Зп для df вспомогательный'!$A:$A,'Зп для df вспомогательный'!B:B,"",0,1)</f>
        <v>Ставропольский край</v>
      </c>
      <c r="C322">
        <f>_xlfn.XLOOKUP($A322,'Зп для df вспомогательный'!$A:$A,'Зп для df вспомогательный'!C:C,"",0,1)</f>
        <v>37387</v>
      </c>
      <c r="D322">
        <f>_xlfn.XLOOKUP($A322,'Зп для df вспомогательный'!$A:$A,'Зп для df вспомогательный'!D:D,"",0,1)</f>
        <v>0</v>
      </c>
      <c r="E322">
        <f>_xlfn.XLOOKUP($A322,'Зп для df вспомогательный'!$A:$A,'Зп для df вспомогательный'!E:E,"",0,1)</f>
        <v>0</v>
      </c>
      <c r="F322">
        <f>_xlfn.XLOOKUP($A322,'Зп для df вспомогательный'!$A:$A,'Зп для df вспомогательный'!F:F,"",0,1)</f>
        <v>0</v>
      </c>
      <c r="G322">
        <f>_xlfn.XLOOKUP($A322,'Зп для df вспомогательный'!$A:$A,'Зп для df вспомогательный'!G:G,"",0,1)</f>
        <v>0</v>
      </c>
      <c r="H322">
        <f>_xlfn.XLOOKUP($A322,'Зп для df вспомогательный'!$A:$A,'Зп для df вспомогательный'!H:H,"",0,1)</f>
        <v>1</v>
      </c>
    </row>
    <row r="323" spans="1:8" x14ac:dyDescent="0.2">
      <c r="A323" t="s">
        <v>407</v>
      </c>
      <c r="B323" t="str">
        <f>_xlfn.XLOOKUP($A323,'Зп для df вспомогательный'!$A:$A,'Зп для df вспомогательный'!B:B,"",0,1)</f>
        <v>Ставропольский край</v>
      </c>
      <c r="C323">
        <f>_xlfn.XLOOKUP($A323,'Зп для df вспомогательный'!$A:$A,'Зп для df вспомогательный'!C:C,"",0,1)</f>
        <v>37387</v>
      </c>
      <c r="D323">
        <f>_xlfn.XLOOKUP($A323,'Зп для df вспомогательный'!$A:$A,'Зп для df вспомогательный'!D:D,"",0,1)</f>
        <v>0</v>
      </c>
      <c r="E323">
        <f>_xlfn.XLOOKUP($A323,'Зп для df вспомогательный'!$A:$A,'Зп для df вспомогательный'!E:E,"",0,1)</f>
        <v>0</v>
      </c>
      <c r="F323">
        <f>_xlfn.XLOOKUP($A323,'Зп для df вспомогательный'!$A:$A,'Зп для df вспомогательный'!F:F,"",0,1)</f>
        <v>0</v>
      </c>
      <c r="G323">
        <f>_xlfn.XLOOKUP($A323,'Зп для df вспомогательный'!$A:$A,'Зп для df вспомогательный'!G:G,"",0,1)</f>
        <v>0</v>
      </c>
      <c r="H323">
        <f>_xlfn.XLOOKUP($A323,'Зп для df вспомогательный'!$A:$A,'Зп для df вспомогательный'!H:H,"",0,1)</f>
        <v>1</v>
      </c>
    </row>
    <row r="324" spans="1:8" x14ac:dyDescent="0.2">
      <c r="A324" t="s">
        <v>2168</v>
      </c>
      <c r="B324" t="str">
        <f>_xlfn.XLOOKUP($A324,'Зп для df вспомогательный'!$A:$A,'Зп для df вспомогательный'!B:B,"",0,1)</f>
        <v>Ставропольский край</v>
      </c>
      <c r="C324">
        <f>_xlfn.XLOOKUP($A324,'Зп для df вспомогательный'!$A:$A,'Зп для df вспомогательный'!C:C,"",0,1)</f>
        <v>37387</v>
      </c>
      <c r="D324">
        <f>_xlfn.XLOOKUP($A324,'Зп для df вспомогательный'!$A:$A,'Зп для df вспомогательный'!D:D,"",0,1)</f>
        <v>0</v>
      </c>
      <c r="E324">
        <f>_xlfn.XLOOKUP($A324,'Зп для df вспомогательный'!$A:$A,'Зп для df вспомогательный'!E:E,"",0,1)</f>
        <v>0</v>
      </c>
      <c r="F324">
        <f>_xlfn.XLOOKUP($A324,'Зп для df вспомогательный'!$A:$A,'Зп для df вспомогательный'!F:F,"",0,1)</f>
        <v>0</v>
      </c>
      <c r="G324">
        <f>_xlfn.XLOOKUP($A324,'Зп для df вспомогательный'!$A:$A,'Зп для df вспомогательный'!G:G,"",0,1)</f>
        <v>0</v>
      </c>
      <c r="H324">
        <f>_xlfn.XLOOKUP($A324,'Зп для df вспомогательный'!$A:$A,'Зп для df вспомогательный'!H:H,"",0,1)</f>
        <v>1</v>
      </c>
    </row>
    <row r="325" spans="1:8" x14ac:dyDescent="0.2">
      <c r="A325" t="s">
        <v>403</v>
      </c>
      <c r="B325" t="str">
        <f>_xlfn.XLOOKUP($A325,'Зп для df вспомогательный'!$A:$A,'Зп для df вспомогательный'!B:B,"",0,1)</f>
        <v>Ставропольский край</v>
      </c>
      <c r="C325">
        <f>_xlfn.XLOOKUP($A325,'Зп для df вспомогательный'!$A:$A,'Зп для df вспомогательный'!C:C,"",0,1)</f>
        <v>37387</v>
      </c>
      <c r="D325">
        <f>_xlfn.XLOOKUP($A325,'Зп для df вспомогательный'!$A:$A,'Зп для df вспомогательный'!D:D,"",0,1)</f>
        <v>0</v>
      </c>
      <c r="E325">
        <f>_xlfn.XLOOKUP($A325,'Зп для df вспомогательный'!$A:$A,'Зп для df вспомогательный'!E:E,"",0,1)</f>
        <v>0</v>
      </c>
      <c r="F325">
        <f>_xlfn.XLOOKUP($A325,'Зп для df вспомогательный'!$A:$A,'Зп для df вспомогательный'!F:F,"",0,1)</f>
        <v>0</v>
      </c>
      <c r="G325">
        <f>_xlfn.XLOOKUP($A325,'Зп для df вспомогательный'!$A:$A,'Зп для df вспомогательный'!G:G,"",0,1)</f>
        <v>0</v>
      </c>
      <c r="H325">
        <f>_xlfn.XLOOKUP($A325,'Зп для df вспомогательный'!$A:$A,'Зп для df вспомогательный'!H:H,"",0,1)</f>
        <v>1</v>
      </c>
    </row>
    <row r="326" spans="1:8" x14ac:dyDescent="0.2">
      <c r="A326" t="s">
        <v>394</v>
      </c>
      <c r="B326" t="str">
        <f>_xlfn.XLOOKUP($A326,'Зп для df вспомогательный'!$A:$A,'Зп для df вспомогательный'!B:B,"",0,1)</f>
        <v>Ставропольский край</v>
      </c>
      <c r="C326">
        <f>_xlfn.XLOOKUP($A326,'Зп для df вспомогательный'!$A:$A,'Зп для df вспомогательный'!C:C,"",0,1)</f>
        <v>37387</v>
      </c>
      <c r="D326">
        <f>_xlfn.XLOOKUP($A326,'Зп для df вспомогательный'!$A:$A,'Зп для df вспомогательный'!D:D,"",0,1)</f>
        <v>0</v>
      </c>
      <c r="E326">
        <f>_xlfn.XLOOKUP($A326,'Зп для df вспомогательный'!$A:$A,'Зп для df вспомогательный'!E:E,"",0,1)</f>
        <v>0</v>
      </c>
      <c r="F326">
        <f>_xlfn.XLOOKUP($A326,'Зп для df вспомогательный'!$A:$A,'Зп для df вспомогательный'!F:F,"",0,1)</f>
        <v>0</v>
      </c>
      <c r="G326">
        <f>_xlfn.XLOOKUP($A326,'Зп для df вспомогательный'!$A:$A,'Зп для df вспомогательный'!G:G,"",0,1)</f>
        <v>0</v>
      </c>
      <c r="H326">
        <f>_xlfn.XLOOKUP($A326,'Зп для df вспомогательный'!$A:$A,'Зп для df вспомогательный'!H:H,"",0,1)</f>
        <v>1</v>
      </c>
    </row>
    <row r="327" spans="1:8" x14ac:dyDescent="0.2">
      <c r="A327" t="s">
        <v>389</v>
      </c>
      <c r="B327" t="str">
        <f>_xlfn.XLOOKUP($A327,'Зп для df вспомогательный'!$A:$A,'Зп для df вспомогательный'!B:B,"",0,1)</f>
        <v>Ставропольский край</v>
      </c>
      <c r="C327">
        <f>_xlfn.XLOOKUP($A327,'Зп для df вспомогательный'!$A:$A,'Зп для df вспомогательный'!C:C,"",0,1)</f>
        <v>37387</v>
      </c>
      <c r="D327">
        <f>_xlfn.XLOOKUP($A327,'Зп для df вспомогательный'!$A:$A,'Зп для df вспомогательный'!D:D,"",0,1)</f>
        <v>0</v>
      </c>
      <c r="E327">
        <f>_xlfn.XLOOKUP($A327,'Зп для df вспомогательный'!$A:$A,'Зп для df вспомогательный'!E:E,"",0,1)</f>
        <v>0</v>
      </c>
      <c r="F327">
        <f>_xlfn.XLOOKUP($A327,'Зп для df вспомогательный'!$A:$A,'Зп для df вспомогательный'!F:F,"",0,1)</f>
        <v>0</v>
      </c>
      <c r="G327">
        <f>_xlfn.XLOOKUP($A327,'Зп для df вспомогательный'!$A:$A,'Зп для df вспомогательный'!G:G,"",0,1)</f>
        <v>0</v>
      </c>
      <c r="H327">
        <f>_xlfn.XLOOKUP($A327,'Зп для df вспомогательный'!$A:$A,'Зп для df вспомогательный'!H:H,"",0,1)</f>
        <v>1</v>
      </c>
    </row>
    <row r="328" spans="1:8" x14ac:dyDescent="0.2">
      <c r="A328" t="s">
        <v>397</v>
      </c>
      <c r="B328" t="str">
        <f>_xlfn.XLOOKUP($A328,'Зп для df вспомогательный'!$A:$A,'Зп для df вспомогательный'!B:B,"",0,1)</f>
        <v>Ставропольский край</v>
      </c>
      <c r="C328">
        <f>_xlfn.XLOOKUP($A328,'Зп для df вспомогательный'!$A:$A,'Зп для df вспомогательный'!C:C,"",0,1)</f>
        <v>37387</v>
      </c>
      <c r="D328">
        <f>_xlfn.XLOOKUP($A328,'Зп для df вспомогательный'!$A:$A,'Зп для df вспомогательный'!D:D,"",0,1)</f>
        <v>0</v>
      </c>
      <c r="E328">
        <f>_xlfn.XLOOKUP($A328,'Зп для df вспомогательный'!$A:$A,'Зп для df вспомогательный'!E:E,"",0,1)</f>
        <v>0</v>
      </c>
      <c r="F328">
        <f>_xlfn.XLOOKUP($A328,'Зп для df вспомогательный'!$A:$A,'Зп для df вспомогательный'!F:F,"",0,1)</f>
        <v>0</v>
      </c>
      <c r="G328">
        <f>_xlfn.XLOOKUP($A328,'Зп для df вспомогательный'!$A:$A,'Зп для df вспомогательный'!G:G,"",0,1)</f>
        <v>0</v>
      </c>
      <c r="H328">
        <f>_xlfn.XLOOKUP($A328,'Зп для df вспомогательный'!$A:$A,'Зп для df вспомогательный'!H:H,"",0,1)</f>
        <v>1</v>
      </c>
    </row>
    <row r="329" spans="1:8" x14ac:dyDescent="0.2">
      <c r="A329" t="s">
        <v>2169</v>
      </c>
      <c r="B329" t="str">
        <f>_xlfn.XLOOKUP($A329,'Зп для df вспомогательный'!$A:$A,'Зп для df вспомогательный'!B:B,"",0,1)</f>
        <v>Ставропольский край</v>
      </c>
      <c r="C329">
        <f>_xlfn.XLOOKUP($A329,'Зп для df вспомогательный'!$A:$A,'Зп для df вспомогательный'!C:C,"",0,1)</f>
        <v>37387</v>
      </c>
      <c r="D329">
        <f>_xlfn.XLOOKUP($A329,'Зп для df вспомогательный'!$A:$A,'Зп для df вспомогательный'!D:D,"",0,1)</f>
        <v>0</v>
      </c>
      <c r="E329">
        <f>_xlfn.XLOOKUP($A329,'Зп для df вспомогательный'!$A:$A,'Зп для df вспомогательный'!E:E,"",0,1)</f>
        <v>0</v>
      </c>
      <c r="F329">
        <f>_xlfn.XLOOKUP($A329,'Зп для df вспомогательный'!$A:$A,'Зп для df вспомогательный'!F:F,"",0,1)</f>
        <v>0</v>
      </c>
      <c r="G329">
        <f>_xlfn.XLOOKUP($A329,'Зп для df вспомогательный'!$A:$A,'Зп для df вспомогательный'!G:G,"",0,1)</f>
        <v>0</v>
      </c>
      <c r="H329">
        <f>_xlfn.XLOOKUP($A329,'Зп для df вспомогательный'!$A:$A,'Зп для df вспомогательный'!H:H,"",0,1)</f>
        <v>1</v>
      </c>
    </row>
    <row r="330" spans="1:8" x14ac:dyDescent="0.2">
      <c r="A330" t="s">
        <v>255</v>
      </c>
      <c r="B330" t="str">
        <f>_xlfn.XLOOKUP($A330,'Зп для df вспомогательный'!$A:$A,'Зп для df вспомогательный'!B:B,"",0,1)</f>
        <v>Чеченская Республика</v>
      </c>
      <c r="C330">
        <f>_xlfn.XLOOKUP($A330,'Зп для df вспомогательный'!$A:$A,'Зп для df вспомогательный'!C:C,"",0,1)</f>
        <v>31291</v>
      </c>
      <c r="D330">
        <f>_xlfn.XLOOKUP($A330,'Зп для df вспомогательный'!$A:$A,'Зп для df вспомогательный'!D:D,"",0,1)</f>
        <v>0</v>
      </c>
      <c r="E330">
        <f>_xlfn.XLOOKUP($A330,'Зп для df вспомогательный'!$A:$A,'Зп для df вспомогательный'!E:E,"",0,1)</f>
        <v>0</v>
      </c>
      <c r="F330">
        <f>_xlfn.XLOOKUP($A330,'Зп для df вспомогательный'!$A:$A,'Зп для df вспомогательный'!F:F,"",0,1)</f>
        <v>1</v>
      </c>
      <c r="G330">
        <f>_xlfn.XLOOKUP($A330,'Зп для df вспомогательный'!$A:$A,'Зп для df вспомогательный'!G:G,"",0,1)</f>
        <v>0</v>
      </c>
      <c r="H330">
        <f>_xlfn.XLOOKUP($A330,'Зп для df вспомогательный'!$A:$A,'Зп для df вспомогательный'!H:H,"",0,1)</f>
        <v>0</v>
      </c>
    </row>
    <row r="331" spans="1:8" x14ac:dyDescent="0.2">
      <c r="A331" t="s">
        <v>258</v>
      </c>
      <c r="B331" t="str">
        <f>_xlfn.XLOOKUP($A331,'Зп для df вспомогательный'!$A:$A,'Зп для df вспомогательный'!B:B,"",0,1)</f>
        <v>Чеченская Республика</v>
      </c>
      <c r="C331">
        <f>_xlfn.XLOOKUP($A331,'Зп для df вспомогательный'!$A:$A,'Зп для df вспомогательный'!C:C,"",0,1)</f>
        <v>31291</v>
      </c>
      <c r="D331">
        <f>_xlfn.XLOOKUP($A331,'Зп для df вспомогательный'!$A:$A,'Зп для df вспомогательный'!D:D,"",0,1)</f>
        <v>0</v>
      </c>
      <c r="E331">
        <f>_xlfn.XLOOKUP($A331,'Зп для df вспомогательный'!$A:$A,'Зп для df вспомогательный'!E:E,"",0,1)</f>
        <v>0</v>
      </c>
      <c r="F331">
        <f>_xlfn.XLOOKUP($A331,'Зп для df вспомогательный'!$A:$A,'Зп для df вспомогательный'!F:F,"",0,1)</f>
        <v>0</v>
      </c>
      <c r="G331">
        <f>_xlfn.XLOOKUP($A331,'Зп для df вспомогательный'!$A:$A,'Зп для df вспомогательный'!G:G,"",0,1)</f>
        <v>0</v>
      </c>
      <c r="H331">
        <f>_xlfn.XLOOKUP($A331,'Зп для df вспомогательный'!$A:$A,'Зп для df вспомогательный'!H:H,"",0,1)</f>
        <v>1</v>
      </c>
    </row>
    <row r="332" spans="1:8" x14ac:dyDescent="0.2">
      <c r="A332" t="s">
        <v>260</v>
      </c>
      <c r="B332" t="str">
        <f>_xlfn.XLOOKUP($A332,'Зп для df вспомогательный'!$A:$A,'Зп для df вспомогательный'!B:B,"",0,1)</f>
        <v>Чеченская Республика</v>
      </c>
      <c r="C332">
        <f>_xlfn.XLOOKUP($A332,'Зп для df вспомогательный'!$A:$A,'Зп для df вспомогательный'!C:C,"",0,1)</f>
        <v>31291</v>
      </c>
      <c r="D332">
        <f>_xlfn.XLOOKUP($A332,'Зп для df вспомогательный'!$A:$A,'Зп для df вспомогательный'!D:D,"",0,1)</f>
        <v>0</v>
      </c>
      <c r="E332">
        <f>_xlfn.XLOOKUP($A332,'Зп для df вспомогательный'!$A:$A,'Зп для df вспомогательный'!E:E,"",0,1)</f>
        <v>0</v>
      </c>
      <c r="F332">
        <f>_xlfn.XLOOKUP($A332,'Зп для df вспомогательный'!$A:$A,'Зп для df вспомогательный'!F:F,"",0,1)</f>
        <v>0</v>
      </c>
      <c r="G332">
        <f>_xlfn.XLOOKUP($A332,'Зп для df вспомогательный'!$A:$A,'Зп для df вспомогательный'!G:G,"",0,1)</f>
        <v>0</v>
      </c>
      <c r="H332">
        <f>_xlfn.XLOOKUP($A332,'Зп для df вспомогательный'!$A:$A,'Зп для df вспомогательный'!H:H,"",0,1)</f>
        <v>1</v>
      </c>
    </row>
    <row r="333" spans="1:8" x14ac:dyDescent="0.2">
      <c r="A333" t="s">
        <v>256</v>
      </c>
      <c r="B333" t="str">
        <f>_xlfn.XLOOKUP($A333,'Зп для df вспомогательный'!$A:$A,'Зп для df вспомогательный'!B:B,"",0,1)</f>
        <v>Чеченская Республика</v>
      </c>
      <c r="C333">
        <f>_xlfn.XLOOKUP($A333,'Зп для df вспомогательный'!$A:$A,'Зп для df вспомогательный'!C:C,"",0,1)</f>
        <v>31291</v>
      </c>
      <c r="D333">
        <f>_xlfn.XLOOKUP($A333,'Зп для df вспомогательный'!$A:$A,'Зп для df вспомогательный'!D:D,"",0,1)</f>
        <v>0</v>
      </c>
      <c r="E333">
        <f>_xlfn.XLOOKUP($A333,'Зп для df вспомогательный'!$A:$A,'Зп для df вспомогательный'!E:E,"",0,1)</f>
        <v>0</v>
      </c>
      <c r="F333">
        <f>_xlfn.XLOOKUP($A333,'Зп для df вспомогательный'!$A:$A,'Зп для df вспомогательный'!F:F,"",0,1)</f>
        <v>0</v>
      </c>
      <c r="G333">
        <f>_xlfn.XLOOKUP($A333,'Зп для df вспомогательный'!$A:$A,'Зп для df вспомогательный'!G:G,"",0,1)</f>
        <v>0</v>
      </c>
      <c r="H333">
        <f>_xlfn.XLOOKUP($A333,'Зп для df вспомогательный'!$A:$A,'Зп для df вспомогательный'!H:H,"",0,1)</f>
        <v>1</v>
      </c>
    </row>
    <row r="334" spans="1:8" x14ac:dyDescent="0.2">
      <c r="A334" t="s">
        <v>253</v>
      </c>
      <c r="B334" t="str">
        <f>_xlfn.XLOOKUP($A334,'Зп для df вспомогательный'!$A:$A,'Зп для df вспомогательный'!B:B,"",0,1)</f>
        <v>Чеченская Республика</v>
      </c>
      <c r="C334">
        <f>_xlfn.XLOOKUP($A334,'Зп для df вспомогательный'!$A:$A,'Зп для df вспомогательный'!C:C,"",0,1)</f>
        <v>31291</v>
      </c>
      <c r="D334">
        <f>_xlfn.XLOOKUP($A334,'Зп для df вспомогательный'!$A:$A,'Зп для df вспомогательный'!D:D,"",0,1)</f>
        <v>0</v>
      </c>
      <c r="E334">
        <f>_xlfn.XLOOKUP($A334,'Зп для df вспомогательный'!$A:$A,'Зп для df вспомогательный'!E:E,"",0,1)</f>
        <v>0</v>
      </c>
      <c r="F334">
        <f>_xlfn.XLOOKUP($A334,'Зп для df вспомогательный'!$A:$A,'Зп для df вспомогательный'!F:F,"",0,1)</f>
        <v>0</v>
      </c>
      <c r="G334">
        <f>_xlfn.XLOOKUP($A334,'Зп для df вспомогательный'!$A:$A,'Зп для df вспомогательный'!G:G,"",0,1)</f>
        <v>0</v>
      </c>
      <c r="H334">
        <f>_xlfn.XLOOKUP($A334,'Зп для df вспомогательный'!$A:$A,'Зп для df вспомогательный'!H:H,"",0,1)</f>
        <v>1</v>
      </c>
    </row>
    <row r="335" spans="1:8" x14ac:dyDescent="0.2">
      <c r="A335" t="s">
        <v>2170</v>
      </c>
      <c r="B335" t="str">
        <f>_xlfn.XLOOKUP($A335,'Зп для df вспомогательный'!$A:$A,'Зп для df вспомогательный'!B:B,"",0,1)</f>
        <v>Чеченская Республика</v>
      </c>
      <c r="C335">
        <f>_xlfn.XLOOKUP($A335,'Зп для df вспомогательный'!$A:$A,'Зп для df вспомогательный'!C:C,"",0,1)</f>
        <v>31291</v>
      </c>
      <c r="D335">
        <f>_xlfn.XLOOKUP($A335,'Зп для df вспомогательный'!$A:$A,'Зп для df вспомогательный'!D:D,"",0,1)</f>
        <v>0</v>
      </c>
      <c r="E335">
        <f>_xlfn.XLOOKUP($A335,'Зп для df вспомогательный'!$A:$A,'Зп для df вспомогательный'!E:E,"",0,1)</f>
        <v>0</v>
      </c>
      <c r="F335">
        <f>_xlfn.XLOOKUP($A335,'Зп для df вспомогательный'!$A:$A,'Зп для df вспомогательный'!F:F,"",0,1)</f>
        <v>0</v>
      </c>
      <c r="G335">
        <f>_xlfn.XLOOKUP($A335,'Зп для df вспомогательный'!$A:$A,'Зп для df вспомогательный'!G:G,"",0,1)</f>
        <v>0</v>
      </c>
      <c r="H335">
        <f>_xlfn.XLOOKUP($A335,'Зп для df вспомогательный'!$A:$A,'Зп для df вспомогательный'!H:H,"",0,1)</f>
        <v>1</v>
      </c>
    </row>
    <row r="336" spans="1:8" x14ac:dyDescent="0.2">
      <c r="A336" t="s">
        <v>2171</v>
      </c>
      <c r="B336" t="str">
        <f>_xlfn.XLOOKUP($A336,'Зп для df вспомогательный'!$A:$A,'Зп для df вспомогательный'!B:B,"",0,1)</f>
        <v>Чеченская Республика</v>
      </c>
      <c r="C336">
        <f>_xlfn.XLOOKUP($A336,'Зп для df вспомогательный'!$A:$A,'Зп для df вспомогательный'!C:C,"",0,1)</f>
        <v>31291</v>
      </c>
      <c r="D336">
        <f>_xlfn.XLOOKUP($A336,'Зп для df вспомогательный'!$A:$A,'Зп для df вспомогательный'!D:D,"",0,1)</f>
        <v>0</v>
      </c>
      <c r="E336">
        <f>_xlfn.XLOOKUP($A336,'Зп для df вспомогательный'!$A:$A,'Зп для df вспомогательный'!E:E,"",0,1)</f>
        <v>0</v>
      </c>
      <c r="F336">
        <f>_xlfn.XLOOKUP($A336,'Зп для df вспомогательный'!$A:$A,'Зп для df вспомогательный'!F:F,"",0,1)</f>
        <v>0</v>
      </c>
      <c r="G336">
        <f>_xlfn.XLOOKUP($A336,'Зп для df вспомогательный'!$A:$A,'Зп для df вспомогательный'!G:G,"",0,1)</f>
        <v>0</v>
      </c>
      <c r="H336">
        <f>_xlfn.XLOOKUP($A336,'Зп для df вспомогательный'!$A:$A,'Зп для df вспомогательный'!H:H,"",0,1)</f>
        <v>1</v>
      </c>
    </row>
    <row r="337" spans="1:8" x14ac:dyDescent="0.2">
      <c r="A337" t="s">
        <v>53</v>
      </c>
      <c r="B337" t="str">
        <f>_xlfn.XLOOKUP($A337,'Зп для df вспомогательный'!$A:$A,'Зп для df вспомогательный'!B:B,"",0,1)</f>
        <v>Республика Алтай</v>
      </c>
      <c r="C337">
        <f>_xlfn.XLOOKUP($A337,'Зп для df вспомогательный'!$A:$A,'Зп для df вспомогательный'!C:C,"",0,1)</f>
        <v>39806</v>
      </c>
      <c r="D337">
        <f>_xlfn.XLOOKUP($A337,'Зп для df вспомогательный'!$A:$A,'Зп для df вспомогательный'!D:D,"",0,1)</f>
        <v>0</v>
      </c>
      <c r="E337">
        <f>_xlfn.XLOOKUP($A337,'Зп для df вспомогательный'!$A:$A,'Зп для df вспомогательный'!E:E,"",0,1)</f>
        <v>0</v>
      </c>
      <c r="F337">
        <f>_xlfn.XLOOKUP($A337,'Зп для df вспомогательный'!$A:$A,'Зп для df вспомогательный'!F:F,"",0,1)</f>
        <v>0</v>
      </c>
      <c r="G337">
        <f>_xlfn.XLOOKUP($A337,'Зп для df вспомогательный'!$A:$A,'Зп для df вспомогательный'!G:G,"",0,1)</f>
        <v>0</v>
      </c>
      <c r="H337">
        <f>_xlfn.XLOOKUP($A337,'Зп для df вспомогательный'!$A:$A,'Зп для df вспомогательный'!H:H,"",0,1)</f>
        <v>1</v>
      </c>
    </row>
    <row r="338" spans="1:8" x14ac:dyDescent="0.2">
      <c r="A338" t="s">
        <v>232</v>
      </c>
      <c r="B338" t="str">
        <f>_xlfn.XLOOKUP($A338,'Зп для df вспомогательный'!$A:$A,'Зп для df вспомогательный'!B:B,"",0,1)</f>
        <v>Республика Тыва</v>
      </c>
      <c r="C338">
        <f>_xlfn.XLOOKUP($A338,'Зп для df вспомогательный'!$A:$A,'Зп для df вспомогательный'!C:C,"",0,1)</f>
        <v>46084</v>
      </c>
      <c r="D338">
        <f>_xlfn.XLOOKUP($A338,'Зп для df вспомогательный'!$A:$A,'Зп для df вспомогательный'!D:D,"",0,1)</f>
        <v>0</v>
      </c>
      <c r="E338">
        <f>_xlfn.XLOOKUP($A338,'Зп для df вспомогательный'!$A:$A,'Зп для df вспомогательный'!E:E,"",0,1)</f>
        <v>0</v>
      </c>
      <c r="F338">
        <f>_xlfn.XLOOKUP($A338,'Зп для df вспомогательный'!$A:$A,'Зп для df вспомогательный'!F:F,"",0,1)</f>
        <v>0</v>
      </c>
      <c r="G338">
        <f>_xlfn.XLOOKUP($A338,'Зп для df вспомогательный'!$A:$A,'Зп для df вспомогательный'!G:G,"",0,1)</f>
        <v>1</v>
      </c>
      <c r="H338">
        <f>_xlfn.XLOOKUP($A338,'Зп для df вспомогательный'!$A:$A,'Зп для df вспомогательный'!H:H,"",0,1)</f>
        <v>0</v>
      </c>
    </row>
    <row r="339" spans="1:8" x14ac:dyDescent="0.2">
      <c r="A339" t="s">
        <v>249</v>
      </c>
      <c r="B339" t="str">
        <f>_xlfn.XLOOKUP($A339,'Зп для df вспомогательный'!$A:$A,'Зп для df вспомогательный'!B:B,"",0,1)</f>
        <v>Республика Хакасия</v>
      </c>
      <c r="C339">
        <f>_xlfn.XLOOKUP($A339,'Зп для df вспомогательный'!$A:$A,'Зп для df вспомогательный'!C:C,"",0,1)</f>
        <v>47817</v>
      </c>
      <c r="D339">
        <f>_xlfn.XLOOKUP($A339,'Зп для df вспомогательный'!$A:$A,'Зп для df вспомогательный'!D:D,"",0,1)</f>
        <v>0</v>
      </c>
      <c r="E339">
        <f>_xlfn.XLOOKUP($A339,'Зп для df вспомогательный'!$A:$A,'Зп для df вспомогательный'!E:E,"",0,1)</f>
        <v>0</v>
      </c>
      <c r="F339">
        <f>_xlfn.XLOOKUP($A339,'Зп для df вспомогательный'!$A:$A,'Зп для df вспомогательный'!F:F,"",0,1)</f>
        <v>0</v>
      </c>
      <c r="G339">
        <f>_xlfn.XLOOKUP($A339,'Зп для df вспомогательный'!$A:$A,'Зп для df вспомогательный'!G:G,"",0,1)</f>
        <v>1</v>
      </c>
      <c r="H339">
        <f>_xlfn.XLOOKUP($A339,'Зп для df вспомогательный'!$A:$A,'Зп для df вспомогательный'!H:H,"",0,1)</f>
        <v>0</v>
      </c>
    </row>
    <row r="340" spans="1:8" x14ac:dyDescent="0.2">
      <c r="A340" t="s">
        <v>252</v>
      </c>
      <c r="B340" t="str">
        <f>_xlfn.XLOOKUP($A340,'Зп для df вспомогательный'!$A:$A,'Зп для df вспомогательный'!B:B,"",0,1)</f>
        <v>Республика Хакасия</v>
      </c>
      <c r="C340">
        <f>_xlfn.XLOOKUP($A340,'Зп для df вспомогательный'!$A:$A,'Зп для df вспомогательный'!C:C,"",0,1)</f>
        <v>47817</v>
      </c>
      <c r="D340">
        <f>_xlfn.XLOOKUP($A340,'Зп для df вспомогательный'!$A:$A,'Зп для df вспомогательный'!D:D,"",0,1)</f>
        <v>0</v>
      </c>
      <c r="E340">
        <f>_xlfn.XLOOKUP($A340,'Зп для df вспомогательный'!$A:$A,'Зп для df вспомогательный'!E:E,"",0,1)</f>
        <v>0</v>
      </c>
      <c r="F340">
        <f>_xlfn.XLOOKUP($A340,'Зп для df вспомогательный'!$A:$A,'Зп для df вспомогательный'!F:F,"",0,1)</f>
        <v>0</v>
      </c>
      <c r="G340">
        <f>_xlfn.XLOOKUP($A340,'Зп для df вспомогательный'!$A:$A,'Зп для df вспомогательный'!G:G,"",0,1)</f>
        <v>0</v>
      </c>
      <c r="H340">
        <f>_xlfn.XLOOKUP($A340,'Зп для df вспомогательный'!$A:$A,'Зп для df вспомогательный'!H:H,"",0,1)</f>
        <v>1</v>
      </c>
    </row>
    <row r="341" spans="1:8" x14ac:dyDescent="0.2">
      <c r="A341" t="s">
        <v>250</v>
      </c>
      <c r="B341" t="str">
        <f>_xlfn.XLOOKUP($A341,'Зп для df вспомогательный'!$A:$A,'Зп для df вспомогательный'!B:B,"",0,1)</f>
        <v>Республика Хакасия</v>
      </c>
      <c r="C341">
        <f>_xlfn.XLOOKUP($A341,'Зп для df вспомогательный'!$A:$A,'Зп для df вспомогательный'!C:C,"",0,1)</f>
        <v>47817</v>
      </c>
      <c r="D341">
        <f>_xlfn.XLOOKUP($A341,'Зп для df вспомогательный'!$A:$A,'Зп для df вспомогательный'!D:D,"",0,1)</f>
        <v>0</v>
      </c>
      <c r="E341">
        <f>_xlfn.XLOOKUP($A341,'Зп для df вспомогательный'!$A:$A,'Зп для df вспомогательный'!E:E,"",0,1)</f>
        <v>0</v>
      </c>
      <c r="F341">
        <f>_xlfn.XLOOKUP($A341,'Зп для df вспомогательный'!$A:$A,'Зп для df вспомогательный'!F:F,"",0,1)</f>
        <v>0</v>
      </c>
      <c r="G341">
        <f>_xlfn.XLOOKUP($A341,'Зп для df вспомогательный'!$A:$A,'Зп для df вспомогательный'!G:G,"",0,1)</f>
        <v>0</v>
      </c>
      <c r="H341">
        <f>_xlfn.XLOOKUP($A341,'Зп для df вспомогательный'!$A:$A,'Зп для df вспомогательный'!H:H,"",0,1)</f>
        <v>1</v>
      </c>
    </row>
    <row r="342" spans="1:8" x14ac:dyDescent="0.2">
      <c r="A342" t="s">
        <v>278</v>
      </c>
      <c r="B342" t="str">
        <f>_xlfn.XLOOKUP($A342,'Зп для df вспомогательный'!$A:$A,'Зп для df вспомогательный'!B:B,"",0,1)</f>
        <v>Алтайский край</v>
      </c>
      <c r="C342">
        <f>_xlfn.XLOOKUP($A342,'Зп для df вспомогательный'!$A:$A,'Зп для df вспомогательный'!C:C,"",0,1)</f>
        <v>33872</v>
      </c>
      <c r="D342">
        <f>_xlfn.XLOOKUP($A342,'Зп для df вспомогательный'!$A:$A,'Зп для df вспомогательный'!D:D,"",0,1)</f>
        <v>0</v>
      </c>
      <c r="E342">
        <f>_xlfn.XLOOKUP($A342,'Зп для df вспомогательный'!$A:$A,'Зп для df вспомогательный'!E:E,"",0,1)</f>
        <v>1</v>
      </c>
      <c r="F342">
        <f>_xlfn.XLOOKUP($A342,'Зп для df вспомогательный'!$A:$A,'Зп для df вспомогательный'!F:F,"",0,1)</f>
        <v>0</v>
      </c>
      <c r="G342">
        <f>_xlfn.XLOOKUP($A342,'Зп для df вспомогательный'!$A:$A,'Зп для df вспомогательный'!G:G,"",0,1)</f>
        <v>0</v>
      </c>
      <c r="H342">
        <f>_xlfn.XLOOKUP($A342,'Зп для df вспомогательный'!$A:$A,'Зп для df вспомогательный'!H:H,"",0,1)</f>
        <v>0</v>
      </c>
    </row>
    <row r="343" spans="1:8" x14ac:dyDescent="0.2">
      <c r="A343" t="s">
        <v>280</v>
      </c>
      <c r="B343" t="str">
        <f>_xlfn.XLOOKUP($A343,'Зп для df вспомогательный'!$A:$A,'Зп для df вспомогательный'!B:B,"",0,1)</f>
        <v>Алтайский край</v>
      </c>
      <c r="C343">
        <f>_xlfn.XLOOKUP($A343,'Зп для df вспомогательный'!$A:$A,'Зп для df вспомогательный'!C:C,"",0,1)</f>
        <v>33872</v>
      </c>
      <c r="D343">
        <f>_xlfn.XLOOKUP($A343,'Зп для df вспомогательный'!$A:$A,'Зп для df вспомогательный'!D:D,"",0,1)</f>
        <v>0</v>
      </c>
      <c r="E343">
        <f>_xlfn.XLOOKUP($A343,'Зп для df вспомогательный'!$A:$A,'Зп для df вспомогательный'!E:E,"",0,1)</f>
        <v>0</v>
      </c>
      <c r="F343">
        <f>_xlfn.XLOOKUP($A343,'Зп для df вспомогательный'!$A:$A,'Зп для df вспомогательный'!F:F,"",0,1)</f>
        <v>0</v>
      </c>
      <c r="G343">
        <f>_xlfn.XLOOKUP($A343,'Зп для df вспомогательный'!$A:$A,'Зп для df вспомогательный'!G:G,"",0,1)</f>
        <v>1</v>
      </c>
      <c r="H343">
        <f>_xlfn.XLOOKUP($A343,'Зп для df вспомогательный'!$A:$A,'Зп для df вспомогательный'!H:H,"",0,1)</f>
        <v>0</v>
      </c>
    </row>
    <row r="344" spans="1:8" x14ac:dyDescent="0.2">
      <c r="A344" t="s">
        <v>288</v>
      </c>
      <c r="B344" t="str">
        <f>_xlfn.XLOOKUP($A344,'Зп для df вспомогательный'!$A:$A,'Зп для df вспомогательный'!B:B,"",0,1)</f>
        <v>Алтайский край</v>
      </c>
      <c r="C344">
        <f>_xlfn.XLOOKUP($A344,'Зп для df вспомогательный'!$A:$A,'Зп для df вспомогательный'!C:C,"",0,1)</f>
        <v>33872</v>
      </c>
      <c r="D344">
        <f>_xlfn.XLOOKUP($A344,'Зп для df вспомогательный'!$A:$A,'Зп для df вспомогательный'!D:D,"",0,1)</f>
        <v>0</v>
      </c>
      <c r="E344">
        <f>_xlfn.XLOOKUP($A344,'Зп для df вспомогательный'!$A:$A,'Зп для df вспомогательный'!E:E,"",0,1)</f>
        <v>0</v>
      </c>
      <c r="F344">
        <f>_xlfn.XLOOKUP($A344,'Зп для df вспомогательный'!$A:$A,'Зп для df вспомогательный'!F:F,"",0,1)</f>
        <v>0</v>
      </c>
      <c r="G344">
        <f>_xlfn.XLOOKUP($A344,'Зп для df вспомогательный'!$A:$A,'Зп для df вспомогательный'!G:G,"",0,1)</f>
        <v>1</v>
      </c>
      <c r="H344">
        <f>_xlfn.XLOOKUP($A344,'Зп для df вспомогательный'!$A:$A,'Зп для df вспомогательный'!H:H,"",0,1)</f>
        <v>0</v>
      </c>
    </row>
    <row r="345" spans="1:8" x14ac:dyDescent="0.2">
      <c r="A345" t="s">
        <v>287</v>
      </c>
      <c r="B345" t="str">
        <f>_xlfn.XLOOKUP($A345,'Зп для df вспомогательный'!$A:$A,'Зп для df вспомогательный'!B:B,"",0,1)</f>
        <v>Алтайский край</v>
      </c>
      <c r="C345">
        <f>_xlfn.XLOOKUP($A345,'Зп для df вспомогательный'!$A:$A,'Зп для df вспомогательный'!C:C,"",0,1)</f>
        <v>33872</v>
      </c>
      <c r="D345">
        <f>_xlfn.XLOOKUP($A345,'Зп для df вспомогательный'!$A:$A,'Зп для df вспомогательный'!D:D,"",0,1)</f>
        <v>0</v>
      </c>
      <c r="E345">
        <f>_xlfn.XLOOKUP($A345,'Зп для df вспомогательный'!$A:$A,'Зп для df вспомогательный'!E:E,"",0,1)</f>
        <v>0</v>
      </c>
      <c r="F345">
        <f>_xlfn.XLOOKUP($A345,'Зп для df вспомогательный'!$A:$A,'Зп для df вспомогательный'!F:F,"",0,1)</f>
        <v>0</v>
      </c>
      <c r="G345">
        <f>_xlfn.XLOOKUP($A345,'Зп для df вспомогательный'!$A:$A,'Зп для df вспомогательный'!G:G,"",0,1)</f>
        <v>0</v>
      </c>
      <c r="H345">
        <f>_xlfn.XLOOKUP($A345,'Зп для df вспомогательный'!$A:$A,'Зп для df вспомогательный'!H:H,"",0,1)</f>
        <v>1</v>
      </c>
    </row>
    <row r="346" spans="1:8" x14ac:dyDescent="0.2">
      <c r="A346" t="s">
        <v>283</v>
      </c>
      <c r="B346" t="str">
        <f>_xlfn.XLOOKUP($A346,'Зп для df вспомогательный'!$A:$A,'Зп для df вспомогательный'!B:B,"",0,1)</f>
        <v>Алтайский край</v>
      </c>
      <c r="C346">
        <f>_xlfn.XLOOKUP($A346,'Зп для df вспомогательный'!$A:$A,'Зп для df вспомогательный'!C:C,"",0,1)</f>
        <v>33872</v>
      </c>
      <c r="D346">
        <f>_xlfn.XLOOKUP($A346,'Зп для df вспомогательный'!$A:$A,'Зп для df вспомогательный'!D:D,"",0,1)</f>
        <v>0</v>
      </c>
      <c r="E346">
        <f>_xlfn.XLOOKUP($A346,'Зп для df вспомогательный'!$A:$A,'Зп для df вспомогательный'!E:E,"",0,1)</f>
        <v>0</v>
      </c>
      <c r="F346">
        <f>_xlfn.XLOOKUP($A346,'Зп для df вспомогательный'!$A:$A,'Зп для df вспомогательный'!F:F,"",0,1)</f>
        <v>0</v>
      </c>
      <c r="G346">
        <f>_xlfn.XLOOKUP($A346,'Зп для df вспомогательный'!$A:$A,'Зп для df вспомогательный'!G:G,"",0,1)</f>
        <v>0</v>
      </c>
      <c r="H346">
        <f>_xlfn.XLOOKUP($A346,'Зп для df вспомогательный'!$A:$A,'Зп для df вспомогательный'!H:H,"",0,1)</f>
        <v>1</v>
      </c>
    </row>
    <row r="347" spans="1:8" x14ac:dyDescent="0.2">
      <c r="A347" t="s">
        <v>286</v>
      </c>
      <c r="B347" t="str">
        <f>_xlfn.XLOOKUP($A347,'Зп для df вспомогательный'!$A:$A,'Зп для df вспомогательный'!B:B,"",0,1)</f>
        <v>Алтайский край</v>
      </c>
      <c r="C347">
        <f>_xlfn.XLOOKUP($A347,'Зп для df вспомогательный'!$A:$A,'Зп для df вспомогательный'!C:C,"",0,1)</f>
        <v>33872</v>
      </c>
      <c r="D347">
        <f>_xlfn.XLOOKUP($A347,'Зп для df вспомогательный'!$A:$A,'Зп для df вспомогательный'!D:D,"",0,1)</f>
        <v>0</v>
      </c>
      <c r="E347">
        <f>_xlfn.XLOOKUP($A347,'Зп для df вспомогательный'!$A:$A,'Зп для df вспомогательный'!E:E,"",0,1)</f>
        <v>0</v>
      </c>
      <c r="F347">
        <f>_xlfn.XLOOKUP($A347,'Зп для df вспомогательный'!$A:$A,'Зп для df вспомогательный'!F:F,"",0,1)</f>
        <v>0</v>
      </c>
      <c r="G347">
        <f>_xlfn.XLOOKUP($A347,'Зп для df вспомогательный'!$A:$A,'Зп для df вспомогательный'!G:G,"",0,1)</f>
        <v>0</v>
      </c>
      <c r="H347">
        <f>_xlfn.XLOOKUP($A347,'Зп для df вспомогательный'!$A:$A,'Зп для df вспомогательный'!H:H,"",0,1)</f>
        <v>1</v>
      </c>
    </row>
    <row r="348" spans="1:8" x14ac:dyDescent="0.2">
      <c r="A348" t="s">
        <v>289</v>
      </c>
      <c r="B348" t="str">
        <f>_xlfn.XLOOKUP($A348,'Зп для df вспомогательный'!$A:$A,'Зп для df вспомогательный'!B:B,"",0,1)</f>
        <v>Алтайский край</v>
      </c>
      <c r="C348">
        <f>_xlfn.XLOOKUP($A348,'Зп для df вспомогательный'!$A:$A,'Зп для df вспомогательный'!C:C,"",0,1)</f>
        <v>33872</v>
      </c>
      <c r="D348">
        <f>_xlfn.XLOOKUP($A348,'Зп для df вспомогательный'!$A:$A,'Зп для df вспомогательный'!D:D,"",0,1)</f>
        <v>0</v>
      </c>
      <c r="E348">
        <f>_xlfn.XLOOKUP($A348,'Зп для df вспомогательный'!$A:$A,'Зп для df вспомогательный'!E:E,"",0,1)</f>
        <v>0</v>
      </c>
      <c r="F348">
        <f>_xlfn.XLOOKUP($A348,'Зп для df вспомогательный'!$A:$A,'Зп для df вспомогательный'!F:F,"",0,1)</f>
        <v>0</v>
      </c>
      <c r="G348">
        <f>_xlfn.XLOOKUP($A348,'Зп для df вспомогательный'!$A:$A,'Зп для df вспомогательный'!G:G,"",0,1)</f>
        <v>0</v>
      </c>
      <c r="H348">
        <f>_xlfn.XLOOKUP($A348,'Зп для df вспомогательный'!$A:$A,'Зп для df вспомогательный'!H:H,"",0,1)</f>
        <v>1</v>
      </c>
    </row>
    <row r="349" spans="1:8" x14ac:dyDescent="0.2">
      <c r="A349" t="s">
        <v>276</v>
      </c>
      <c r="B349" t="str">
        <f>_xlfn.XLOOKUP($A349,'Зп для df вспомогательный'!$A:$A,'Зп для df вспомогательный'!B:B,"",0,1)</f>
        <v>Алтайский край</v>
      </c>
      <c r="C349">
        <f>_xlfn.XLOOKUP($A349,'Зп для df вспомогательный'!$A:$A,'Зп для df вспомогательный'!C:C,"",0,1)</f>
        <v>33872</v>
      </c>
      <c r="D349">
        <f>_xlfn.XLOOKUP($A349,'Зп для df вспомогательный'!$A:$A,'Зп для df вспомогательный'!D:D,"",0,1)</f>
        <v>0</v>
      </c>
      <c r="E349">
        <f>_xlfn.XLOOKUP($A349,'Зп для df вспомогательный'!$A:$A,'Зп для df вспомогательный'!E:E,"",0,1)</f>
        <v>0</v>
      </c>
      <c r="F349">
        <f>_xlfn.XLOOKUP($A349,'Зп для df вспомогательный'!$A:$A,'Зп для df вспомогательный'!F:F,"",0,1)</f>
        <v>0</v>
      </c>
      <c r="G349">
        <f>_xlfn.XLOOKUP($A349,'Зп для df вспомогательный'!$A:$A,'Зп для df вспомогательный'!G:G,"",0,1)</f>
        <v>0</v>
      </c>
      <c r="H349">
        <f>_xlfn.XLOOKUP($A349,'Зп для df вспомогательный'!$A:$A,'Зп для df вспомогательный'!H:H,"",0,1)</f>
        <v>1</v>
      </c>
    </row>
    <row r="350" spans="1:8" x14ac:dyDescent="0.2">
      <c r="A350" t="s">
        <v>2173</v>
      </c>
      <c r="B350" t="str">
        <f>_xlfn.XLOOKUP($A350,'Зп для df вспомогательный'!$A:$A,'Зп для df вспомогательный'!B:B,"",0,1)</f>
        <v>Алтайский край</v>
      </c>
      <c r="C350">
        <f>_xlfn.XLOOKUP($A350,'Зп для df вспомогательный'!$A:$A,'Зп для df вспомогательный'!C:C,"",0,1)</f>
        <v>33872</v>
      </c>
      <c r="D350">
        <f>_xlfn.XLOOKUP($A350,'Зп для df вспомогательный'!$A:$A,'Зп для df вспомогательный'!D:D,"",0,1)</f>
        <v>0</v>
      </c>
      <c r="E350">
        <f>_xlfn.XLOOKUP($A350,'Зп для df вспомогательный'!$A:$A,'Зп для df вспомогательный'!E:E,"",0,1)</f>
        <v>0</v>
      </c>
      <c r="F350">
        <f>_xlfn.XLOOKUP($A350,'Зп для df вспомогательный'!$A:$A,'Зп для df вспомогательный'!F:F,"",0,1)</f>
        <v>0</v>
      </c>
      <c r="G350">
        <f>_xlfn.XLOOKUP($A350,'Зп для df вспомогательный'!$A:$A,'Зп для df вспомогательный'!G:G,"",0,1)</f>
        <v>0</v>
      </c>
      <c r="H350">
        <f>_xlfn.XLOOKUP($A350,'Зп для df вспомогательный'!$A:$A,'Зп для df вспомогательный'!H:H,"",0,1)</f>
        <v>1</v>
      </c>
    </row>
    <row r="351" spans="1:8" x14ac:dyDescent="0.2">
      <c r="A351" t="s">
        <v>2174</v>
      </c>
      <c r="B351" t="str">
        <f>_xlfn.XLOOKUP($A351,'Зп для df вспомогательный'!$A:$A,'Зп для df вспомогательный'!B:B,"",0,1)</f>
        <v>Алтайский край</v>
      </c>
      <c r="C351">
        <f>_xlfn.XLOOKUP($A351,'Зп для df вспомогательный'!$A:$A,'Зп для df вспомогательный'!C:C,"",0,1)</f>
        <v>33872</v>
      </c>
      <c r="D351">
        <f>_xlfn.XLOOKUP($A351,'Зп для df вспомогательный'!$A:$A,'Зп для df вспомогательный'!D:D,"",0,1)</f>
        <v>0</v>
      </c>
      <c r="E351">
        <f>_xlfn.XLOOKUP($A351,'Зп для df вспомогательный'!$A:$A,'Зп для df вспомогательный'!E:E,"",0,1)</f>
        <v>0</v>
      </c>
      <c r="F351">
        <f>_xlfn.XLOOKUP($A351,'Зп для df вспомогательный'!$A:$A,'Зп для df вспомогательный'!F:F,"",0,1)</f>
        <v>0</v>
      </c>
      <c r="G351">
        <f>_xlfn.XLOOKUP($A351,'Зп для df вспомогательный'!$A:$A,'Зп для df вспомогательный'!G:G,"",0,1)</f>
        <v>0</v>
      </c>
      <c r="H351">
        <f>_xlfn.XLOOKUP($A351,'Зп для df вспомогательный'!$A:$A,'Зп для df вспомогательный'!H:H,"",0,1)</f>
        <v>1</v>
      </c>
    </row>
    <row r="352" spans="1:8" x14ac:dyDescent="0.2">
      <c r="A352" t="s">
        <v>358</v>
      </c>
      <c r="B352" t="str">
        <f>_xlfn.XLOOKUP($A352,'Зп для df вспомогательный'!$A:$A,'Зп для df вспомогательный'!B:B,"",0,1)</f>
        <v>Красноярский край</v>
      </c>
      <c r="C352">
        <f>_xlfn.XLOOKUP($A352,'Зп для df вспомогательный'!$A:$A,'Зп для df вспомогательный'!C:C,"",0,1)</f>
        <v>60608</v>
      </c>
      <c r="D352">
        <f>_xlfn.XLOOKUP($A352,'Зп для df вспомогательный'!$A:$A,'Зп для df вспомогательный'!D:D,"",0,1)</f>
        <v>1</v>
      </c>
      <c r="E352">
        <f>_xlfn.XLOOKUP($A352,'Зп для df вспомогательный'!$A:$A,'Зп для df вспомогательный'!E:E,"",0,1)</f>
        <v>0</v>
      </c>
      <c r="F352">
        <f>_xlfn.XLOOKUP($A352,'Зп для df вспомогательный'!$A:$A,'Зп для df вспомогательный'!F:F,"",0,1)</f>
        <v>0</v>
      </c>
      <c r="G352">
        <f>_xlfn.XLOOKUP($A352,'Зп для df вспомогательный'!$A:$A,'Зп для df вспомогательный'!G:G,"",0,1)</f>
        <v>0</v>
      </c>
      <c r="H352">
        <f>_xlfn.XLOOKUP($A352,'Зп для df вспомогательный'!$A:$A,'Зп для df вспомогательный'!H:H,"",0,1)</f>
        <v>0</v>
      </c>
    </row>
    <row r="353" spans="1:8" x14ac:dyDescent="0.2">
      <c r="A353" t="s">
        <v>362</v>
      </c>
      <c r="B353" t="str">
        <f>_xlfn.XLOOKUP($A353,'Зп для df вспомогательный'!$A:$A,'Зп для df вспомогательный'!B:B,"",0,1)</f>
        <v>Красноярский край</v>
      </c>
      <c r="C353">
        <f>_xlfn.XLOOKUP($A353,'Зп для df вспомогательный'!$A:$A,'Зп для df вспомогательный'!C:C,"",0,1)</f>
        <v>60608</v>
      </c>
      <c r="D353">
        <f>_xlfn.XLOOKUP($A353,'Зп для df вспомогательный'!$A:$A,'Зп для df вспомогательный'!D:D,"",0,1)</f>
        <v>0</v>
      </c>
      <c r="E353">
        <f>_xlfn.XLOOKUP($A353,'Зп для df вспомогательный'!$A:$A,'Зп для df вспомогательный'!E:E,"",0,1)</f>
        <v>0</v>
      </c>
      <c r="F353">
        <f>_xlfn.XLOOKUP($A353,'Зп для df вспомогательный'!$A:$A,'Зп для df вспомогательный'!F:F,"",0,1)</f>
        <v>0</v>
      </c>
      <c r="G353">
        <f>_xlfn.XLOOKUP($A353,'Зп для df вспомогательный'!$A:$A,'Зп для df вспомогательный'!G:G,"",0,1)</f>
        <v>1</v>
      </c>
      <c r="H353">
        <f>_xlfn.XLOOKUP($A353,'Зп для df вспомогательный'!$A:$A,'Зп для df вспомогательный'!H:H,"",0,1)</f>
        <v>0</v>
      </c>
    </row>
    <row r="354" spans="1:8" x14ac:dyDescent="0.2">
      <c r="A354" t="s">
        <v>340</v>
      </c>
      <c r="B354" t="str">
        <f>_xlfn.XLOOKUP($A354,'Зп для df вспомогательный'!$A:$A,'Зп для df вспомогательный'!B:B,"",0,1)</f>
        <v>Красноярский край</v>
      </c>
      <c r="C354">
        <f>_xlfn.XLOOKUP($A354,'Зп для df вспомогательный'!$A:$A,'Зп для df вспомогательный'!C:C,"",0,1)</f>
        <v>60608</v>
      </c>
      <c r="D354">
        <f>_xlfn.XLOOKUP($A354,'Зп для df вспомогательный'!$A:$A,'Зп для df вспомогательный'!D:D,"",0,1)</f>
        <v>0</v>
      </c>
      <c r="E354">
        <f>_xlfn.XLOOKUP($A354,'Зп для df вспомогательный'!$A:$A,'Зп для df вспомогательный'!E:E,"",0,1)</f>
        <v>0</v>
      </c>
      <c r="F354">
        <f>_xlfn.XLOOKUP($A354,'Зп для df вспомогательный'!$A:$A,'Зп для df вспомогательный'!F:F,"",0,1)</f>
        <v>0</v>
      </c>
      <c r="G354">
        <f>_xlfn.XLOOKUP($A354,'Зп для df вспомогательный'!$A:$A,'Зп для df вспомогательный'!G:G,"",0,1)</f>
        <v>1</v>
      </c>
      <c r="H354">
        <f>_xlfn.XLOOKUP($A354,'Зп для df вспомогательный'!$A:$A,'Зп для df вспомогательный'!H:H,"",0,1)</f>
        <v>0</v>
      </c>
    </row>
    <row r="355" spans="1:8" x14ac:dyDescent="0.2">
      <c r="A355" t="s">
        <v>355</v>
      </c>
      <c r="B355" t="str">
        <f>_xlfn.XLOOKUP($A355,'Зп для df вспомогательный'!$A:$A,'Зп для df вспомогательный'!B:B,"",0,1)</f>
        <v>Красноярский край</v>
      </c>
      <c r="C355">
        <f>_xlfn.XLOOKUP($A355,'Зп для df вспомогательный'!$A:$A,'Зп для df вспомогательный'!C:C,"",0,1)</f>
        <v>60608</v>
      </c>
      <c r="D355">
        <f>_xlfn.XLOOKUP($A355,'Зп для df вспомогательный'!$A:$A,'Зп для df вспомогательный'!D:D,"",0,1)</f>
        <v>0</v>
      </c>
      <c r="E355">
        <f>_xlfn.XLOOKUP($A355,'Зп для df вспомогательный'!$A:$A,'Зп для df вспомогательный'!E:E,"",0,1)</f>
        <v>0</v>
      </c>
      <c r="F355">
        <f>_xlfn.XLOOKUP($A355,'Зп для df вспомогательный'!$A:$A,'Зп для df вспомогательный'!F:F,"",0,1)</f>
        <v>0</v>
      </c>
      <c r="G355">
        <f>_xlfn.XLOOKUP($A355,'Зп для df вспомогательный'!$A:$A,'Зп для df вспомогательный'!G:G,"",0,1)</f>
        <v>0</v>
      </c>
      <c r="H355">
        <f>_xlfn.XLOOKUP($A355,'Зп для df вспомогательный'!$A:$A,'Зп для df вспомогательный'!H:H,"",0,1)</f>
        <v>1</v>
      </c>
    </row>
    <row r="356" spans="1:8" x14ac:dyDescent="0.2">
      <c r="A356" t="s">
        <v>347</v>
      </c>
      <c r="B356" t="str">
        <f>_xlfn.XLOOKUP($A356,'Зп для df вспомогательный'!$A:$A,'Зп для df вспомогательный'!B:B,"",0,1)</f>
        <v>Красноярский край</v>
      </c>
      <c r="C356">
        <f>_xlfn.XLOOKUP($A356,'Зп для df вспомогательный'!$A:$A,'Зп для df вспомогательный'!C:C,"",0,1)</f>
        <v>60608</v>
      </c>
      <c r="D356">
        <f>_xlfn.XLOOKUP($A356,'Зп для df вспомогательный'!$A:$A,'Зп для df вспомогательный'!D:D,"",0,1)</f>
        <v>0</v>
      </c>
      <c r="E356">
        <f>_xlfn.XLOOKUP($A356,'Зп для df вспомогательный'!$A:$A,'Зп для df вспомогательный'!E:E,"",0,1)</f>
        <v>0</v>
      </c>
      <c r="F356">
        <f>_xlfn.XLOOKUP($A356,'Зп для df вспомогательный'!$A:$A,'Зп для df вспомогательный'!F:F,"",0,1)</f>
        <v>0</v>
      </c>
      <c r="G356">
        <f>_xlfn.XLOOKUP($A356,'Зп для df вспомогательный'!$A:$A,'Зп для df вспомогательный'!G:G,"",0,1)</f>
        <v>0</v>
      </c>
      <c r="H356">
        <f>_xlfn.XLOOKUP($A356,'Зп для df вспомогательный'!$A:$A,'Зп для df вспомогательный'!H:H,"",0,1)</f>
        <v>1</v>
      </c>
    </row>
    <row r="357" spans="1:8" x14ac:dyDescent="0.2">
      <c r="A357" t="s">
        <v>360</v>
      </c>
      <c r="B357" t="str">
        <f>_xlfn.XLOOKUP($A357,'Зп для df вспомогательный'!$A:$A,'Зп для df вспомогательный'!B:B,"",0,1)</f>
        <v>Красноярский край</v>
      </c>
      <c r="C357">
        <f>_xlfn.XLOOKUP($A357,'Зп для df вспомогательный'!$A:$A,'Зп для df вспомогательный'!C:C,"",0,1)</f>
        <v>60608</v>
      </c>
      <c r="D357">
        <f>_xlfn.XLOOKUP($A357,'Зп для df вспомогательный'!$A:$A,'Зп для df вспомогательный'!D:D,"",0,1)</f>
        <v>0</v>
      </c>
      <c r="E357">
        <f>_xlfn.XLOOKUP($A357,'Зп для df вспомогательный'!$A:$A,'Зп для df вспомогательный'!E:E,"",0,1)</f>
        <v>0</v>
      </c>
      <c r="F357">
        <f>_xlfn.XLOOKUP($A357,'Зп для df вспомогательный'!$A:$A,'Зп для df вспомогательный'!F:F,"",0,1)</f>
        <v>0</v>
      </c>
      <c r="G357">
        <f>_xlfn.XLOOKUP($A357,'Зп для df вспомогательный'!$A:$A,'Зп для df вспомогательный'!G:G,"",0,1)</f>
        <v>0</v>
      </c>
      <c r="H357">
        <f>_xlfn.XLOOKUP($A357,'Зп для df вспомогательный'!$A:$A,'Зп для df вспомогательный'!H:H,"",0,1)</f>
        <v>1</v>
      </c>
    </row>
    <row r="358" spans="1:8" x14ac:dyDescent="0.2">
      <c r="A358" t="s">
        <v>2175</v>
      </c>
      <c r="B358" t="str">
        <f>_xlfn.XLOOKUP($A358,'Зп для df вспомогательный'!$A:$A,'Зп для df вспомогательный'!B:B,"",0,1)</f>
        <v>Красноярский край</v>
      </c>
      <c r="C358">
        <f>_xlfn.XLOOKUP($A358,'Зп для df вспомогательный'!$A:$A,'Зп для df вспомогательный'!C:C,"",0,1)</f>
        <v>60608</v>
      </c>
      <c r="D358">
        <f>_xlfn.XLOOKUP($A358,'Зп для df вспомогательный'!$A:$A,'Зп для df вспомогательный'!D:D,"",0,1)</f>
        <v>0</v>
      </c>
      <c r="E358">
        <f>_xlfn.XLOOKUP($A358,'Зп для df вспомогательный'!$A:$A,'Зп для df вспомогательный'!E:E,"",0,1)</f>
        <v>0</v>
      </c>
      <c r="F358">
        <f>_xlfn.XLOOKUP($A358,'Зп для df вспомогательный'!$A:$A,'Зп для df вспомогательный'!F:F,"",0,1)</f>
        <v>0</v>
      </c>
      <c r="G358">
        <f>_xlfn.XLOOKUP($A358,'Зп для df вспомогательный'!$A:$A,'Зп для df вспомогательный'!G:G,"",0,1)</f>
        <v>0</v>
      </c>
      <c r="H358">
        <f>_xlfn.XLOOKUP($A358,'Зп для df вспомогательный'!$A:$A,'Зп для df вспомогательный'!H:H,"",0,1)</f>
        <v>1</v>
      </c>
    </row>
    <row r="359" spans="1:8" x14ac:dyDescent="0.2">
      <c r="A359" t="s">
        <v>359</v>
      </c>
      <c r="B359" t="str">
        <f>_xlfn.XLOOKUP($A359,'Зп для df вспомогательный'!$A:$A,'Зп для df вспомогательный'!B:B,"",0,1)</f>
        <v>Красноярский край</v>
      </c>
      <c r="C359">
        <f>_xlfn.XLOOKUP($A359,'Зп для df вспомогательный'!$A:$A,'Зп для df вспомогательный'!C:C,"",0,1)</f>
        <v>60608</v>
      </c>
      <c r="D359">
        <f>_xlfn.XLOOKUP($A359,'Зп для df вспомогательный'!$A:$A,'Зп для df вспомогательный'!D:D,"",0,1)</f>
        <v>0</v>
      </c>
      <c r="E359">
        <f>_xlfn.XLOOKUP($A359,'Зп для df вспомогательный'!$A:$A,'Зп для df вспомогательный'!E:E,"",0,1)</f>
        <v>0</v>
      </c>
      <c r="F359">
        <f>_xlfn.XLOOKUP($A359,'Зп для df вспомогательный'!$A:$A,'Зп для df вспомогательный'!F:F,"",0,1)</f>
        <v>0</v>
      </c>
      <c r="G359">
        <f>_xlfn.XLOOKUP($A359,'Зп для df вспомогательный'!$A:$A,'Зп для df вспомогательный'!G:G,"",0,1)</f>
        <v>0</v>
      </c>
      <c r="H359">
        <f>_xlfn.XLOOKUP($A359,'Зп для df вспомогательный'!$A:$A,'Зп для df вспомогательный'!H:H,"",0,1)</f>
        <v>1</v>
      </c>
    </row>
    <row r="360" spans="1:8" x14ac:dyDescent="0.2">
      <c r="A360" t="s">
        <v>361</v>
      </c>
      <c r="B360" t="str">
        <f>_xlfn.XLOOKUP($A360,'Зп для df вспомогательный'!$A:$A,'Зп для df вспомогательный'!B:B,"",0,1)</f>
        <v>Красноярский край</v>
      </c>
      <c r="C360">
        <f>_xlfn.XLOOKUP($A360,'Зп для df вспомогательный'!$A:$A,'Зп для df вспомогательный'!C:C,"",0,1)</f>
        <v>60608</v>
      </c>
      <c r="D360">
        <f>_xlfn.XLOOKUP($A360,'Зп для df вспомогательный'!$A:$A,'Зп для df вспомогательный'!D:D,"",0,1)</f>
        <v>0</v>
      </c>
      <c r="E360">
        <f>_xlfn.XLOOKUP($A360,'Зп для df вспомогательный'!$A:$A,'Зп для df вспомогательный'!E:E,"",0,1)</f>
        <v>0</v>
      </c>
      <c r="F360">
        <f>_xlfn.XLOOKUP($A360,'Зп для df вспомогательный'!$A:$A,'Зп для df вспомогательный'!F:F,"",0,1)</f>
        <v>0</v>
      </c>
      <c r="G360">
        <f>_xlfn.XLOOKUP($A360,'Зп для df вспомогательный'!$A:$A,'Зп для df вспомогательный'!G:G,"",0,1)</f>
        <v>0</v>
      </c>
      <c r="H360">
        <f>_xlfn.XLOOKUP($A360,'Зп для df вспомогательный'!$A:$A,'Зп для df вспомогательный'!H:H,"",0,1)</f>
        <v>1</v>
      </c>
    </row>
    <row r="361" spans="1:8" x14ac:dyDescent="0.2">
      <c r="A361" t="s">
        <v>368</v>
      </c>
      <c r="B361" t="str">
        <f>_xlfn.XLOOKUP($A361,'Зп для df вспомогательный'!$A:$A,'Зп для df вспомогательный'!B:B,"",0,1)</f>
        <v>Красноярский край</v>
      </c>
      <c r="C361">
        <f>_xlfn.XLOOKUP($A361,'Зп для df вспомогательный'!$A:$A,'Зп для df вспомогательный'!C:C,"",0,1)</f>
        <v>60608</v>
      </c>
      <c r="D361">
        <f>_xlfn.XLOOKUP($A361,'Зп для df вспомогательный'!$A:$A,'Зп для df вспомогательный'!D:D,"",0,1)</f>
        <v>0</v>
      </c>
      <c r="E361">
        <f>_xlfn.XLOOKUP($A361,'Зп для df вспомогательный'!$A:$A,'Зп для df вспомогательный'!E:E,"",0,1)</f>
        <v>0</v>
      </c>
      <c r="F361">
        <f>_xlfn.XLOOKUP($A361,'Зп для df вспомогательный'!$A:$A,'Зп для df вспомогательный'!F:F,"",0,1)</f>
        <v>0</v>
      </c>
      <c r="G361">
        <f>_xlfn.XLOOKUP($A361,'Зп для df вспомогательный'!$A:$A,'Зп для df вспомогательный'!G:G,"",0,1)</f>
        <v>0</v>
      </c>
      <c r="H361">
        <f>_xlfn.XLOOKUP($A361,'Зп для df вспомогательный'!$A:$A,'Зп для df вспомогательный'!H:H,"",0,1)</f>
        <v>1</v>
      </c>
    </row>
    <row r="362" spans="1:8" x14ac:dyDescent="0.2">
      <c r="A362" t="s">
        <v>363</v>
      </c>
      <c r="B362" t="str">
        <f>_xlfn.XLOOKUP($A362,'Зп для df вспомогательный'!$A:$A,'Зп для df вспомогательный'!B:B,"",0,1)</f>
        <v>Красноярский край</v>
      </c>
      <c r="C362">
        <f>_xlfn.XLOOKUP($A362,'Зп для df вспомогательный'!$A:$A,'Зп для df вспомогательный'!C:C,"",0,1)</f>
        <v>60608</v>
      </c>
      <c r="D362">
        <f>_xlfn.XLOOKUP($A362,'Зп для df вспомогательный'!$A:$A,'Зп для df вспомогательный'!D:D,"",0,1)</f>
        <v>0</v>
      </c>
      <c r="E362">
        <f>_xlfn.XLOOKUP($A362,'Зп для df вспомогательный'!$A:$A,'Зп для df вспомогательный'!E:E,"",0,1)</f>
        <v>0</v>
      </c>
      <c r="F362">
        <f>_xlfn.XLOOKUP($A362,'Зп для df вспомогательный'!$A:$A,'Зп для df вспомогательный'!F:F,"",0,1)</f>
        <v>0</v>
      </c>
      <c r="G362">
        <f>_xlfn.XLOOKUP($A362,'Зп для df вспомогательный'!$A:$A,'Зп для df вспомогательный'!G:G,"",0,1)</f>
        <v>0</v>
      </c>
      <c r="H362">
        <f>_xlfn.XLOOKUP($A362,'Зп для df вспомогательный'!$A:$A,'Зп для df вспомогательный'!H:H,"",0,1)</f>
        <v>1</v>
      </c>
    </row>
    <row r="363" spans="1:8" x14ac:dyDescent="0.2">
      <c r="A363" t="s">
        <v>343</v>
      </c>
      <c r="B363" t="str">
        <f>_xlfn.XLOOKUP($A363,'Зп для df вспомогательный'!$A:$A,'Зп для df вспомогательный'!B:B,"",0,1)</f>
        <v>Красноярский край</v>
      </c>
      <c r="C363">
        <f>_xlfn.XLOOKUP($A363,'Зп для df вспомогательный'!$A:$A,'Зп для df вспомогательный'!C:C,"",0,1)</f>
        <v>60608</v>
      </c>
      <c r="D363">
        <f>_xlfn.XLOOKUP($A363,'Зп для df вспомогательный'!$A:$A,'Зп для df вспомогательный'!D:D,"",0,1)</f>
        <v>0</v>
      </c>
      <c r="E363">
        <f>_xlfn.XLOOKUP($A363,'Зп для df вспомогательный'!$A:$A,'Зп для df вспомогательный'!E:E,"",0,1)</f>
        <v>0</v>
      </c>
      <c r="F363">
        <f>_xlfn.XLOOKUP($A363,'Зп для df вспомогательный'!$A:$A,'Зп для df вспомогательный'!F:F,"",0,1)</f>
        <v>0</v>
      </c>
      <c r="G363">
        <f>_xlfn.XLOOKUP($A363,'Зп для df вспомогательный'!$A:$A,'Зп для df вспомогательный'!G:G,"",0,1)</f>
        <v>0</v>
      </c>
      <c r="H363">
        <f>_xlfn.XLOOKUP($A363,'Зп для df вспомогательный'!$A:$A,'Зп для df вспомогательный'!H:H,"",0,1)</f>
        <v>1</v>
      </c>
    </row>
    <row r="364" spans="1:8" x14ac:dyDescent="0.2">
      <c r="A364" t="s">
        <v>344</v>
      </c>
      <c r="B364" t="str">
        <f>_xlfn.XLOOKUP($A364,'Зп для df вспомогательный'!$A:$A,'Зп для df вспомогательный'!B:B,"",0,1)</f>
        <v>Красноярский край</v>
      </c>
      <c r="C364">
        <f>_xlfn.XLOOKUP($A364,'Зп для df вспомогательный'!$A:$A,'Зп для df вспомогательный'!C:C,"",0,1)</f>
        <v>60608</v>
      </c>
      <c r="D364">
        <f>_xlfn.XLOOKUP($A364,'Зп для df вспомогательный'!$A:$A,'Зп для df вспомогательный'!D:D,"",0,1)</f>
        <v>0</v>
      </c>
      <c r="E364">
        <f>_xlfn.XLOOKUP($A364,'Зп для df вспомогательный'!$A:$A,'Зп для df вспомогательный'!E:E,"",0,1)</f>
        <v>0</v>
      </c>
      <c r="F364">
        <f>_xlfn.XLOOKUP($A364,'Зп для df вспомогательный'!$A:$A,'Зп для df вспомогательный'!F:F,"",0,1)</f>
        <v>0</v>
      </c>
      <c r="G364">
        <f>_xlfn.XLOOKUP($A364,'Зп для df вспомогательный'!$A:$A,'Зп для df вспомогательный'!G:G,"",0,1)</f>
        <v>0</v>
      </c>
      <c r="H364">
        <f>_xlfn.XLOOKUP($A364,'Зп для df вспомогательный'!$A:$A,'Зп для df вспомогательный'!H:H,"",0,1)</f>
        <v>1</v>
      </c>
    </row>
    <row r="365" spans="1:8" x14ac:dyDescent="0.2">
      <c r="A365" t="s">
        <v>341</v>
      </c>
      <c r="B365" t="str">
        <f>_xlfn.XLOOKUP($A365,'Зп для df вспомогательный'!$A:$A,'Зп для df вспомогательный'!B:B,"",0,1)</f>
        <v>Красноярский край</v>
      </c>
      <c r="C365">
        <f>_xlfn.XLOOKUP($A365,'Зп для df вспомогательный'!$A:$A,'Зп для df вспомогательный'!C:C,"",0,1)</f>
        <v>60608</v>
      </c>
      <c r="D365">
        <f>_xlfn.XLOOKUP($A365,'Зп для df вспомогательный'!$A:$A,'Зп для df вспомогательный'!D:D,"",0,1)</f>
        <v>0</v>
      </c>
      <c r="E365">
        <f>_xlfn.XLOOKUP($A365,'Зп для df вспомогательный'!$A:$A,'Зп для df вспомогательный'!E:E,"",0,1)</f>
        <v>0</v>
      </c>
      <c r="F365">
        <f>_xlfn.XLOOKUP($A365,'Зп для df вспомогательный'!$A:$A,'Зп для df вспомогательный'!F:F,"",0,1)</f>
        <v>0</v>
      </c>
      <c r="G365">
        <f>_xlfn.XLOOKUP($A365,'Зп для df вспомогательный'!$A:$A,'Зп для df вспомогательный'!G:G,"",0,1)</f>
        <v>0</v>
      </c>
      <c r="H365">
        <f>_xlfn.XLOOKUP($A365,'Зп для df вспомогательный'!$A:$A,'Зп для df вспомогательный'!H:H,"",0,1)</f>
        <v>1</v>
      </c>
    </row>
    <row r="366" spans="1:8" x14ac:dyDescent="0.2">
      <c r="A366" t="s">
        <v>2176</v>
      </c>
      <c r="B366" t="str">
        <f>_xlfn.XLOOKUP($A366,'Зп для df вспомогательный'!$A:$A,'Зп для df вспомогательный'!B:B,"",0,1)</f>
        <v>Красноярский край</v>
      </c>
      <c r="C366">
        <f>_xlfn.XLOOKUP($A366,'Зп для df вспомогательный'!$A:$A,'Зп для df вспомогательный'!C:C,"",0,1)</f>
        <v>60608</v>
      </c>
      <c r="D366">
        <f>_xlfn.XLOOKUP($A366,'Зп для df вспомогательный'!$A:$A,'Зп для df вспомогательный'!D:D,"",0,1)</f>
        <v>0</v>
      </c>
      <c r="E366">
        <f>_xlfn.XLOOKUP($A366,'Зп для df вспомогательный'!$A:$A,'Зп для df вспомогательный'!E:E,"",0,1)</f>
        <v>0</v>
      </c>
      <c r="F366">
        <f>_xlfn.XLOOKUP($A366,'Зп для df вспомогательный'!$A:$A,'Зп для df вспомогательный'!F:F,"",0,1)</f>
        <v>0</v>
      </c>
      <c r="G366">
        <f>_xlfn.XLOOKUP($A366,'Зп для df вспомогательный'!$A:$A,'Зп для df вспомогательный'!G:G,"",0,1)</f>
        <v>0</v>
      </c>
      <c r="H366">
        <f>_xlfn.XLOOKUP($A366,'Зп для df вспомогательный'!$A:$A,'Зп для df вспомогательный'!H:H,"",0,1)</f>
        <v>1</v>
      </c>
    </row>
    <row r="367" spans="1:8" x14ac:dyDescent="0.2">
      <c r="A367" t="s">
        <v>684</v>
      </c>
      <c r="B367" t="str">
        <f>_xlfn.XLOOKUP($A367,'Зп для df вспомогательный'!$A:$A,'Зп для df вспомогательный'!B:B,"",0,1)</f>
        <v>Иркутская область</v>
      </c>
      <c r="C367">
        <f>_xlfn.XLOOKUP($A367,'Зп для df вспомогательный'!$A:$A,'Зп для df вспомогательный'!C:C,"",0,1)</f>
        <v>55209</v>
      </c>
      <c r="D367">
        <f>_xlfn.XLOOKUP($A367,'Зп для df вспомогательный'!$A:$A,'Зп для df вспомогательный'!D:D,"",0,1)</f>
        <v>0</v>
      </c>
      <c r="E367">
        <f>_xlfn.XLOOKUP($A367,'Зп для df вспомогательный'!$A:$A,'Зп для df вспомогательный'!E:E,"",0,1)</f>
        <v>1</v>
      </c>
      <c r="F367">
        <f>_xlfn.XLOOKUP($A367,'Зп для df вспомогательный'!$A:$A,'Зп для df вспомогательный'!F:F,"",0,1)</f>
        <v>0</v>
      </c>
      <c r="G367">
        <f>_xlfn.XLOOKUP($A367,'Зп для df вспомогательный'!$A:$A,'Зп для df вспомогательный'!G:G,"",0,1)</f>
        <v>0</v>
      </c>
      <c r="H367">
        <f>_xlfn.XLOOKUP($A367,'Зп для df вспомогательный'!$A:$A,'Зп для df вспомогательный'!H:H,"",0,1)</f>
        <v>0</v>
      </c>
    </row>
    <row r="368" spans="1:8" x14ac:dyDescent="0.2">
      <c r="A368" t="s">
        <v>678</v>
      </c>
      <c r="B368" t="str">
        <f>_xlfn.XLOOKUP($A368,'Зп для df вспомогательный'!$A:$A,'Зп для df вспомогательный'!B:B,"",0,1)</f>
        <v>Иркутская область</v>
      </c>
      <c r="C368">
        <f>_xlfn.XLOOKUP($A368,'Зп для df вспомогательный'!$A:$A,'Зп для df вспомогательный'!C:C,"",0,1)</f>
        <v>55209</v>
      </c>
      <c r="D368">
        <f>_xlfn.XLOOKUP($A368,'Зп для df вспомогательный'!$A:$A,'Зп для df вспомогательный'!D:D,"",0,1)</f>
        <v>0</v>
      </c>
      <c r="E368">
        <f>_xlfn.XLOOKUP($A368,'Зп для df вспомогательный'!$A:$A,'Зп для df вспомогательный'!E:E,"",0,1)</f>
        <v>0</v>
      </c>
      <c r="F368">
        <f>_xlfn.XLOOKUP($A368,'Зп для df вспомогательный'!$A:$A,'Зп для df вспомогательный'!F:F,"",0,1)</f>
        <v>0</v>
      </c>
      <c r="G368">
        <f>_xlfn.XLOOKUP($A368,'Зп для df вспомогательный'!$A:$A,'Зп для df вспомогательный'!G:G,"",0,1)</f>
        <v>1</v>
      </c>
      <c r="H368">
        <f>_xlfn.XLOOKUP($A368,'Зп для df вспомогательный'!$A:$A,'Зп для df вспомогательный'!H:H,"",0,1)</f>
        <v>0</v>
      </c>
    </row>
    <row r="369" spans="1:8" x14ac:dyDescent="0.2">
      <c r="A369" t="s">
        <v>672</v>
      </c>
      <c r="B369" t="str">
        <f>_xlfn.XLOOKUP($A369,'Зп для df вспомогательный'!$A:$A,'Зп для df вспомогательный'!B:B,"",0,1)</f>
        <v>Иркутская область</v>
      </c>
      <c r="C369">
        <f>_xlfn.XLOOKUP($A369,'Зп для df вспомогательный'!$A:$A,'Зп для df вспомогательный'!C:C,"",0,1)</f>
        <v>55209</v>
      </c>
      <c r="D369">
        <f>_xlfn.XLOOKUP($A369,'Зп для df вспомогательный'!$A:$A,'Зп для df вспомогательный'!D:D,"",0,1)</f>
        <v>0</v>
      </c>
      <c r="E369">
        <f>_xlfn.XLOOKUP($A369,'Зп для df вспомогательный'!$A:$A,'Зп для df вспомогательный'!E:E,"",0,1)</f>
        <v>0</v>
      </c>
      <c r="F369">
        <f>_xlfn.XLOOKUP($A369,'Зп для df вспомогательный'!$A:$A,'Зп для df вспомогательный'!F:F,"",0,1)</f>
        <v>0</v>
      </c>
      <c r="G369">
        <f>_xlfn.XLOOKUP($A369,'Зп для df вспомогательный'!$A:$A,'Зп для df вспомогательный'!G:G,"",0,1)</f>
        <v>1</v>
      </c>
      <c r="H369">
        <f>_xlfn.XLOOKUP($A369,'Зп для df вспомогательный'!$A:$A,'Зп для df вспомогательный'!H:H,"",0,1)</f>
        <v>0</v>
      </c>
    </row>
    <row r="370" spans="1:8" x14ac:dyDescent="0.2">
      <c r="A370" t="s">
        <v>695</v>
      </c>
      <c r="B370" t="str">
        <f>_xlfn.XLOOKUP($A370,'Зп для df вспомогательный'!$A:$A,'Зп для df вспомогательный'!B:B,"",0,1)</f>
        <v>Иркутская область</v>
      </c>
      <c r="C370">
        <f>_xlfn.XLOOKUP($A370,'Зп для df вспомогательный'!$A:$A,'Зп для df вспомогательный'!C:C,"",0,1)</f>
        <v>55209</v>
      </c>
      <c r="D370">
        <f>_xlfn.XLOOKUP($A370,'Зп для df вспомогательный'!$A:$A,'Зп для df вспомогательный'!D:D,"",0,1)</f>
        <v>0</v>
      </c>
      <c r="E370">
        <f>_xlfn.XLOOKUP($A370,'Зп для df вспомогательный'!$A:$A,'Зп для df вспомогательный'!E:E,"",0,1)</f>
        <v>0</v>
      </c>
      <c r="F370">
        <f>_xlfn.XLOOKUP($A370,'Зп для df вспомогательный'!$A:$A,'Зп для df вспомогательный'!F:F,"",0,1)</f>
        <v>0</v>
      </c>
      <c r="G370">
        <f>_xlfn.XLOOKUP($A370,'Зп для df вспомогательный'!$A:$A,'Зп для df вспомогательный'!G:G,"",0,1)</f>
        <v>0</v>
      </c>
      <c r="H370">
        <f>_xlfn.XLOOKUP($A370,'Зп для df вспомогательный'!$A:$A,'Зп для df вспомогательный'!H:H,"",0,1)</f>
        <v>1</v>
      </c>
    </row>
    <row r="371" spans="1:8" x14ac:dyDescent="0.2">
      <c r="A371" t="s">
        <v>694</v>
      </c>
      <c r="B371" t="str">
        <f>_xlfn.XLOOKUP($A371,'Зп для df вспомогательный'!$A:$A,'Зп для df вспомогательный'!B:B,"",0,1)</f>
        <v>Иркутская область</v>
      </c>
      <c r="C371">
        <f>_xlfn.XLOOKUP($A371,'Зп для df вспомогательный'!$A:$A,'Зп для df вспомогательный'!C:C,"",0,1)</f>
        <v>55209</v>
      </c>
      <c r="D371">
        <f>_xlfn.XLOOKUP($A371,'Зп для df вспомогательный'!$A:$A,'Зп для df вспомогательный'!D:D,"",0,1)</f>
        <v>0</v>
      </c>
      <c r="E371">
        <f>_xlfn.XLOOKUP($A371,'Зп для df вспомогательный'!$A:$A,'Зп для df вспомогательный'!E:E,"",0,1)</f>
        <v>0</v>
      </c>
      <c r="F371">
        <f>_xlfn.XLOOKUP($A371,'Зп для df вспомогательный'!$A:$A,'Зп для df вспомогательный'!F:F,"",0,1)</f>
        <v>0</v>
      </c>
      <c r="G371">
        <f>_xlfn.XLOOKUP($A371,'Зп для df вспомогательный'!$A:$A,'Зп для df вспомогательный'!G:G,"",0,1)</f>
        <v>0</v>
      </c>
      <c r="H371">
        <f>_xlfn.XLOOKUP($A371,'Зп для df вспомогательный'!$A:$A,'Зп для df вспомогательный'!H:H,"",0,1)</f>
        <v>1</v>
      </c>
    </row>
    <row r="372" spans="1:8" x14ac:dyDescent="0.2">
      <c r="A372" t="s">
        <v>697</v>
      </c>
      <c r="B372" t="str">
        <f>_xlfn.XLOOKUP($A372,'Зп для df вспомогательный'!$A:$A,'Зп для df вспомогательный'!B:B,"",0,1)</f>
        <v>Иркутская область</v>
      </c>
      <c r="C372">
        <f>_xlfn.XLOOKUP($A372,'Зп для df вспомогательный'!$A:$A,'Зп для df вспомогательный'!C:C,"",0,1)</f>
        <v>55209</v>
      </c>
      <c r="D372">
        <f>_xlfn.XLOOKUP($A372,'Зп для df вспомогательный'!$A:$A,'Зп для df вспомогательный'!D:D,"",0,1)</f>
        <v>0</v>
      </c>
      <c r="E372">
        <f>_xlfn.XLOOKUP($A372,'Зп для df вспомогательный'!$A:$A,'Зп для df вспомогательный'!E:E,"",0,1)</f>
        <v>0</v>
      </c>
      <c r="F372">
        <f>_xlfn.XLOOKUP($A372,'Зп для df вспомогательный'!$A:$A,'Зп для df вспомогательный'!F:F,"",0,1)</f>
        <v>0</v>
      </c>
      <c r="G372">
        <f>_xlfn.XLOOKUP($A372,'Зп для df вспомогательный'!$A:$A,'Зп для df вспомогательный'!G:G,"",0,1)</f>
        <v>0</v>
      </c>
      <c r="H372">
        <f>_xlfn.XLOOKUP($A372,'Зп для df вспомогательный'!$A:$A,'Зп для df вспомогательный'!H:H,"",0,1)</f>
        <v>1</v>
      </c>
    </row>
    <row r="373" spans="1:8" x14ac:dyDescent="0.2">
      <c r="A373" t="s">
        <v>698</v>
      </c>
      <c r="B373" t="str">
        <f>_xlfn.XLOOKUP($A373,'Зп для df вспомогательный'!$A:$A,'Зп для df вспомогательный'!B:B,"",0,1)</f>
        <v>Иркутская область</v>
      </c>
      <c r="C373">
        <f>_xlfn.XLOOKUP($A373,'Зп для df вспомогательный'!$A:$A,'Зп для df вспомогательный'!C:C,"",0,1)</f>
        <v>55209</v>
      </c>
      <c r="D373">
        <f>_xlfn.XLOOKUP($A373,'Зп для df вспомогательный'!$A:$A,'Зп для df вспомогательный'!D:D,"",0,1)</f>
        <v>0</v>
      </c>
      <c r="E373">
        <f>_xlfn.XLOOKUP($A373,'Зп для df вспомогательный'!$A:$A,'Зп для df вспомогательный'!E:E,"",0,1)</f>
        <v>0</v>
      </c>
      <c r="F373">
        <f>_xlfn.XLOOKUP($A373,'Зп для df вспомогательный'!$A:$A,'Зп для df вспомогательный'!F:F,"",0,1)</f>
        <v>0</v>
      </c>
      <c r="G373">
        <f>_xlfn.XLOOKUP($A373,'Зп для df вспомогательный'!$A:$A,'Зп для df вспомогательный'!G:G,"",0,1)</f>
        <v>0</v>
      </c>
      <c r="H373">
        <f>_xlfn.XLOOKUP($A373,'Зп для df вспомогательный'!$A:$A,'Зп для df вспомогательный'!H:H,"",0,1)</f>
        <v>1</v>
      </c>
    </row>
    <row r="374" spans="1:8" x14ac:dyDescent="0.2">
      <c r="A374" t="s">
        <v>696</v>
      </c>
      <c r="B374" t="str">
        <f>_xlfn.XLOOKUP($A374,'Зп для df вспомогательный'!$A:$A,'Зп для df вспомогательный'!B:B,"",0,1)</f>
        <v>Иркутская область</v>
      </c>
      <c r="C374">
        <f>_xlfn.XLOOKUP($A374,'Зп для df вспомогательный'!$A:$A,'Зп для df вспомогательный'!C:C,"",0,1)</f>
        <v>55209</v>
      </c>
      <c r="D374">
        <f>_xlfn.XLOOKUP($A374,'Зп для df вспомогательный'!$A:$A,'Зп для df вспомогательный'!D:D,"",0,1)</f>
        <v>0</v>
      </c>
      <c r="E374">
        <f>_xlfn.XLOOKUP($A374,'Зп для df вспомогательный'!$A:$A,'Зп для df вспомогательный'!E:E,"",0,1)</f>
        <v>0</v>
      </c>
      <c r="F374">
        <f>_xlfn.XLOOKUP($A374,'Зп для df вспомогательный'!$A:$A,'Зп для df вспомогательный'!F:F,"",0,1)</f>
        <v>0</v>
      </c>
      <c r="G374">
        <f>_xlfn.XLOOKUP($A374,'Зп для df вспомогательный'!$A:$A,'Зп для df вспомогательный'!G:G,"",0,1)</f>
        <v>0</v>
      </c>
      <c r="H374">
        <f>_xlfn.XLOOKUP($A374,'Зп для df вспомогательный'!$A:$A,'Зп для df вспомогательный'!H:H,"",0,1)</f>
        <v>1</v>
      </c>
    </row>
    <row r="375" spans="1:8" x14ac:dyDescent="0.2">
      <c r="A375" t="s">
        <v>693</v>
      </c>
      <c r="B375" t="str">
        <f>_xlfn.XLOOKUP($A375,'Зп для df вспомогательный'!$A:$A,'Зп для df вспомогательный'!B:B,"",0,1)</f>
        <v>Иркутская область</v>
      </c>
      <c r="C375">
        <f>_xlfn.XLOOKUP($A375,'Зп для df вспомогательный'!$A:$A,'Зп для df вспомогательный'!C:C,"",0,1)</f>
        <v>55209</v>
      </c>
      <c r="D375">
        <f>_xlfn.XLOOKUP($A375,'Зп для df вспомогательный'!$A:$A,'Зп для df вспомогательный'!D:D,"",0,1)</f>
        <v>0</v>
      </c>
      <c r="E375">
        <f>_xlfn.XLOOKUP($A375,'Зп для df вспомогательный'!$A:$A,'Зп для df вспомогательный'!E:E,"",0,1)</f>
        <v>0</v>
      </c>
      <c r="F375">
        <f>_xlfn.XLOOKUP($A375,'Зп для df вспомогательный'!$A:$A,'Зп для df вспомогательный'!F:F,"",0,1)</f>
        <v>0</v>
      </c>
      <c r="G375">
        <f>_xlfn.XLOOKUP($A375,'Зп для df вспомогательный'!$A:$A,'Зп для df вспомогательный'!G:G,"",0,1)</f>
        <v>0</v>
      </c>
      <c r="H375">
        <f>_xlfn.XLOOKUP($A375,'Зп для df вспомогательный'!$A:$A,'Зп для df вспомогательный'!H:H,"",0,1)</f>
        <v>1</v>
      </c>
    </row>
    <row r="376" spans="1:8" x14ac:dyDescent="0.2">
      <c r="A376" t="s">
        <v>689</v>
      </c>
      <c r="B376" t="str">
        <f>_xlfn.XLOOKUP($A376,'Зп для df вспомогательный'!$A:$A,'Зп для df вспомогательный'!B:B,"",0,1)</f>
        <v>Иркутская область</v>
      </c>
      <c r="C376">
        <f>_xlfn.XLOOKUP($A376,'Зп для df вспомогательный'!$A:$A,'Зп для df вспомогательный'!C:C,"",0,1)</f>
        <v>55209</v>
      </c>
      <c r="D376">
        <f>_xlfn.XLOOKUP($A376,'Зп для df вспомогательный'!$A:$A,'Зп для df вспомогательный'!D:D,"",0,1)</f>
        <v>0</v>
      </c>
      <c r="E376">
        <f>_xlfn.XLOOKUP($A376,'Зп для df вспомогательный'!$A:$A,'Зп для df вспомогательный'!E:E,"",0,1)</f>
        <v>0</v>
      </c>
      <c r="F376">
        <f>_xlfn.XLOOKUP($A376,'Зп для df вспомогательный'!$A:$A,'Зп для df вспомогательный'!F:F,"",0,1)</f>
        <v>0</v>
      </c>
      <c r="G376">
        <f>_xlfn.XLOOKUP($A376,'Зп для df вспомогательный'!$A:$A,'Зп для df вспомогательный'!G:G,"",0,1)</f>
        <v>0</v>
      </c>
      <c r="H376">
        <f>_xlfn.XLOOKUP($A376,'Зп для df вспомогательный'!$A:$A,'Зп для df вспомогательный'!H:H,"",0,1)</f>
        <v>1</v>
      </c>
    </row>
    <row r="377" spans="1:8" x14ac:dyDescent="0.2">
      <c r="A377" t="s">
        <v>688</v>
      </c>
      <c r="B377" t="str">
        <f>_xlfn.XLOOKUP($A377,'Зп для df вспомогательный'!$A:$A,'Зп для df вспомогательный'!B:B,"",0,1)</f>
        <v>Иркутская область</v>
      </c>
      <c r="C377">
        <f>_xlfn.XLOOKUP($A377,'Зп для df вспомогательный'!$A:$A,'Зп для df вспомогательный'!C:C,"",0,1)</f>
        <v>55209</v>
      </c>
      <c r="D377">
        <f>_xlfn.XLOOKUP($A377,'Зп для df вспомогательный'!$A:$A,'Зп для df вспомогательный'!D:D,"",0,1)</f>
        <v>0</v>
      </c>
      <c r="E377">
        <f>_xlfn.XLOOKUP($A377,'Зп для df вспомогательный'!$A:$A,'Зп для df вспомогательный'!E:E,"",0,1)</f>
        <v>0</v>
      </c>
      <c r="F377">
        <f>_xlfn.XLOOKUP($A377,'Зп для df вспомогательный'!$A:$A,'Зп для df вспомогательный'!F:F,"",0,1)</f>
        <v>0</v>
      </c>
      <c r="G377">
        <f>_xlfn.XLOOKUP($A377,'Зп для df вспомогательный'!$A:$A,'Зп для df вспомогательный'!G:G,"",0,1)</f>
        <v>0</v>
      </c>
      <c r="H377">
        <f>_xlfn.XLOOKUP($A377,'Зп для df вспомогательный'!$A:$A,'Зп для df вспомогательный'!H:H,"",0,1)</f>
        <v>1</v>
      </c>
    </row>
    <row r="378" spans="1:8" x14ac:dyDescent="0.2">
      <c r="A378" t="s">
        <v>692</v>
      </c>
      <c r="B378" t="str">
        <f>_xlfn.XLOOKUP($A378,'Зп для df вспомогательный'!$A:$A,'Зп для df вспомогательный'!B:B,"",0,1)</f>
        <v>Иркутская область</v>
      </c>
      <c r="C378">
        <f>_xlfn.XLOOKUP($A378,'Зп для df вспомогательный'!$A:$A,'Зп для df вспомогательный'!C:C,"",0,1)</f>
        <v>55209</v>
      </c>
      <c r="D378">
        <f>_xlfn.XLOOKUP($A378,'Зп для df вспомогательный'!$A:$A,'Зп для df вспомогательный'!D:D,"",0,1)</f>
        <v>0</v>
      </c>
      <c r="E378">
        <f>_xlfn.XLOOKUP($A378,'Зп для df вспомогательный'!$A:$A,'Зп для df вспомогательный'!E:E,"",0,1)</f>
        <v>0</v>
      </c>
      <c r="F378">
        <f>_xlfn.XLOOKUP($A378,'Зп для df вспомогательный'!$A:$A,'Зп для df вспомогательный'!F:F,"",0,1)</f>
        <v>0</v>
      </c>
      <c r="G378">
        <f>_xlfn.XLOOKUP($A378,'Зп для df вспомогательный'!$A:$A,'Зп для df вспомогательный'!G:G,"",0,1)</f>
        <v>0</v>
      </c>
      <c r="H378">
        <f>_xlfn.XLOOKUP($A378,'Зп для df вспомогательный'!$A:$A,'Зп для df вспомогательный'!H:H,"",0,1)</f>
        <v>1</v>
      </c>
    </row>
    <row r="379" spans="1:8" x14ac:dyDescent="0.2">
      <c r="A379" t="s">
        <v>683</v>
      </c>
      <c r="B379" t="str">
        <f>_xlfn.XLOOKUP($A379,'Зп для df вспомогательный'!$A:$A,'Зп для df вспомогательный'!B:B,"",0,1)</f>
        <v>Иркутская область</v>
      </c>
      <c r="C379">
        <f>_xlfn.XLOOKUP($A379,'Зп для df вспомогательный'!$A:$A,'Зп для df вспомогательный'!C:C,"",0,1)</f>
        <v>55209</v>
      </c>
      <c r="D379">
        <f>_xlfn.XLOOKUP($A379,'Зп для df вспомогательный'!$A:$A,'Зп для df вспомогательный'!D:D,"",0,1)</f>
        <v>0</v>
      </c>
      <c r="E379">
        <f>_xlfn.XLOOKUP($A379,'Зп для df вспомогательный'!$A:$A,'Зп для df вспомогательный'!E:E,"",0,1)</f>
        <v>0</v>
      </c>
      <c r="F379">
        <f>_xlfn.XLOOKUP($A379,'Зп для df вспомогательный'!$A:$A,'Зп для df вспомогательный'!F:F,"",0,1)</f>
        <v>0</v>
      </c>
      <c r="G379">
        <f>_xlfn.XLOOKUP($A379,'Зп для df вспомогательный'!$A:$A,'Зп для df вспомогательный'!G:G,"",0,1)</f>
        <v>0</v>
      </c>
      <c r="H379">
        <f>_xlfn.XLOOKUP($A379,'Зп для df вспомогательный'!$A:$A,'Зп для df вспомогательный'!H:H,"",0,1)</f>
        <v>1</v>
      </c>
    </row>
    <row r="380" spans="1:8" x14ac:dyDescent="0.2">
      <c r="A380" t="s">
        <v>681</v>
      </c>
      <c r="B380" t="str">
        <f>_xlfn.XLOOKUP($A380,'Зп для df вспомогательный'!$A:$A,'Зп для df вспомогательный'!B:B,"",0,1)</f>
        <v>Иркутская область</v>
      </c>
      <c r="C380">
        <f>_xlfn.XLOOKUP($A380,'Зп для df вспомогательный'!$A:$A,'Зп для df вспомогательный'!C:C,"",0,1)</f>
        <v>55209</v>
      </c>
      <c r="D380">
        <f>_xlfn.XLOOKUP($A380,'Зп для df вспомогательный'!$A:$A,'Зп для df вспомогательный'!D:D,"",0,1)</f>
        <v>0</v>
      </c>
      <c r="E380">
        <f>_xlfn.XLOOKUP($A380,'Зп для df вспомогательный'!$A:$A,'Зп для df вспомогательный'!E:E,"",0,1)</f>
        <v>0</v>
      </c>
      <c r="F380">
        <f>_xlfn.XLOOKUP($A380,'Зп для df вспомогательный'!$A:$A,'Зп для df вспомогательный'!F:F,"",0,1)</f>
        <v>0</v>
      </c>
      <c r="G380">
        <f>_xlfn.XLOOKUP($A380,'Зп для df вспомогательный'!$A:$A,'Зп для df вспомогательный'!G:G,"",0,1)</f>
        <v>0</v>
      </c>
      <c r="H380">
        <f>_xlfn.XLOOKUP($A380,'Зп для df вспомогательный'!$A:$A,'Зп для df вспомогательный'!H:H,"",0,1)</f>
        <v>1</v>
      </c>
    </row>
    <row r="381" spans="1:8" x14ac:dyDescent="0.2">
      <c r="A381" t="s">
        <v>679</v>
      </c>
      <c r="B381" t="str">
        <f>_xlfn.XLOOKUP($A381,'Зп для df вспомогательный'!$A:$A,'Зп для df вспомогательный'!B:B,"",0,1)</f>
        <v>Иркутская область</v>
      </c>
      <c r="C381">
        <f>_xlfn.XLOOKUP($A381,'Зп для df вспомогательный'!$A:$A,'Зп для df вспомогательный'!C:C,"",0,1)</f>
        <v>55209</v>
      </c>
      <c r="D381">
        <f>_xlfn.XLOOKUP($A381,'Зп для df вспомогательный'!$A:$A,'Зп для df вспомогательный'!D:D,"",0,1)</f>
        <v>0</v>
      </c>
      <c r="E381">
        <f>_xlfn.XLOOKUP($A381,'Зп для df вспомогательный'!$A:$A,'Зп для df вспомогательный'!E:E,"",0,1)</f>
        <v>0</v>
      </c>
      <c r="F381">
        <f>_xlfn.XLOOKUP($A381,'Зп для df вспомогательный'!$A:$A,'Зп для df вспомогательный'!F:F,"",0,1)</f>
        <v>0</v>
      </c>
      <c r="G381">
        <f>_xlfn.XLOOKUP($A381,'Зп для df вспомогательный'!$A:$A,'Зп для df вспомогательный'!G:G,"",0,1)</f>
        <v>0</v>
      </c>
      <c r="H381">
        <f>_xlfn.XLOOKUP($A381,'Зп для df вспомогательный'!$A:$A,'Зп для df вспомогательный'!H:H,"",0,1)</f>
        <v>1</v>
      </c>
    </row>
    <row r="382" spans="1:8" x14ac:dyDescent="0.2">
      <c r="A382" t="s">
        <v>793</v>
      </c>
      <c r="B382" t="str">
        <f>_xlfn.XLOOKUP($A382,'Зп для df вспомогательный'!$A:$A,'Зп для df вспомогательный'!B:B,"",0,1)</f>
        <v>Кемеровская область</v>
      </c>
      <c r="C382">
        <f>_xlfn.XLOOKUP($A382,'Зп для df вспомогательный'!$A:$A,'Зп для df вспомогательный'!C:C,"",0,1)</f>
        <v>48313</v>
      </c>
      <c r="D382">
        <f>_xlfn.XLOOKUP($A382,'Зп для df вспомогательный'!$A:$A,'Зп для df вспомогательный'!D:D,"",0,1)</f>
        <v>0</v>
      </c>
      <c r="E382">
        <f>_xlfn.XLOOKUP($A382,'Зп для df вспомогательный'!$A:$A,'Зп для df вспомогательный'!E:E,"",0,1)</f>
        <v>1</v>
      </c>
      <c r="F382">
        <f>_xlfn.XLOOKUP($A382,'Зп для df вспомогательный'!$A:$A,'Зп для df вспомогательный'!F:F,"",0,1)</f>
        <v>0</v>
      </c>
      <c r="G382">
        <f>_xlfn.XLOOKUP($A382,'Зп для df вспомогательный'!$A:$A,'Зп для df вспомогательный'!G:G,"",0,1)</f>
        <v>0</v>
      </c>
      <c r="H382">
        <f>_xlfn.XLOOKUP($A382,'Зп для df вспомогательный'!$A:$A,'Зп для df вспомогательный'!H:H,"",0,1)</f>
        <v>0</v>
      </c>
    </row>
    <row r="383" spans="1:8" x14ac:dyDescent="0.2">
      <c r="A383" t="s">
        <v>786</v>
      </c>
      <c r="B383" t="str">
        <f>_xlfn.XLOOKUP($A383,'Зп для df вспомогательный'!$A:$A,'Зп для df вспомогательный'!B:B,"",0,1)</f>
        <v>Кемеровская область</v>
      </c>
      <c r="C383">
        <f>_xlfn.XLOOKUP($A383,'Зп для df вспомогательный'!$A:$A,'Зп для df вспомогательный'!C:C,"",0,1)</f>
        <v>48313</v>
      </c>
      <c r="D383">
        <f>_xlfn.XLOOKUP($A383,'Зп для df вспомогательный'!$A:$A,'Зп для df вспомогательный'!D:D,"",0,1)</f>
        <v>0</v>
      </c>
      <c r="E383">
        <f>_xlfn.XLOOKUP($A383,'Зп для df вспомогательный'!$A:$A,'Зп для df вспомогательный'!E:E,"",0,1)</f>
        <v>1</v>
      </c>
      <c r="F383">
        <f>_xlfn.XLOOKUP($A383,'Зп для df вспомогательный'!$A:$A,'Зп для df вспомогательный'!F:F,"",0,1)</f>
        <v>0</v>
      </c>
      <c r="G383">
        <f>_xlfn.XLOOKUP($A383,'Зп для df вспомогательный'!$A:$A,'Зп для df вспомогательный'!G:G,"",0,1)</f>
        <v>0</v>
      </c>
      <c r="H383">
        <f>_xlfn.XLOOKUP($A383,'Зп для df вспомогательный'!$A:$A,'Зп для df вспомогательный'!H:H,"",0,1)</f>
        <v>0</v>
      </c>
    </row>
    <row r="384" spans="1:8" x14ac:dyDescent="0.2">
      <c r="A384" t="s">
        <v>796</v>
      </c>
      <c r="B384" t="str">
        <f>_xlfn.XLOOKUP($A384,'Зп для df вспомогательный'!$A:$A,'Зп для df вспомогательный'!B:B,"",0,1)</f>
        <v>Кемеровская область</v>
      </c>
      <c r="C384">
        <f>_xlfn.XLOOKUP($A384,'Зп для df вспомогательный'!$A:$A,'Зп для df вспомогательный'!C:C,"",0,1)</f>
        <v>48313</v>
      </c>
      <c r="D384">
        <f>_xlfn.XLOOKUP($A384,'Зп для df вспомогательный'!$A:$A,'Зп для df вспомогательный'!D:D,"",0,1)</f>
        <v>0</v>
      </c>
      <c r="E384">
        <f>_xlfn.XLOOKUP($A384,'Зп для df вспомогательный'!$A:$A,'Зп для df вспомогательный'!E:E,"",0,1)</f>
        <v>0</v>
      </c>
      <c r="F384">
        <f>_xlfn.XLOOKUP($A384,'Зп для df вспомогательный'!$A:$A,'Зп для df вспомогательный'!F:F,"",0,1)</f>
        <v>0</v>
      </c>
      <c r="G384">
        <f>_xlfn.XLOOKUP($A384,'Зп для df вспомогательный'!$A:$A,'Зп для df вспомогательный'!G:G,"",0,1)</f>
        <v>1</v>
      </c>
      <c r="H384">
        <f>_xlfn.XLOOKUP($A384,'Зп для df вспомогательный'!$A:$A,'Зп для df вспомогательный'!H:H,"",0,1)</f>
        <v>0</v>
      </c>
    </row>
    <row r="385" spans="1:8" x14ac:dyDescent="0.2">
      <c r="A385" t="s">
        <v>788</v>
      </c>
      <c r="B385" t="str">
        <f>_xlfn.XLOOKUP($A385,'Зп для df вспомогательный'!$A:$A,'Зп для df вспомогательный'!B:B,"",0,1)</f>
        <v>Кемеровская область</v>
      </c>
      <c r="C385">
        <f>_xlfn.XLOOKUP($A385,'Зп для df вспомогательный'!$A:$A,'Зп для df вспомогательный'!C:C,"",0,1)</f>
        <v>48313</v>
      </c>
      <c r="D385">
        <f>_xlfn.XLOOKUP($A385,'Зп для df вспомогательный'!$A:$A,'Зп для df вспомогательный'!D:D,"",0,1)</f>
        <v>0</v>
      </c>
      <c r="E385">
        <f>_xlfn.XLOOKUP($A385,'Зп для df вспомогательный'!$A:$A,'Зп для df вспомогательный'!E:E,"",0,1)</f>
        <v>0</v>
      </c>
      <c r="F385">
        <f>_xlfn.XLOOKUP($A385,'Зп для df вспомогательный'!$A:$A,'Зп для df вспомогательный'!F:F,"",0,1)</f>
        <v>0</v>
      </c>
      <c r="G385">
        <f>_xlfn.XLOOKUP($A385,'Зп для df вспомогательный'!$A:$A,'Зп для df вспомогательный'!G:G,"",0,1)</f>
        <v>0</v>
      </c>
      <c r="H385">
        <f>_xlfn.XLOOKUP($A385,'Зп для df вспомогательный'!$A:$A,'Зп для df вспомогательный'!H:H,"",0,1)</f>
        <v>1</v>
      </c>
    </row>
    <row r="386" spans="1:8" x14ac:dyDescent="0.2">
      <c r="A386" t="s">
        <v>791</v>
      </c>
      <c r="B386" t="str">
        <f>_xlfn.XLOOKUP($A386,'Зп для df вспомогательный'!$A:$A,'Зп для df вспомогательный'!B:B,"",0,1)</f>
        <v>Кемеровская область</v>
      </c>
      <c r="C386">
        <f>_xlfn.XLOOKUP($A386,'Зп для df вспомогательный'!$A:$A,'Зп для df вспомогательный'!C:C,"",0,1)</f>
        <v>48313</v>
      </c>
      <c r="D386">
        <f>_xlfn.XLOOKUP($A386,'Зп для df вспомогательный'!$A:$A,'Зп для df вспомогательный'!D:D,"",0,1)</f>
        <v>0</v>
      </c>
      <c r="E386">
        <f>_xlfn.XLOOKUP($A386,'Зп для df вспомогательный'!$A:$A,'Зп для df вспомогательный'!E:E,"",0,1)</f>
        <v>0</v>
      </c>
      <c r="F386">
        <f>_xlfn.XLOOKUP($A386,'Зп для df вспомогательный'!$A:$A,'Зп для df вспомогательный'!F:F,"",0,1)</f>
        <v>0</v>
      </c>
      <c r="G386">
        <f>_xlfn.XLOOKUP($A386,'Зп для df вспомогательный'!$A:$A,'Зп для df вспомогательный'!G:G,"",0,1)</f>
        <v>0</v>
      </c>
      <c r="H386">
        <f>_xlfn.XLOOKUP($A386,'Зп для df вспомогательный'!$A:$A,'Зп для df вспомогательный'!H:H,"",0,1)</f>
        <v>1</v>
      </c>
    </row>
    <row r="387" spans="1:8" x14ac:dyDescent="0.2">
      <c r="A387" t="s">
        <v>787</v>
      </c>
      <c r="B387" t="str">
        <f>_xlfn.XLOOKUP($A387,'Зп для df вспомогательный'!$A:$A,'Зп для df вспомогательный'!B:B,"",0,1)</f>
        <v>Кемеровская область</v>
      </c>
      <c r="C387">
        <f>_xlfn.XLOOKUP($A387,'Зп для df вспомогательный'!$A:$A,'Зп для df вспомогательный'!C:C,"",0,1)</f>
        <v>48313</v>
      </c>
      <c r="D387">
        <f>_xlfn.XLOOKUP($A387,'Зп для df вспомогательный'!$A:$A,'Зп для df вспомогательный'!D:D,"",0,1)</f>
        <v>0</v>
      </c>
      <c r="E387">
        <f>_xlfn.XLOOKUP($A387,'Зп для df вспомогательный'!$A:$A,'Зп для df вспомогательный'!E:E,"",0,1)</f>
        <v>0</v>
      </c>
      <c r="F387">
        <f>_xlfn.XLOOKUP($A387,'Зп для df вспомогательный'!$A:$A,'Зп для df вспомогательный'!F:F,"",0,1)</f>
        <v>0</v>
      </c>
      <c r="G387">
        <f>_xlfn.XLOOKUP($A387,'Зп для df вспомогательный'!$A:$A,'Зп для df вспомогательный'!G:G,"",0,1)</f>
        <v>0</v>
      </c>
      <c r="H387">
        <f>_xlfn.XLOOKUP($A387,'Зп для df вспомогательный'!$A:$A,'Зп для df вспомогательный'!H:H,"",0,1)</f>
        <v>1</v>
      </c>
    </row>
    <row r="388" spans="1:8" x14ac:dyDescent="0.2">
      <c r="A388" t="s">
        <v>803</v>
      </c>
      <c r="B388" t="str">
        <f>_xlfn.XLOOKUP($A388,'Зп для df вспомогательный'!$A:$A,'Зп для df вспомогательный'!B:B,"",0,1)</f>
        <v>Кемеровская область</v>
      </c>
      <c r="C388">
        <f>_xlfn.XLOOKUP($A388,'Зп для df вспомогательный'!$A:$A,'Зп для df вспомогательный'!C:C,"",0,1)</f>
        <v>48313</v>
      </c>
      <c r="D388">
        <f>_xlfn.XLOOKUP($A388,'Зп для df вспомогательный'!$A:$A,'Зп для df вспомогательный'!D:D,"",0,1)</f>
        <v>0</v>
      </c>
      <c r="E388">
        <f>_xlfn.XLOOKUP($A388,'Зп для df вспомогательный'!$A:$A,'Зп для df вспомогательный'!E:E,"",0,1)</f>
        <v>0</v>
      </c>
      <c r="F388">
        <f>_xlfn.XLOOKUP($A388,'Зп для df вспомогательный'!$A:$A,'Зп для df вспомогательный'!F:F,"",0,1)</f>
        <v>0</v>
      </c>
      <c r="G388">
        <f>_xlfn.XLOOKUP($A388,'Зп для df вспомогательный'!$A:$A,'Зп для df вспомогательный'!G:G,"",0,1)</f>
        <v>0</v>
      </c>
      <c r="H388">
        <f>_xlfn.XLOOKUP($A388,'Зп для df вспомогательный'!$A:$A,'Зп для df вспомогательный'!H:H,"",0,1)</f>
        <v>1</v>
      </c>
    </row>
    <row r="389" spans="1:8" x14ac:dyDescent="0.2">
      <c r="A389" t="s">
        <v>781</v>
      </c>
      <c r="B389" t="str">
        <f>_xlfn.XLOOKUP($A389,'Зп для df вспомогательный'!$A:$A,'Зп для df вспомогательный'!B:B,"",0,1)</f>
        <v>Кемеровская область</v>
      </c>
      <c r="C389">
        <f>_xlfn.XLOOKUP($A389,'Зп для df вспомогательный'!$A:$A,'Зп для df вспомогательный'!C:C,"",0,1)</f>
        <v>48313</v>
      </c>
      <c r="D389">
        <f>_xlfn.XLOOKUP($A389,'Зп для df вспомогательный'!$A:$A,'Зп для df вспомогательный'!D:D,"",0,1)</f>
        <v>0</v>
      </c>
      <c r="E389">
        <f>_xlfn.XLOOKUP($A389,'Зп для df вспомогательный'!$A:$A,'Зп для df вспомогательный'!E:E,"",0,1)</f>
        <v>0</v>
      </c>
      <c r="F389">
        <f>_xlfn.XLOOKUP($A389,'Зп для df вспомогательный'!$A:$A,'Зп для df вспомогательный'!F:F,"",0,1)</f>
        <v>0</v>
      </c>
      <c r="G389">
        <f>_xlfn.XLOOKUP($A389,'Зп для df вспомогательный'!$A:$A,'Зп для df вспомогательный'!G:G,"",0,1)</f>
        <v>0</v>
      </c>
      <c r="H389">
        <f>_xlfn.XLOOKUP($A389,'Зп для df вспомогательный'!$A:$A,'Зп для df вспомогательный'!H:H,"",0,1)</f>
        <v>1</v>
      </c>
    </row>
    <row r="390" spans="1:8" x14ac:dyDescent="0.2">
      <c r="A390" t="s">
        <v>783</v>
      </c>
      <c r="B390" t="str">
        <f>_xlfn.XLOOKUP($A390,'Зп для df вспомогательный'!$A:$A,'Зп для df вспомогательный'!B:B,"",0,1)</f>
        <v>Кемеровская область</v>
      </c>
      <c r="C390">
        <f>_xlfn.XLOOKUP($A390,'Зп для df вспомогательный'!$A:$A,'Зп для df вспомогательный'!C:C,"",0,1)</f>
        <v>48313</v>
      </c>
      <c r="D390">
        <f>_xlfn.XLOOKUP($A390,'Зп для df вспомогательный'!$A:$A,'Зп для df вспомогательный'!D:D,"",0,1)</f>
        <v>0</v>
      </c>
      <c r="E390">
        <f>_xlfn.XLOOKUP($A390,'Зп для df вспомогательный'!$A:$A,'Зп для df вспомогательный'!E:E,"",0,1)</f>
        <v>0</v>
      </c>
      <c r="F390">
        <f>_xlfn.XLOOKUP($A390,'Зп для df вспомогательный'!$A:$A,'Зп для df вспомогательный'!F:F,"",0,1)</f>
        <v>0</v>
      </c>
      <c r="G390">
        <f>_xlfn.XLOOKUP($A390,'Зп для df вспомогательный'!$A:$A,'Зп для df вспомогательный'!G:G,"",0,1)</f>
        <v>0</v>
      </c>
      <c r="H390">
        <f>_xlfn.XLOOKUP($A390,'Зп для df вспомогательный'!$A:$A,'Зп для df вспомогательный'!H:H,"",0,1)</f>
        <v>1</v>
      </c>
    </row>
    <row r="391" spans="1:8" x14ac:dyDescent="0.2">
      <c r="A391" t="s">
        <v>784</v>
      </c>
      <c r="B391" t="str">
        <f>_xlfn.XLOOKUP($A391,'Зп для df вспомогательный'!$A:$A,'Зп для df вспомогательный'!B:B,"",0,1)</f>
        <v>Кемеровская область</v>
      </c>
      <c r="C391">
        <f>_xlfn.XLOOKUP($A391,'Зп для df вспомогательный'!$A:$A,'Зп для df вспомогательный'!C:C,"",0,1)</f>
        <v>48313</v>
      </c>
      <c r="D391">
        <f>_xlfn.XLOOKUP($A391,'Зп для df вспомогательный'!$A:$A,'Зп для df вспомогательный'!D:D,"",0,1)</f>
        <v>0</v>
      </c>
      <c r="E391">
        <f>_xlfn.XLOOKUP($A391,'Зп для df вспомогательный'!$A:$A,'Зп для df вспомогательный'!E:E,"",0,1)</f>
        <v>0</v>
      </c>
      <c r="F391">
        <f>_xlfn.XLOOKUP($A391,'Зп для df вспомогательный'!$A:$A,'Зп для df вспомогательный'!F:F,"",0,1)</f>
        <v>0</v>
      </c>
      <c r="G391">
        <f>_xlfn.XLOOKUP($A391,'Зп для df вспомогательный'!$A:$A,'Зп для df вспомогательный'!G:G,"",0,1)</f>
        <v>0</v>
      </c>
      <c r="H391">
        <f>_xlfn.XLOOKUP($A391,'Зп для df вспомогательный'!$A:$A,'Зп для df вспомогательный'!H:H,"",0,1)</f>
        <v>1</v>
      </c>
    </row>
    <row r="392" spans="1:8" x14ac:dyDescent="0.2">
      <c r="A392" t="s">
        <v>794</v>
      </c>
      <c r="B392" t="str">
        <f>_xlfn.XLOOKUP($A392,'Зп для df вспомогательный'!$A:$A,'Зп для df вспомогательный'!B:B,"",0,1)</f>
        <v>Кемеровская область</v>
      </c>
      <c r="C392">
        <f>_xlfn.XLOOKUP($A392,'Зп для df вспомогательный'!$A:$A,'Зп для df вспомогательный'!C:C,"",0,1)</f>
        <v>48313</v>
      </c>
      <c r="D392">
        <f>_xlfn.XLOOKUP($A392,'Зп для df вспомогательный'!$A:$A,'Зп для df вспомогательный'!D:D,"",0,1)</f>
        <v>0</v>
      </c>
      <c r="E392">
        <f>_xlfn.XLOOKUP($A392,'Зп для df вспомогательный'!$A:$A,'Зп для df вспомогательный'!E:E,"",0,1)</f>
        <v>0</v>
      </c>
      <c r="F392">
        <f>_xlfn.XLOOKUP($A392,'Зп для df вспомогательный'!$A:$A,'Зп для df вспомогательный'!F:F,"",0,1)</f>
        <v>0</v>
      </c>
      <c r="G392">
        <f>_xlfn.XLOOKUP($A392,'Зп для df вспомогательный'!$A:$A,'Зп для df вспомогательный'!G:G,"",0,1)</f>
        <v>0</v>
      </c>
      <c r="H392">
        <f>_xlfn.XLOOKUP($A392,'Зп для df вспомогательный'!$A:$A,'Зп для df вспомогательный'!H:H,"",0,1)</f>
        <v>1</v>
      </c>
    </row>
    <row r="393" spans="1:8" x14ac:dyDescent="0.2">
      <c r="A393" t="s">
        <v>792</v>
      </c>
      <c r="B393" t="str">
        <f>_xlfn.XLOOKUP($A393,'Зп для df вспомогательный'!$A:$A,'Зп для df вспомогательный'!B:B,"",0,1)</f>
        <v>Кемеровская область</v>
      </c>
      <c r="C393">
        <f>_xlfn.XLOOKUP($A393,'Зп для df вспомогательный'!$A:$A,'Зп для df вспомогательный'!C:C,"",0,1)</f>
        <v>48313</v>
      </c>
      <c r="D393">
        <f>_xlfn.XLOOKUP($A393,'Зп для df вспомогательный'!$A:$A,'Зп для df вспомогательный'!D:D,"",0,1)</f>
        <v>0</v>
      </c>
      <c r="E393">
        <f>_xlfn.XLOOKUP($A393,'Зп для df вспомогательный'!$A:$A,'Зп для df вспомогательный'!E:E,"",0,1)</f>
        <v>0</v>
      </c>
      <c r="F393">
        <f>_xlfn.XLOOKUP($A393,'Зп для df вспомогательный'!$A:$A,'Зп для df вспомогательный'!F:F,"",0,1)</f>
        <v>0</v>
      </c>
      <c r="G393">
        <f>_xlfn.XLOOKUP($A393,'Зп для df вспомогательный'!$A:$A,'Зп для df вспомогательный'!G:G,"",0,1)</f>
        <v>0</v>
      </c>
      <c r="H393">
        <f>_xlfn.XLOOKUP($A393,'Зп для df вспомогательный'!$A:$A,'Зп для df вспомогательный'!H:H,"",0,1)</f>
        <v>1</v>
      </c>
    </row>
    <row r="394" spans="1:8" x14ac:dyDescent="0.2">
      <c r="A394" t="s">
        <v>789</v>
      </c>
      <c r="B394" t="str">
        <f>_xlfn.XLOOKUP($A394,'Зп для df вспомогательный'!$A:$A,'Зп для df вспомогательный'!B:B,"",0,1)</f>
        <v>Кемеровская область</v>
      </c>
      <c r="C394">
        <f>_xlfn.XLOOKUP($A394,'Зп для df вспомогательный'!$A:$A,'Зп для df вспомогательный'!C:C,"",0,1)</f>
        <v>48313</v>
      </c>
      <c r="D394">
        <f>_xlfn.XLOOKUP($A394,'Зп для df вспомогательный'!$A:$A,'Зп для df вспомогательный'!D:D,"",0,1)</f>
        <v>0</v>
      </c>
      <c r="E394">
        <f>_xlfn.XLOOKUP($A394,'Зп для df вспомогательный'!$A:$A,'Зп для df вспомогательный'!E:E,"",0,1)</f>
        <v>0</v>
      </c>
      <c r="F394">
        <f>_xlfn.XLOOKUP($A394,'Зп для df вспомогательный'!$A:$A,'Зп для df вспомогательный'!F:F,"",0,1)</f>
        <v>0</v>
      </c>
      <c r="G394">
        <f>_xlfn.XLOOKUP($A394,'Зп для df вспомогательный'!$A:$A,'Зп для df вспомогательный'!G:G,"",0,1)</f>
        <v>0</v>
      </c>
      <c r="H394">
        <f>_xlfn.XLOOKUP($A394,'Зп для df вспомогательный'!$A:$A,'Зп для df вспомогательный'!H:H,"",0,1)</f>
        <v>1</v>
      </c>
    </row>
    <row r="395" spans="1:8" x14ac:dyDescent="0.2">
      <c r="A395" t="s">
        <v>801</v>
      </c>
      <c r="B395" t="str">
        <f>_xlfn.XLOOKUP($A395,'Зп для df вспомогательный'!$A:$A,'Зп для df вспомогательный'!B:B,"",0,1)</f>
        <v>Кемеровская область</v>
      </c>
      <c r="C395">
        <f>_xlfn.XLOOKUP($A395,'Зп для df вспомогательный'!$A:$A,'Зп для df вспомогательный'!C:C,"",0,1)</f>
        <v>48313</v>
      </c>
      <c r="D395">
        <f>_xlfn.XLOOKUP($A395,'Зп для df вспомогательный'!$A:$A,'Зп для df вспомогательный'!D:D,"",0,1)</f>
        <v>0</v>
      </c>
      <c r="E395">
        <f>_xlfn.XLOOKUP($A395,'Зп для df вспомогательный'!$A:$A,'Зп для df вспомогательный'!E:E,"",0,1)</f>
        <v>0</v>
      </c>
      <c r="F395">
        <f>_xlfn.XLOOKUP($A395,'Зп для df вспомогательный'!$A:$A,'Зп для df вспомогательный'!F:F,"",0,1)</f>
        <v>0</v>
      </c>
      <c r="G395">
        <f>_xlfn.XLOOKUP($A395,'Зп для df вспомогательный'!$A:$A,'Зп для df вспомогательный'!G:G,"",0,1)</f>
        <v>0</v>
      </c>
      <c r="H395">
        <f>_xlfn.XLOOKUP($A395,'Зп для df вспомогательный'!$A:$A,'Зп для df вспомогательный'!H:H,"",0,1)</f>
        <v>1</v>
      </c>
    </row>
    <row r="396" spans="1:8" x14ac:dyDescent="0.2">
      <c r="A396" t="s">
        <v>795</v>
      </c>
      <c r="B396" t="str">
        <f>_xlfn.XLOOKUP($A396,'Зп для df вспомогательный'!$A:$A,'Зп для df вспомогательный'!B:B,"",0,1)</f>
        <v>Кемеровская область</v>
      </c>
      <c r="C396">
        <f>_xlfn.XLOOKUP($A396,'Зп для df вспомогательный'!$A:$A,'Зп для df вспомогательный'!C:C,"",0,1)</f>
        <v>48313</v>
      </c>
      <c r="D396">
        <f>_xlfn.XLOOKUP($A396,'Зп для df вспомогательный'!$A:$A,'Зп для df вспомогательный'!D:D,"",0,1)</f>
        <v>0</v>
      </c>
      <c r="E396">
        <f>_xlfn.XLOOKUP($A396,'Зп для df вспомогательный'!$A:$A,'Зп для df вспомогательный'!E:E,"",0,1)</f>
        <v>0</v>
      </c>
      <c r="F396">
        <f>_xlfn.XLOOKUP($A396,'Зп для df вспомогательный'!$A:$A,'Зп для df вспомогательный'!F:F,"",0,1)</f>
        <v>0</v>
      </c>
      <c r="G396">
        <f>_xlfn.XLOOKUP($A396,'Зп для df вспомогательный'!$A:$A,'Зп для df вспомогательный'!G:G,"",0,1)</f>
        <v>0</v>
      </c>
      <c r="H396">
        <f>_xlfn.XLOOKUP($A396,'Зп для df вспомогательный'!$A:$A,'Зп для df вспомогательный'!H:H,"",0,1)</f>
        <v>1</v>
      </c>
    </row>
    <row r="397" spans="1:8" x14ac:dyDescent="0.2">
      <c r="A397" t="s">
        <v>798</v>
      </c>
      <c r="B397" t="str">
        <f>_xlfn.XLOOKUP($A397,'Зп для df вспомогательный'!$A:$A,'Зп для df вспомогательный'!B:B,"",0,1)</f>
        <v>Кемеровская область</v>
      </c>
      <c r="C397">
        <f>_xlfn.XLOOKUP($A397,'Зп для df вспомогательный'!$A:$A,'Зп для df вспомогательный'!C:C,"",0,1)</f>
        <v>48313</v>
      </c>
      <c r="D397">
        <f>_xlfn.XLOOKUP($A397,'Зп для df вспомогательный'!$A:$A,'Зп для df вспомогательный'!D:D,"",0,1)</f>
        <v>0</v>
      </c>
      <c r="E397">
        <f>_xlfn.XLOOKUP($A397,'Зп для df вспомогательный'!$A:$A,'Зп для df вспомогательный'!E:E,"",0,1)</f>
        <v>0</v>
      </c>
      <c r="F397">
        <f>_xlfn.XLOOKUP($A397,'Зп для df вспомогательный'!$A:$A,'Зп для df вспомогательный'!F:F,"",0,1)</f>
        <v>0</v>
      </c>
      <c r="G397">
        <f>_xlfn.XLOOKUP($A397,'Зп для df вспомогательный'!$A:$A,'Зп для df вспомогательный'!G:G,"",0,1)</f>
        <v>0</v>
      </c>
      <c r="H397">
        <f>_xlfn.XLOOKUP($A397,'Зп для df вспомогательный'!$A:$A,'Зп для df вспомогательный'!H:H,"",0,1)</f>
        <v>1</v>
      </c>
    </row>
    <row r="398" spans="1:8" x14ac:dyDescent="0.2">
      <c r="A398" t="s">
        <v>706</v>
      </c>
      <c r="B398" t="str">
        <f>_xlfn.XLOOKUP($A398,'Зп для df вспомогательный'!$A:$A,'Зп для df вспомогательный'!B:B,"",0,1)</f>
        <v>Кемеровская область</v>
      </c>
      <c r="C398">
        <f>_xlfn.XLOOKUP($A398,'Зп для df вспомогательный'!$A:$A,'Зп для df вспомогательный'!C:C,"",0,1)</f>
        <v>48313</v>
      </c>
      <c r="D398">
        <f>_xlfn.XLOOKUP($A398,'Зп для df вспомогательный'!$A:$A,'Зп для df вспомогательный'!D:D,"",0,1)</f>
        <v>0</v>
      </c>
      <c r="E398">
        <f>_xlfn.XLOOKUP($A398,'Зп для df вспомогательный'!$A:$A,'Зп для df вспомогательный'!E:E,"",0,1)</f>
        <v>0</v>
      </c>
      <c r="F398">
        <f>_xlfn.XLOOKUP($A398,'Зп для df вспомогательный'!$A:$A,'Зп для df вспомогательный'!F:F,"",0,1)</f>
        <v>0</v>
      </c>
      <c r="G398">
        <f>_xlfn.XLOOKUP($A398,'Зп для df вспомогательный'!$A:$A,'Зп для df вспомогательный'!G:G,"",0,1)</f>
        <v>0</v>
      </c>
      <c r="H398">
        <f>_xlfn.XLOOKUP($A398,'Зп для df вспомогательный'!$A:$A,'Зп для df вспомогательный'!H:H,"",0,1)</f>
        <v>1</v>
      </c>
    </row>
    <row r="399" spans="1:8" x14ac:dyDescent="0.2">
      <c r="A399" t="s">
        <v>799</v>
      </c>
      <c r="B399" t="str">
        <f>_xlfn.XLOOKUP($A399,'Зп для df вспомогательный'!$A:$A,'Зп для df вспомогательный'!B:B,"",0,1)</f>
        <v>Кемеровская область</v>
      </c>
      <c r="C399">
        <f>_xlfn.XLOOKUP($A399,'Зп для df вспомогательный'!$A:$A,'Зп для df вспомогательный'!C:C,"",0,1)</f>
        <v>48313</v>
      </c>
      <c r="D399">
        <f>_xlfn.XLOOKUP($A399,'Зп для df вспомогательный'!$A:$A,'Зп для df вспомогательный'!D:D,"",0,1)</f>
        <v>0</v>
      </c>
      <c r="E399">
        <f>_xlfn.XLOOKUP($A399,'Зп для df вспомогательный'!$A:$A,'Зп для df вспомогательный'!E:E,"",0,1)</f>
        <v>0</v>
      </c>
      <c r="F399">
        <f>_xlfn.XLOOKUP($A399,'Зп для df вспомогательный'!$A:$A,'Зп для df вспомогательный'!F:F,"",0,1)</f>
        <v>0</v>
      </c>
      <c r="G399">
        <f>_xlfn.XLOOKUP($A399,'Зп для df вспомогательный'!$A:$A,'Зп для df вспомогательный'!G:G,"",0,1)</f>
        <v>0</v>
      </c>
      <c r="H399">
        <f>_xlfn.XLOOKUP($A399,'Зп для df вспомогательный'!$A:$A,'Зп для df вспомогательный'!H:H,"",0,1)</f>
        <v>1</v>
      </c>
    </row>
    <row r="400" spans="1:8" x14ac:dyDescent="0.2">
      <c r="A400" t="s">
        <v>785</v>
      </c>
      <c r="B400" t="str">
        <f>_xlfn.XLOOKUP($A400,'Зп для df вспомогательный'!$A:$A,'Зп для df вспомогательный'!B:B,"",0,1)</f>
        <v>Кемеровская область</v>
      </c>
      <c r="C400">
        <f>_xlfn.XLOOKUP($A400,'Зп для df вспомогательный'!$A:$A,'Зп для df вспомогательный'!C:C,"",0,1)</f>
        <v>48313</v>
      </c>
      <c r="D400">
        <f>_xlfn.XLOOKUP($A400,'Зп для df вспомогательный'!$A:$A,'Зп для df вспомогательный'!D:D,"",0,1)</f>
        <v>0</v>
      </c>
      <c r="E400">
        <f>_xlfn.XLOOKUP($A400,'Зп для df вспомогательный'!$A:$A,'Зп для df вспомогательный'!E:E,"",0,1)</f>
        <v>0</v>
      </c>
      <c r="F400">
        <f>_xlfn.XLOOKUP($A400,'Зп для df вспомогательный'!$A:$A,'Зп для df вспомогательный'!F:F,"",0,1)</f>
        <v>0</v>
      </c>
      <c r="G400">
        <f>_xlfn.XLOOKUP($A400,'Зп для df вспомогательный'!$A:$A,'Зп для df вспомогательный'!G:G,"",0,1)</f>
        <v>0</v>
      </c>
      <c r="H400">
        <f>_xlfn.XLOOKUP($A400,'Зп для df вспомогательный'!$A:$A,'Зп для df вспомогательный'!H:H,"",0,1)</f>
        <v>1</v>
      </c>
    </row>
    <row r="401" spans="1:8" x14ac:dyDescent="0.2">
      <c r="A401" t="s">
        <v>1174</v>
      </c>
      <c r="B401" t="str">
        <f>_xlfn.XLOOKUP($A401,'Зп для df вспомогательный'!$A:$A,'Зп для df вспомогательный'!B:B,"",0,1)</f>
        <v>Новосибирская область</v>
      </c>
      <c r="C401">
        <f>_xlfn.XLOOKUP($A401,'Зп для df вспомогательный'!$A:$A,'Зп для df вспомогательный'!C:C,"",0,1)</f>
        <v>46167</v>
      </c>
      <c r="D401">
        <f>_xlfn.XLOOKUP($A401,'Зп для df вспомогательный'!$A:$A,'Зп для df вспомогательный'!D:D,"",0,1)</f>
        <v>1</v>
      </c>
      <c r="E401">
        <f>_xlfn.XLOOKUP($A401,'Зп для df вспомогательный'!$A:$A,'Зп для df вспомогательный'!E:E,"",0,1)</f>
        <v>0</v>
      </c>
      <c r="F401">
        <f>_xlfn.XLOOKUP($A401,'Зп для df вспомогательный'!$A:$A,'Зп для df вспомогательный'!F:F,"",0,1)</f>
        <v>0</v>
      </c>
      <c r="G401">
        <f>_xlfn.XLOOKUP($A401,'Зп для df вспомогательный'!$A:$A,'Зп для df вспомогательный'!G:G,"",0,1)</f>
        <v>0</v>
      </c>
      <c r="H401">
        <f>_xlfn.XLOOKUP($A401,'Зп для df вспомогательный'!$A:$A,'Зп для df вспомогательный'!H:H,"",0,1)</f>
        <v>0</v>
      </c>
    </row>
    <row r="402" spans="1:8" x14ac:dyDescent="0.2">
      <c r="A402" t="s">
        <v>1163</v>
      </c>
      <c r="B402" t="str">
        <f>_xlfn.XLOOKUP($A402,'Зп для df вспомогательный'!$A:$A,'Зп для df вспомогательный'!B:B,"",0,1)</f>
        <v>Новосибирская область</v>
      </c>
      <c r="C402">
        <f>_xlfn.XLOOKUP($A402,'Зп для df вспомогательный'!$A:$A,'Зп для df вспомогательный'!C:C,"",0,1)</f>
        <v>46167</v>
      </c>
      <c r="D402">
        <f>_xlfn.XLOOKUP($A402,'Зп для df вспомогательный'!$A:$A,'Зп для df вспомогательный'!D:D,"",0,1)</f>
        <v>0</v>
      </c>
      <c r="E402">
        <f>_xlfn.XLOOKUP($A402,'Зп для df вспомогательный'!$A:$A,'Зп для df вспомогательный'!E:E,"",0,1)</f>
        <v>0</v>
      </c>
      <c r="F402">
        <f>_xlfn.XLOOKUP($A402,'Зп для df вспомогательный'!$A:$A,'Зп для df вспомогательный'!F:F,"",0,1)</f>
        <v>0</v>
      </c>
      <c r="G402">
        <f>_xlfn.XLOOKUP($A402,'Зп для df вспомогательный'!$A:$A,'Зп для df вспомогательный'!G:G,"",0,1)</f>
        <v>1</v>
      </c>
      <c r="H402">
        <f>_xlfn.XLOOKUP($A402,'Зп для df вспомогательный'!$A:$A,'Зп для df вспомогательный'!H:H,"",0,1)</f>
        <v>0</v>
      </c>
    </row>
    <row r="403" spans="1:8" x14ac:dyDescent="0.2">
      <c r="A403" t="s">
        <v>1166</v>
      </c>
      <c r="B403" t="str">
        <f>_xlfn.XLOOKUP($A403,'Зп для df вспомогательный'!$A:$A,'Зп для df вспомогательный'!B:B,"",0,1)</f>
        <v>Новосибирская область</v>
      </c>
      <c r="C403">
        <f>_xlfn.XLOOKUP($A403,'Зп для df вспомогательный'!$A:$A,'Зп для df вспомогательный'!C:C,"",0,1)</f>
        <v>46167</v>
      </c>
      <c r="D403">
        <f>_xlfn.XLOOKUP($A403,'Зп для df вспомогательный'!$A:$A,'Зп для df вспомогательный'!D:D,"",0,1)</f>
        <v>0</v>
      </c>
      <c r="E403">
        <f>_xlfn.XLOOKUP($A403,'Зп для df вспомогательный'!$A:$A,'Зп для df вспомогательный'!E:E,"",0,1)</f>
        <v>0</v>
      </c>
      <c r="F403">
        <f>_xlfn.XLOOKUP($A403,'Зп для df вспомогательный'!$A:$A,'Зп для df вспомогательный'!F:F,"",0,1)</f>
        <v>0</v>
      </c>
      <c r="G403">
        <f>_xlfn.XLOOKUP($A403,'Зп для df вспомогательный'!$A:$A,'Зп для df вспомогательный'!G:G,"",0,1)</f>
        <v>0</v>
      </c>
      <c r="H403">
        <f>_xlfn.XLOOKUP($A403,'Зп для df вспомогательный'!$A:$A,'Зп для df вспомогательный'!H:H,"",0,1)</f>
        <v>1</v>
      </c>
    </row>
    <row r="404" spans="1:8" x14ac:dyDescent="0.2">
      <c r="A404" t="s">
        <v>1171</v>
      </c>
      <c r="B404" t="str">
        <f>_xlfn.XLOOKUP($A404,'Зп для df вспомогательный'!$A:$A,'Зп для df вспомогательный'!B:B,"",0,1)</f>
        <v>Новосибирская область</v>
      </c>
      <c r="C404">
        <f>_xlfn.XLOOKUP($A404,'Зп для df вспомогательный'!$A:$A,'Зп для df вспомогательный'!C:C,"",0,1)</f>
        <v>46167</v>
      </c>
      <c r="D404">
        <f>_xlfn.XLOOKUP($A404,'Зп для df вспомогательный'!$A:$A,'Зп для df вспомогательный'!D:D,"",0,1)</f>
        <v>0</v>
      </c>
      <c r="E404">
        <f>_xlfn.XLOOKUP($A404,'Зп для df вспомогательный'!$A:$A,'Зп для df вспомогательный'!E:E,"",0,1)</f>
        <v>0</v>
      </c>
      <c r="F404">
        <f>_xlfn.XLOOKUP($A404,'Зп для df вспомогательный'!$A:$A,'Зп для df вспомогательный'!F:F,"",0,1)</f>
        <v>0</v>
      </c>
      <c r="G404">
        <f>_xlfn.XLOOKUP($A404,'Зп для df вспомогательный'!$A:$A,'Зп для df вспомогательный'!G:G,"",0,1)</f>
        <v>0</v>
      </c>
      <c r="H404">
        <f>_xlfn.XLOOKUP($A404,'Зп для df вспомогательный'!$A:$A,'Зп для df вспомогательный'!H:H,"",0,1)</f>
        <v>1</v>
      </c>
    </row>
    <row r="405" spans="1:8" x14ac:dyDescent="0.2">
      <c r="A405" t="s">
        <v>1161</v>
      </c>
      <c r="B405" t="str">
        <f>_xlfn.XLOOKUP($A405,'Зп для df вспомогательный'!$A:$A,'Зп для df вспомогательный'!B:B,"",0,1)</f>
        <v>Новосибирская область</v>
      </c>
      <c r="C405">
        <f>_xlfn.XLOOKUP($A405,'Зп для df вспомогательный'!$A:$A,'Зп для df вспомогательный'!C:C,"",0,1)</f>
        <v>46167</v>
      </c>
      <c r="D405">
        <f>_xlfn.XLOOKUP($A405,'Зп для df вспомогательный'!$A:$A,'Зп для df вспомогательный'!D:D,"",0,1)</f>
        <v>0</v>
      </c>
      <c r="E405">
        <f>_xlfn.XLOOKUP($A405,'Зп для df вспомогательный'!$A:$A,'Зп для df вспомогательный'!E:E,"",0,1)</f>
        <v>0</v>
      </c>
      <c r="F405">
        <f>_xlfn.XLOOKUP($A405,'Зп для df вспомогательный'!$A:$A,'Зп для df вспомогательный'!F:F,"",0,1)</f>
        <v>0</v>
      </c>
      <c r="G405">
        <f>_xlfn.XLOOKUP($A405,'Зп для df вспомогательный'!$A:$A,'Зп для df вспомогательный'!G:G,"",0,1)</f>
        <v>0</v>
      </c>
      <c r="H405">
        <f>_xlfn.XLOOKUP($A405,'Зп для df вспомогательный'!$A:$A,'Зп для df вспомогательный'!H:H,"",0,1)</f>
        <v>1</v>
      </c>
    </row>
    <row r="406" spans="1:8" x14ac:dyDescent="0.2">
      <c r="A406" t="s">
        <v>1167</v>
      </c>
      <c r="B406" t="str">
        <f>_xlfn.XLOOKUP($A406,'Зп для df вспомогательный'!$A:$A,'Зп для df вспомогательный'!B:B,"",0,1)</f>
        <v>Новосибирская область</v>
      </c>
      <c r="C406">
        <f>_xlfn.XLOOKUP($A406,'Зп для df вспомогательный'!$A:$A,'Зп для df вспомогательный'!C:C,"",0,1)</f>
        <v>46167</v>
      </c>
      <c r="D406">
        <f>_xlfn.XLOOKUP($A406,'Зп для df вспомогательный'!$A:$A,'Зп для df вспомогательный'!D:D,"",0,1)</f>
        <v>0</v>
      </c>
      <c r="E406">
        <f>_xlfn.XLOOKUP($A406,'Зп для df вспомогательный'!$A:$A,'Зп для df вспомогательный'!E:E,"",0,1)</f>
        <v>0</v>
      </c>
      <c r="F406">
        <f>_xlfn.XLOOKUP($A406,'Зп для df вспомогательный'!$A:$A,'Зп для df вспомогательный'!F:F,"",0,1)</f>
        <v>0</v>
      </c>
      <c r="G406">
        <f>_xlfn.XLOOKUP($A406,'Зп для df вспомогательный'!$A:$A,'Зп для df вспомогательный'!G:G,"",0,1)</f>
        <v>0</v>
      </c>
      <c r="H406">
        <f>_xlfn.XLOOKUP($A406,'Зп для df вспомогательный'!$A:$A,'Зп для df вспомогательный'!H:H,"",0,1)</f>
        <v>1</v>
      </c>
    </row>
    <row r="407" spans="1:8" x14ac:dyDescent="0.2">
      <c r="A407" t="s">
        <v>1175</v>
      </c>
      <c r="B407" t="str">
        <f>_xlfn.XLOOKUP($A407,'Зп для df вспомогательный'!$A:$A,'Зп для df вспомогательный'!B:B,"",0,1)</f>
        <v>Новосибирская область</v>
      </c>
      <c r="C407">
        <f>_xlfn.XLOOKUP($A407,'Зп для df вспомогательный'!$A:$A,'Зп для df вспомогательный'!C:C,"",0,1)</f>
        <v>46167</v>
      </c>
      <c r="D407">
        <f>_xlfn.XLOOKUP($A407,'Зп для df вспомогательный'!$A:$A,'Зп для df вспомогательный'!D:D,"",0,1)</f>
        <v>0</v>
      </c>
      <c r="E407">
        <f>_xlfn.XLOOKUP($A407,'Зп для df вспомогательный'!$A:$A,'Зп для df вспомогательный'!E:E,"",0,1)</f>
        <v>0</v>
      </c>
      <c r="F407">
        <f>_xlfn.XLOOKUP($A407,'Зп для df вспомогательный'!$A:$A,'Зп для df вспомогательный'!F:F,"",0,1)</f>
        <v>0</v>
      </c>
      <c r="G407">
        <f>_xlfn.XLOOKUP($A407,'Зп для df вспомогательный'!$A:$A,'Зп для df вспомогательный'!G:G,"",0,1)</f>
        <v>0</v>
      </c>
      <c r="H407">
        <f>_xlfn.XLOOKUP($A407,'Зп для df вспомогательный'!$A:$A,'Зп для df вспомогательный'!H:H,"",0,1)</f>
        <v>1</v>
      </c>
    </row>
    <row r="408" spans="1:8" x14ac:dyDescent="0.2">
      <c r="A408" t="s">
        <v>1176</v>
      </c>
      <c r="B408" t="str">
        <f>_xlfn.XLOOKUP($A408,'Зп для df вспомогательный'!$A:$A,'Зп для df вспомогательный'!B:B,"",0,1)</f>
        <v>Новосибирская область</v>
      </c>
      <c r="C408">
        <f>_xlfn.XLOOKUP($A408,'Зп для df вспомогательный'!$A:$A,'Зп для df вспомогательный'!C:C,"",0,1)</f>
        <v>46167</v>
      </c>
      <c r="D408">
        <f>_xlfn.XLOOKUP($A408,'Зп для df вспомогательный'!$A:$A,'Зп для df вспомогательный'!D:D,"",0,1)</f>
        <v>0</v>
      </c>
      <c r="E408">
        <f>_xlfn.XLOOKUP($A408,'Зп для df вспомогательный'!$A:$A,'Зп для df вспомогательный'!E:E,"",0,1)</f>
        <v>0</v>
      </c>
      <c r="F408">
        <f>_xlfn.XLOOKUP($A408,'Зп для df вспомогательный'!$A:$A,'Зп для df вспомогательный'!F:F,"",0,1)</f>
        <v>0</v>
      </c>
      <c r="G408">
        <f>_xlfn.XLOOKUP($A408,'Зп для df вспомогательный'!$A:$A,'Зп для df вспомогательный'!G:G,"",0,1)</f>
        <v>0</v>
      </c>
      <c r="H408">
        <f>_xlfn.XLOOKUP($A408,'Зп для df вспомогательный'!$A:$A,'Зп для df вспомогательный'!H:H,"",0,1)</f>
        <v>1</v>
      </c>
    </row>
    <row r="409" spans="1:8" x14ac:dyDescent="0.2">
      <c r="A409" t="s">
        <v>1177</v>
      </c>
      <c r="B409" t="str">
        <f>_xlfn.XLOOKUP($A409,'Зп для df вспомогательный'!$A:$A,'Зп для df вспомогательный'!B:B,"",0,1)</f>
        <v>Новосибирская область</v>
      </c>
      <c r="C409">
        <f>_xlfn.XLOOKUP($A409,'Зп для df вспомогательный'!$A:$A,'Зп для df вспомогательный'!C:C,"",0,1)</f>
        <v>46167</v>
      </c>
      <c r="D409">
        <f>_xlfn.XLOOKUP($A409,'Зп для df вспомогательный'!$A:$A,'Зп для df вспомогательный'!D:D,"",0,1)</f>
        <v>0</v>
      </c>
      <c r="E409">
        <f>_xlfn.XLOOKUP($A409,'Зп для df вспомогательный'!$A:$A,'Зп для df вспомогательный'!E:E,"",0,1)</f>
        <v>0</v>
      </c>
      <c r="F409">
        <f>_xlfn.XLOOKUP($A409,'Зп для df вспомогательный'!$A:$A,'Зп для df вспомогательный'!F:F,"",0,1)</f>
        <v>0</v>
      </c>
      <c r="G409">
        <f>_xlfn.XLOOKUP($A409,'Зп для df вспомогательный'!$A:$A,'Зп для df вспомогательный'!G:G,"",0,1)</f>
        <v>0</v>
      </c>
      <c r="H409">
        <f>_xlfn.XLOOKUP($A409,'Зп для df вспомогательный'!$A:$A,'Зп для df вспомогательный'!H:H,"",0,1)</f>
        <v>1</v>
      </c>
    </row>
    <row r="410" spans="1:8" x14ac:dyDescent="0.2">
      <c r="A410" t="s">
        <v>2177</v>
      </c>
      <c r="B410" t="str">
        <f>_xlfn.XLOOKUP($A410,'Зп для df вспомогательный'!$A:$A,'Зп для df вспомогательный'!B:B,"",0,1)</f>
        <v>Новосибирская область</v>
      </c>
      <c r="C410">
        <f>_xlfn.XLOOKUP($A410,'Зп для df вспомогательный'!$A:$A,'Зп для df вспомогательный'!C:C,"",0,1)</f>
        <v>46167</v>
      </c>
      <c r="D410">
        <f>_xlfn.XLOOKUP($A410,'Зп для df вспомогательный'!$A:$A,'Зп для df вспомогательный'!D:D,"",0,1)</f>
        <v>0</v>
      </c>
      <c r="E410">
        <f>_xlfn.XLOOKUP($A410,'Зп для df вспомогательный'!$A:$A,'Зп для df вспомогательный'!E:E,"",0,1)</f>
        <v>0</v>
      </c>
      <c r="F410">
        <f>_xlfn.XLOOKUP($A410,'Зп для df вспомогательный'!$A:$A,'Зп для df вспомогательный'!F:F,"",0,1)</f>
        <v>0</v>
      </c>
      <c r="G410">
        <f>_xlfn.XLOOKUP($A410,'Зп для df вспомогательный'!$A:$A,'Зп для df вспомогательный'!G:G,"",0,1)</f>
        <v>0</v>
      </c>
      <c r="H410">
        <f>_xlfn.XLOOKUP($A410,'Зп для df вспомогательный'!$A:$A,'Зп для df вспомогательный'!H:H,"",0,1)</f>
        <v>1</v>
      </c>
    </row>
    <row r="411" spans="1:8" x14ac:dyDescent="0.2">
      <c r="A411" t="s">
        <v>2178</v>
      </c>
      <c r="B411" t="str">
        <f>_xlfn.XLOOKUP($A411,'Зп для df вспомогательный'!$A:$A,'Зп для df вспомогательный'!B:B,"",0,1)</f>
        <v>Новосибирская область</v>
      </c>
      <c r="C411">
        <f>_xlfn.XLOOKUP($A411,'Зп для df вспомогательный'!$A:$A,'Зп для df вспомогательный'!C:C,"",0,1)</f>
        <v>46167</v>
      </c>
      <c r="D411">
        <f>_xlfn.XLOOKUP($A411,'Зп для df вспомогательный'!$A:$A,'Зп для df вспомогательный'!D:D,"",0,1)</f>
        <v>0</v>
      </c>
      <c r="E411">
        <f>_xlfn.XLOOKUP($A411,'Зп для df вспомогательный'!$A:$A,'Зп для df вспомогательный'!E:E,"",0,1)</f>
        <v>0</v>
      </c>
      <c r="F411">
        <f>_xlfn.XLOOKUP($A411,'Зп для df вспомогательный'!$A:$A,'Зп для df вспомогательный'!F:F,"",0,1)</f>
        <v>0</v>
      </c>
      <c r="G411">
        <f>_xlfn.XLOOKUP($A411,'Зп для df вспомогательный'!$A:$A,'Зп для df вспомогательный'!G:G,"",0,1)</f>
        <v>0</v>
      </c>
      <c r="H411">
        <f>_xlfn.XLOOKUP($A411,'Зп для df вспомогательный'!$A:$A,'Зп для df вспомогательный'!H:H,"",0,1)</f>
        <v>1</v>
      </c>
    </row>
    <row r="412" spans="1:8" x14ac:dyDescent="0.2">
      <c r="A412" t="s">
        <v>1191</v>
      </c>
      <c r="B412" t="str">
        <f>_xlfn.XLOOKUP($A412,'Зп для df вспомогательный'!$A:$A,'Зп для df вспомогательный'!B:B,"",0,1)</f>
        <v>Омская область</v>
      </c>
      <c r="C412">
        <f>_xlfn.XLOOKUP($A412,'Зп для df вспомогательный'!$A:$A,'Зп для df вспомогательный'!C:C,"",0,1)</f>
        <v>41152</v>
      </c>
      <c r="D412">
        <f>_xlfn.XLOOKUP($A412,'Зп для df вспомогательный'!$A:$A,'Зп для df вспомогательный'!D:D,"",0,1)</f>
        <v>1</v>
      </c>
      <c r="E412">
        <f>_xlfn.XLOOKUP($A412,'Зп для df вспомогательный'!$A:$A,'Зп для df вспомогательный'!E:E,"",0,1)</f>
        <v>0</v>
      </c>
      <c r="F412">
        <f>_xlfn.XLOOKUP($A412,'Зп для df вспомогательный'!$A:$A,'Зп для df вспомогательный'!F:F,"",0,1)</f>
        <v>0</v>
      </c>
      <c r="G412">
        <f>_xlfn.XLOOKUP($A412,'Зп для df вспомогательный'!$A:$A,'Зп для df вспомогательный'!G:G,"",0,1)</f>
        <v>0</v>
      </c>
      <c r="H412">
        <f>_xlfn.XLOOKUP($A412,'Зп для df вспомогательный'!$A:$A,'Зп для df вспомогательный'!H:H,"",0,1)</f>
        <v>0</v>
      </c>
    </row>
    <row r="413" spans="1:8" x14ac:dyDescent="0.2">
      <c r="A413" t="s">
        <v>1192</v>
      </c>
      <c r="B413" t="str">
        <f>_xlfn.XLOOKUP($A413,'Зп для df вспомогательный'!$A:$A,'Зп для df вспомогательный'!B:B,"",0,1)</f>
        <v>Омская область</v>
      </c>
      <c r="C413">
        <f>_xlfn.XLOOKUP($A413,'Зп для df вспомогательный'!$A:$A,'Зп для df вспомогательный'!C:C,"",0,1)</f>
        <v>41152</v>
      </c>
      <c r="D413">
        <f>_xlfn.XLOOKUP($A413,'Зп для df вспомогательный'!$A:$A,'Зп для df вспомогательный'!D:D,"",0,1)</f>
        <v>0</v>
      </c>
      <c r="E413">
        <f>_xlfn.XLOOKUP($A413,'Зп для df вспомогательный'!$A:$A,'Зп для df вспомогательный'!E:E,"",0,1)</f>
        <v>0</v>
      </c>
      <c r="F413">
        <f>_xlfn.XLOOKUP($A413,'Зп для df вспомогательный'!$A:$A,'Зп для df вспомогательный'!F:F,"",0,1)</f>
        <v>0</v>
      </c>
      <c r="G413">
        <f>_xlfn.XLOOKUP($A413,'Зп для df вспомогательный'!$A:$A,'Зп для df вспомогательный'!G:G,"",0,1)</f>
        <v>0</v>
      </c>
      <c r="H413">
        <f>_xlfn.XLOOKUP($A413,'Зп для df вспомогательный'!$A:$A,'Зп для df вспомогательный'!H:H,"",0,1)</f>
        <v>1</v>
      </c>
    </row>
    <row r="414" spans="1:8" x14ac:dyDescent="0.2">
      <c r="A414" t="s">
        <v>1184</v>
      </c>
      <c r="B414" t="str">
        <f>_xlfn.XLOOKUP($A414,'Зп для df вспомогательный'!$A:$A,'Зп для df вспомогательный'!B:B,"",0,1)</f>
        <v>Омская область</v>
      </c>
      <c r="C414">
        <f>_xlfn.XLOOKUP($A414,'Зп для df вспомогательный'!$A:$A,'Зп для df вспомогательный'!C:C,"",0,1)</f>
        <v>41152</v>
      </c>
      <c r="D414">
        <f>_xlfn.XLOOKUP($A414,'Зп для df вспомогательный'!$A:$A,'Зп для df вспомогательный'!D:D,"",0,1)</f>
        <v>0</v>
      </c>
      <c r="E414">
        <f>_xlfn.XLOOKUP($A414,'Зп для df вспомогательный'!$A:$A,'Зп для df вспомогательный'!E:E,"",0,1)</f>
        <v>0</v>
      </c>
      <c r="F414">
        <f>_xlfn.XLOOKUP($A414,'Зп для df вспомогательный'!$A:$A,'Зп для df вспомогательный'!F:F,"",0,1)</f>
        <v>0</v>
      </c>
      <c r="G414">
        <f>_xlfn.XLOOKUP($A414,'Зп для df вспомогательный'!$A:$A,'Зп для df вспомогательный'!G:G,"",0,1)</f>
        <v>0</v>
      </c>
      <c r="H414">
        <f>_xlfn.XLOOKUP($A414,'Зп для df вспомогательный'!$A:$A,'Зп для df вспомогательный'!H:H,"",0,1)</f>
        <v>1</v>
      </c>
    </row>
    <row r="415" spans="1:8" x14ac:dyDescent="0.2">
      <c r="A415" t="s">
        <v>1187</v>
      </c>
      <c r="B415" t="str">
        <f>_xlfn.XLOOKUP($A415,'Зп для df вспомогательный'!$A:$A,'Зп для df вспомогательный'!B:B,"",0,1)</f>
        <v>Омская область</v>
      </c>
      <c r="C415">
        <f>_xlfn.XLOOKUP($A415,'Зп для df вспомогательный'!$A:$A,'Зп для df вспомогательный'!C:C,"",0,1)</f>
        <v>41152</v>
      </c>
      <c r="D415">
        <f>_xlfn.XLOOKUP($A415,'Зп для df вспомогательный'!$A:$A,'Зп для df вспомогательный'!D:D,"",0,1)</f>
        <v>0</v>
      </c>
      <c r="E415">
        <f>_xlfn.XLOOKUP($A415,'Зп для df вспомогательный'!$A:$A,'Зп для df вспомогательный'!E:E,"",0,1)</f>
        <v>0</v>
      </c>
      <c r="F415">
        <f>_xlfn.XLOOKUP($A415,'Зп для df вспомогательный'!$A:$A,'Зп для df вспомогательный'!F:F,"",0,1)</f>
        <v>0</v>
      </c>
      <c r="G415">
        <f>_xlfn.XLOOKUP($A415,'Зп для df вспомогательный'!$A:$A,'Зп для df вспомогательный'!G:G,"",0,1)</f>
        <v>0</v>
      </c>
      <c r="H415">
        <f>_xlfn.XLOOKUP($A415,'Зп для df вспомогательный'!$A:$A,'Зп для df вспомогательный'!H:H,"",0,1)</f>
        <v>1</v>
      </c>
    </row>
    <row r="416" spans="1:8" x14ac:dyDescent="0.2">
      <c r="A416" t="s">
        <v>1575</v>
      </c>
      <c r="B416" t="str">
        <f>_xlfn.XLOOKUP($A416,'Зп для df вспомогательный'!$A:$A,'Зп для df вспомогательный'!B:B,"",0,1)</f>
        <v>Томская область</v>
      </c>
      <c r="C416">
        <f>_xlfn.XLOOKUP($A416,'Зп для df вспомогательный'!$A:$A,'Зп для df вспомогательный'!C:C,"",0,1)</f>
        <v>50955</v>
      </c>
      <c r="D416">
        <f>_xlfn.XLOOKUP($A416,'Зп для df вспомогательный'!$A:$A,'Зп для df вспомогательный'!D:D,"",0,1)</f>
        <v>0</v>
      </c>
      <c r="E416">
        <f>_xlfn.XLOOKUP($A416,'Зп для df вспомогательный'!$A:$A,'Зп для df вспомогательный'!E:E,"",0,1)</f>
        <v>1</v>
      </c>
      <c r="F416">
        <f>_xlfn.XLOOKUP($A416,'Зп для df вспомогательный'!$A:$A,'Зп для df вспомогательный'!F:F,"",0,1)</f>
        <v>0</v>
      </c>
      <c r="G416">
        <f>_xlfn.XLOOKUP($A416,'Зп для df вспомогательный'!$A:$A,'Зп для df вспомогательный'!G:G,"",0,1)</f>
        <v>0</v>
      </c>
      <c r="H416">
        <f>_xlfn.XLOOKUP($A416,'Зп для df вспомогательный'!$A:$A,'Зп для df вспомогательный'!H:H,"",0,1)</f>
        <v>0</v>
      </c>
    </row>
    <row r="417" spans="1:8" x14ac:dyDescent="0.2">
      <c r="A417" t="s">
        <v>1573</v>
      </c>
      <c r="B417" t="str">
        <f>_xlfn.XLOOKUP($A417,'Зп для df вспомогательный'!$A:$A,'Зп для df вспомогательный'!B:B,"",0,1)</f>
        <v>Томская область</v>
      </c>
      <c r="C417">
        <f>_xlfn.XLOOKUP($A417,'Зп для df вспомогательный'!$A:$A,'Зп для df вспомогательный'!C:C,"",0,1)</f>
        <v>50955</v>
      </c>
      <c r="D417">
        <f>_xlfn.XLOOKUP($A417,'Зп для df вспомогательный'!$A:$A,'Зп для df вспомогательный'!D:D,"",0,1)</f>
        <v>0</v>
      </c>
      <c r="E417">
        <f>_xlfn.XLOOKUP($A417,'Зп для df вспомогательный'!$A:$A,'Зп для df вспомогательный'!E:E,"",0,1)</f>
        <v>0</v>
      </c>
      <c r="F417">
        <f>_xlfn.XLOOKUP($A417,'Зп для df вспомогательный'!$A:$A,'Зп для df вспомогательный'!F:F,"",0,1)</f>
        <v>0</v>
      </c>
      <c r="G417">
        <f>_xlfn.XLOOKUP($A417,'Зп для df вспомогательный'!$A:$A,'Зп для df вспомогательный'!G:G,"",0,1)</f>
        <v>1</v>
      </c>
      <c r="H417">
        <f>_xlfn.XLOOKUP($A417,'Зп для df вспомогательный'!$A:$A,'Зп для df вспомогательный'!H:H,"",0,1)</f>
        <v>0</v>
      </c>
    </row>
    <row r="418" spans="1:8" x14ac:dyDescent="0.2">
      <c r="A418" t="s">
        <v>1574</v>
      </c>
      <c r="B418" t="str">
        <f>_xlfn.XLOOKUP($A418,'Зп для df вспомогательный'!$A:$A,'Зп для df вспомогательный'!B:B,"",0,1)</f>
        <v>Томская область</v>
      </c>
      <c r="C418">
        <f>_xlfn.XLOOKUP($A418,'Зп для df вспомогательный'!$A:$A,'Зп для df вспомогательный'!C:C,"",0,1)</f>
        <v>50955</v>
      </c>
      <c r="D418">
        <f>_xlfn.XLOOKUP($A418,'Зп для df вспомогательный'!$A:$A,'Зп для df вспомогательный'!D:D,"",0,1)</f>
        <v>0</v>
      </c>
      <c r="E418">
        <f>_xlfn.XLOOKUP($A418,'Зп для df вспомогательный'!$A:$A,'Зп для df вспомогательный'!E:E,"",0,1)</f>
        <v>0</v>
      </c>
      <c r="F418">
        <f>_xlfn.XLOOKUP($A418,'Зп для df вспомогательный'!$A:$A,'Зп для df вспомогательный'!F:F,"",0,1)</f>
        <v>0</v>
      </c>
      <c r="G418">
        <f>_xlfn.XLOOKUP($A418,'Зп для df вспомогательный'!$A:$A,'Зп для df вспомогательный'!G:G,"",0,1)</f>
        <v>0</v>
      </c>
      <c r="H418">
        <f>_xlfn.XLOOKUP($A418,'Зп для df вспомогательный'!$A:$A,'Зп для df вспомогательный'!H:H,"",0,1)</f>
        <v>1</v>
      </c>
    </row>
    <row r="419" spans="1:8" x14ac:dyDescent="0.2">
      <c r="A419" t="s">
        <v>1567</v>
      </c>
      <c r="B419" t="str">
        <f>_xlfn.XLOOKUP($A419,'Зп для df вспомогательный'!$A:$A,'Зп для df вспомогательный'!B:B,"",0,1)</f>
        <v>Томская область</v>
      </c>
      <c r="C419">
        <f>_xlfn.XLOOKUP($A419,'Зп для df вспомогательный'!$A:$A,'Зп для df вспомогательный'!C:C,"",0,1)</f>
        <v>50955</v>
      </c>
      <c r="D419">
        <f>_xlfn.XLOOKUP($A419,'Зп для df вспомогательный'!$A:$A,'Зп для df вспомогательный'!D:D,"",0,1)</f>
        <v>0</v>
      </c>
      <c r="E419">
        <f>_xlfn.XLOOKUP($A419,'Зп для df вспомогательный'!$A:$A,'Зп для df вспомогательный'!E:E,"",0,1)</f>
        <v>0</v>
      </c>
      <c r="F419">
        <f>_xlfn.XLOOKUP($A419,'Зп для df вспомогательный'!$A:$A,'Зп для df вспомогательный'!F:F,"",0,1)</f>
        <v>0</v>
      </c>
      <c r="G419">
        <f>_xlfn.XLOOKUP($A419,'Зп для df вспомогательный'!$A:$A,'Зп для df вспомогательный'!G:G,"",0,1)</f>
        <v>0</v>
      </c>
      <c r="H419">
        <f>_xlfn.XLOOKUP($A419,'Зп для df вспомогательный'!$A:$A,'Зп для df вспомогательный'!H:H,"",0,1)</f>
        <v>1</v>
      </c>
    </row>
    <row r="420" spans="1:8" x14ac:dyDescent="0.2">
      <c r="A420" t="s">
        <v>1571</v>
      </c>
      <c r="B420" t="str">
        <f>_xlfn.XLOOKUP($A420,'Зп для df вспомогательный'!$A:$A,'Зп для df вспомогательный'!B:B,"",0,1)</f>
        <v>Томская область</v>
      </c>
      <c r="C420">
        <f>_xlfn.XLOOKUP($A420,'Зп для df вспомогательный'!$A:$A,'Зп для df вспомогательный'!C:C,"",0,1)</f>
        <v>50955</v>
      </c>
      <c r="D420">
        <f>_xlfn.XLOOKUP($A420,'Зп для df вспомогательный'!$A:$A,'Зп для df вспомогательный'!D:D,"",0,1)</f>
        <v>0</v>
      </c>
      <c r="E420">
        <f>_xlfn.XLOOKUP($A420,'Зп для df вспомогательный'!$A:$A,'Зп для df вспомогательный'!E:E,"",0,1)</f>
        <v>0</v>
      </c>
      <c r="F420">
        <f>_xlfn.XLOOKUP($A420,'Зп для df вспомогательный'!$A:$A,'Зп для df вспомогательный'!F:F,"",0,1)</f>
        <v>0</v>
      </c>
      <c r="G420">
        <f>_xlfn.XLOOKUP($A420,'Зп для df вспомогательный'!$A:$A,'Зп для df вспомогательный'!G:G,"",0,1)</f>
        <v>0</v>
      </c>
      <c r="H420">
        <f>_xlfn.XLOOKUP($A420,'Зп для df вспомогательный'!$A:$A,'Зп для df вспомогательный'!H:H,"",0,1)</f>
        <v>1</v>
      </c>
    </row>
    <row r="421" spans="1:8" x14ac:dyDescent="0.2">
      <c r="A421" t="s">
        <v>865</v>
      </c>
      <c r="B421" t="str">
        <f>_xlfn.XLOOKUP($A421,'Зп для df вспомогательный'!$A:$A,'Зп для df вспомогательный'!B:B,"",0,1)</f>
        <v>Курганская область</v>
      </c>
      <c r="C421">
        <f>_xlfn.XLOOKUP($A421,'Зп для df вспомогательный'!$A:$A,'Зп для df вспомогательный'!C:C,"",0,1)</f>
        <v>36188</v>
      </c>
      <c r="D421">
        <f>_xlfn.XLOOKUP($A421,'Зп для df вспомогательный'!$A:$A,'Зп для df вспомогательный'!D:D,"",0,1)</f>
        <v>0</v>
      </c>
      <c r="E421">
        <f>_xlfn.XLOOKUP($A421,'Зп для df вспомогательный'!$A:$A,'Зп для df вспомогательный'!E:E,"",0,1)</f>
        <v>0</v>
      </c>
      <c r="F421">
        <f>_xlfn.XLOOKUP($A421,'Зп для df вспомогательный'!$A:$A,'Зп для df вспомогательный'!F:F,"",0,1)</f>
        <v>1</v>
      </c>
      <c r="G421">
        <f>_xlfn.XLOOKUP($A421,'Зп для df вспомогательный'!$A:$A,'Зп для df вспомогательный'!G:G,"",0,1)</f>
        <v>0</v>
      </c>
      <c r="H421">
        <f>_xlfn.XLOOKUP($A421,'Зп для df вспомогательный'!$A:$A,'Зп для df вспомогательный'!H:H,"",0,1)</f>
        <v>0</v>
      </c>
    </row>
    <row r="422" spans="1:8" x14ac:dyDescent="0.2">
      <c r="A422" t="s">
        <v>872</v>
      </c>
      <c r="B422" t="str">
        <f>_xlfn.XLOOKUP($A422,'Зп для df вспомогательный'!$A:$A,'Зп для df вспомогательный'!B:B,"",0,1)</f>
        <v>Курганская область</v>
      </c>
      <c r="C422">
        <f>_xlfn.XLOOKUP($A422,'Зп для df вспомогательный'!$A:$A,'Зп для df вспомогательный'!C:C,"",0,1)</f>
        <v>36188</v>
      </c>
      <c r="D422">
        <f>_xlfn.XLOOKUP($A422,'Зп для df вспомогательный'!$A:$A,'Зп для df вспомогательный'!D:D,"",0,1)</f>
        <v>0</v>
      </c>
      <c r="E422">
        <f>_xlfn.XLOOKUP($A422,'Зп для df вспомогательный'!$A:$A,'Зп для df вспомогательный'!E:E,"",0,1)</f>
        <v>0</v>
      </c>
      <c r="F422">
        <f>_xlfn.XLOOKUP($A422,'Зп для df вспомогательный'!$A:$A,'Зп для df вспомогательный'!F:F,"",0,1)</f>
        <v>0</v>
      </c>
      <c r="G422">
        <f>_xlfn.XLOOKUP($A422,'Зп для df вспомогательный'!$A:$A,'Зп для df вспомогательный'!G:G,"",0,1)</f>
        <v>0</v>
      </c>
      <c r="H422">
        <f>_xlfn.XLOOKUP($A422,'Зп для df вспомогательный'!$A:$A,'Зп для df вспомогательный'!H:H,"",0,1)</f>
        <v>1</v>
      </c>
    </row>
    <row r="423" spans="1:8" x14ac:dyDescent="0.2">
      <c r="A423" t="s">
        <v>1448</v>
      </c>
      <c r="B423" t="str">
        <f>_xlfn.XLOOKUP($A423,'Зп для df вспомогательный'!$A:$A,'Зп для df вспомогательный'!B:B,"",0,1)</f>
        <v>Свердловская область</v>
      </c>
      <c r="C423">
        <f>_xlfn.XLOOKUP($A423,'Зп для df вспомогательный'!$A:$A,'Зп для df вспомогательный'!C:C,"",0,1)</f>
        <v>48590</v>
      </c>
      <c r="D423">
        <f>_xlfn.XLOOKUP($A423,'Зп для df вспомогательный'!$A:$A,'Зп для df вспомогательный'!D:D,"",0,1)</f>
        <v>1</v>
      </c>
      <c r="E423">
        <f>_xlfn.XLOOKUP($A423,'Зп для df вспомогательный'!$A:$A,'Зп для df вспомогательный'!E:E,"",0,1)</f>
        <v>0</v>
      </c>
      <c r="F423">
        <f>_xlfn.XLOOKUP($A423,'Зп для df вспомогательный'!$A:$A,'Зп для df вспомогательный'!F:F,"",0,1)</f>
        <v>0</v>
      </c>
      <c r="G423">
        <f>_xlfn.XLOOKUP($A423,'Зп для df вспомогательный'!$A:$A,'Зп для df вспомогательный'!G:G,"",0,1)</f>
        <v>0</v>
      </c>
      <c r="H423">
        <f>_xlfn.XLOOKUP($A423,'Зп для df вспомогательный'!$A:$A,'Зп для df вспомогательный'!H:H,"",0,1)</f>
        <v>0</v>
      </c>
    </row>
    <row r="424" spans="1:8" x14ac:dyDescent="0.2">
      <c r="A424" t="s">
        <v>1466</v>
      </c>
      <c r="B424" t="str">
        <f>_xlfn.XLOOKUP($A424,'Зп для df вспомогательный'!$A:$A,'Зп для df вспомогательный'!B:B,"",0,1)</f>
        <v>Свердловская область</v>
      </c>
      <c r="C424">
        <f>_xlfn.XLOOKUP($A424,'Зп для df вспомогательный'!$A:$A,'Зп для df вспомогательный'!C:C,"",0,1)</f>
        <v>48590</v>
      </c>
      <c r="D424">
        <f>_xlfn.XLOOKUP($A424,'Зп для df вспомогательный'!$A:$A,'Зп для df вспомогательный'!D:D,"",0,1)</f>
        <v>0</v>
      </c>
      <c r="E424">
        <f>_xlfn.XLOOKUP($A424,'Зп для df вспомогательный'!$A:$A,'Зп для df вспомогательный'!E:E,"",0,1)</f>
        <v>0</v>
      </c>
      <c r="F424">
        <f>_xlfn.XLOOKUP($A424,'Зп для df вспомогательный'!$A:$A,'Зп для df вспомогательный'!F:F,"",0,1)</f>
        <v>1</v>
      </c>
      <c r="G424">
        <f>_xlfn.XLOOKUP($A424,'Зп для df вспомогательный'!$A:$A,'Зп для df вспомогательный'!G:G,"",0,1)</f>
        <v>0</v>
      </c>
      <c r="H424">
        <f>_xlfn.XLOOKUP($A424,'Зп для df вспомогательный'!$A:$A,'Зп для df вспомогательный'!H:H,"",0,1)</f>
        <v>0</v>
      </c>
    </row>
    <row r="425" spans="1:8" x14ac:dyDescent="0.2">
      <c r="A425" t="s">
        <v>1451</v>
      </c>
      <c r="B425" t="str">
        <f>_xlfn.XLOOKUP($A425,'Зп для df вспомогательный'!$A:$A,'Зп для df вспомогательный'!B:B,"",0,1)</f>
        <v>Свердловская область</v>
      </c>
      <c r="C425">
        <f>_xlfn.XLOOKUP($A425,'Зп для df вспомогательный'!$A:$A,'Зп для df вспомогательный'!C:C,"",0,1)</f>
        <v>48590</v>
      </c>
      <c r="D425">
        <f>_xlfn.XLOOKUP($A425,'Зп для df вспомогательный'!$A:$A,'Зп для df вспомогательный'!D:D,"",0,1)</f>
        <v>0</v>
      </c>
      <c r="E425">
        <f>_xlfn.XLOOKUP($A425,'Зп для df вспомогательный'!$A:$A,'Зп для df вспомогательный'!E:E,"",0,1)</f>
        <v>0</v>
      </c>
      <c r="F425">
        <f>_xlfn.XLOOKUP($A425,'Зп для df вспомогательный'!$A:$A,'Зп для df вспомогательный'!F:F,"",0,1)</f>
        <v>0</v>
      </c>
      <c r="G425">
        <f>_xlfn.XLOOKUP($A425,'Зп для df вспомогательный'!$A:$A,'Зп для df вспомогательный'!G:G,"",0,1)</f>
        <v>1</v>
      </c>
      <c r="H425">
        <f>_xlfn.XLOOKUP($A425,'Зп для df вспомогательный'!$A:$A,'Зп для df вспомогательный'!H:H,"",0,1)</f>
        <v>0</v>
      </c>
    </row>
    <row r="426" spans="1:8" x14ac:dyDescent="0.2">
      <c r="A426" t="s">
        <v>1472</v>
      </c>
      <c r="B426" t="str">
        <f>_xlfn.XLOOKUP($A426,'Зп для df вспомогательный'!$A:$A,'Зп для df вспомогательный'!B:B,"",0,1)</f>
        <v>Свердловская область</v>
      </c>
      <c r="C426">
        <f>_xlfn.XLOOKUP($A426,'Зп для df вспомогательный'!$A:$A,'Зп для df вспомогательный'!C:C,"",0,1)</f>
        <v>48590</v>
      </c>
      <c r="D426">
        <f>_xlfn.XLOOKUP($A426,'Зп для df вспомогательный'!$A:$A,'Зп для df вспомогательный'!D:D,"",0,1)</f>
        <v>0</v>
      </c>
      <c r="E426">
        <f>_xlfn.XLOOKUP($A426,'Зп для df вспомогательный'!$A:$A,'Зп для df вспомогательный'!E:E,"",0,1)</f>
        <v>0</v>
      </c>
      <c r="F426">
        <f>_xlfn.XLOOKUP($A426,'Зп для df вспомогательный'!$A:$A,'Зп для df вспомогательный'!F:F,"",0,1)</f>
        <v>0</v>
      </c>
      <c r="G426">
        <f>_xlfn.XLOOKUP($A426,'Зп для df вспомогательный'!$A:$A,'Зп для df вспомогательный'!G:G,"",0,1)</f>
        <v>1</v>
      </c>
      <c r="H426">
        <f>_xlfn.XLOOKUP($A426,'Зп для df вспомогательный'!$A:$A,'Зп для df вспомогательный'!H:H,"",0,1)</f>
        <v>0</v>
      </c>
    </row>
    <row r="427" spans="1:8" x14ac:dyDescent="0.2">
      <c r="A427" t="s">
        <v>1478</v>
      </c>
      <c r="B427" t="str">
        <f>_xlfn.XLOOKUP($A427,'Зп для df вспомогательный'!$A:$A,'Зп для df вспомогательный'!B:B,"",0,1)</f>
        <v>Свердловская область</v>
      </c>
      <c r="C427">
        <f>_xlfn.XLOOKUP($A427,'Зп для df вспомогательный'!$A:$A,'Зп для df вспомогательный'!C:C,"",0,1)</f>
        <v>48590</v>
      </c>
      <c r="D427">
        <f>_xlfn.XLOOKUP($A427,'Зп для df вспомогательный'!$A:$A,'Зп для df вспомогательный'!D:D,"",0,1)</f>
        <v>0</v>
      </c>
      <c r="E427">
        <f>_xlfn.XLOOKUP($A427,'Зп для df вспомогательный'!$A:$A,'Зп для df вспомогательный'!E:E,"",0,1)</f>
        <v>0</v>
      </c>
      <c r="F427">
        <f>_xlfn.XLOOKUP($A427,'Зп для df вспомогательный'!$A:$A,'Зп для df вспомогательный'!F:F,"",0,1)</f>
        <v>0</v>
      </c>
      <c r="G427">
        <f>_xlfn.XLOOKUP($A427,'Зп для df вспомогательный'!$A:$A,'Зп для df вспомогательный'!G:G,"",0,1)</f>
        <v>0</v>
      </c>
      <c r="H427">
        <f>_xlfn.XLOOKUP($A427,'Зп для df вспомогательный'!$A:$A,'Зп для df вспомогательный'!H:H,"",0,1)</f>
        <v>1</v>
      </c>
    </row>
    <row r="428" spans="1:8" x14ac:dyDescent="0.2">
      <c r="A428" t="s">
        <v>1471</v>
      </c>
      <c r="B428" t="str">
        <f>_xlfn.XLOOKUP($A428,'Зп для df вспомогательный'!$A:$A,'Зп для df вспомогательный'!B:B,"",0,1)</f>
        <v>Свердловская область</v>
      </c>
      <c r="C428">
        <f>_xlfn.XLOOKUP($A428,'Зп для df вспомогательный'!$A:$A,'Зп для df вспомогательный'!C:C,"",0,1)</f>
        <v>48590</v>
      </c>
      <c r="D428">
        <f>_xlfn.XLOOKUP($A428,'Зп для df вспомогательный'!$A:$A,'Зп для df вспомогательный'!D:D,"",0,1)</f>
        <v>0</v>
      </c>
      <c r="E428">
        <f>_xlfn.XLOOKUP($A428,'Зп для df вспомогательный'!$A:$A,'Зп для df вспомогательный'!E:E,"",0,1)</f>
        <v>0</v>
      </c>
      <c r="F428">
        <f>_xlfn.XLOOKUP($A428,'Зп для df вспомогательный'!$A:$A,'Зп для df вспомогательный'!F:F,"",0,1)</f>
        <v>0</v>
      </c>
      <c r="G428">
        <f>_xlfn.XLOOKUP($A428,'Зп для df вспомогательный'!$A:$A,'Зп для df вспомогательный'!G:G,"",0,1)</f>
        <v>0</v>
      </c>
      <c r="H428">
        <f>_xlfn.XLOOKUP($A428,'Зп для df вспомогательный'!$A:$A,'Зп для df вспомогательный'!H:H,"",0,1)</f>
        <v>1</v>
      </c>
    </row>
    <row r="429" spans="1:8" x14ac:dyDescent="0.2">
      <c r="A429" t="s">
        <v>1436</v>
      </c>
      <c r="B429" t="str">
        <f>_xlfn.XLOOKUP($A429,'Зп для df вспомогательный'!$A:$A,'Зп для df вспомогательный'!B:B,"",0,1)</f>
        <v>Свердловская область</v>
      </c>
      <c r="C429">
        <f>_xlfn.XLOOKUP($A429,'Зп для df вспомогательный'!$A:$A,'Зп для df вспомогательный'!C:C,"",0,1)</f>
        <v>48590</v>
      </c>
      <c r="D429">
        <f>_xlfn.XLOOKUP($A429,'Зп для df вспомогательный'!$A:$A,'Зп для df вспомогательный'!D:D,"",0,1)</f>
        <v>0</v>
      </c>
      <c r="E429">
        <f>_xlfn.XLOOKUP($A429,'Зп для df вспомогательный'!$A:$A,'Зп для df вспомогательный'!E:E,"",0,1)</f>
        <v>0</v>
      </c>
      <c r="F429">
        <f>_xlfn.XLOOKUP($A429,'Зп для df вспомогательный'!$A:$A,'Зп для df вспомогательный'!F:F,"",0,1)</f>
        <v>0</v>
      </c>
      <c r="G429">
        <f>_xlfn.XLOOKUP($A429,'Зп для df вспомогательный'!$A:$A,'Зп для df вспомогательный'!G:G,"",0,1)</f>
        <v>0</v>
      </c>
      <c r="H429">
        <f>_xlfn.XLOOKUP($A429,'Зп для df вспомогательный'!$A:$A,'Зп для df вспомогательный'!H:H,"",0,1)</f>
        <v>1</v>
      </c>
    </row>
    <row r="430" spans="1:8" x14ac:dyDescent="0.2">
      <c r="A430" t="s">
        <v>1473</v>
      </c>
      <c r="B430" t="str">
        <f>_xlfn.XLOOKUP($A430,'Зп для df вспомогательный'!$A:$A,'Зп для df вспомогательный'!B:B,"",0,1)</f>
        <v>Свердловская область</v>
      </c>
      <c r="C430">
        <f>_xlfn.XLOOKUP($A430,'Зп для df вспомогательный'!$A:$A,'Зп для df вспомогательный'!C:C,"",0,1)</f>
        <v>48590</v>
      </c>
      <c r="D430">
        <f>_xlfn.XLOOKUP($A430,'Зп для df вспомогательный'!$A:$A,'Зп для df вспомогательный'!D:D,"",0,1)</f>
        <v>0</v>
      </c>
      <c r="E430">
        <f>_xlfn.XLOOKUP($A430,'Зп для df вспомогательный'!$A:$A,'Зп для df вспомогательный'!E:E,"",0,1)</f>
        <v>0</v>
      </c>
      <c r="F430">
        <f>_xlfn.XLOOKUP($A430,'Зп для df вспомогательный'!$A:$A,'Зп для df вспомогательный'!F:F,"",0,1)</f>
        <v>0</v>
      </c>
      <c r="G430">
        <f>_xlfn.XLOOKUP($A430,'Зп для df вспомогательный'!$A:$A,'Зп для df вспомогательный'!G:G,"",0,1)</f>
        <v>0</v>
      </c>
      <c r="H430">
        <f>_xlfn.XLOOKUP($A430,'Зп для df вспомогательный'!$A:$A,'Зп для df вспомогательный'!H:H,"",0,1)</f>
        <v>1</v>
      </c>
    </row>
    <row r="431" spans="1:8" x14ac:dyDescent="0.2">
      <c r="A431" t="s">
        <v>1440</v>
      </c>
      <c r="B431" t="str">
        <f>_xlfn.XLOOKUP($A431,'Зп для df вспомогательный'!$A:$A,'Зп для df вспомогательный'!B:B,"",0,1)</f>
        <v>Свердловская область</v>
      </c>
      <c r="C431">
        <f>_xlfn.XLOOKUP($A431,'Зп для df вспомогательный'!$A:$A,'Зп для df вспомогательный'!C:C,"",0,1)</f>
        <v>48590</v>
      </c>
      <c r="D431">
        <f>_xlfn.XLOOKUP($A431,'Зп для df вспомогательный'!$A:$A,'Зп для df вспомогательный'!D:D,"",0,1)</f>
        <v>0</v>
      </c>
      <c r="E431">
        <f>_xlfn.XLOOKUP($A431,'Зп для df вспомогательный'!$A:$A,'Зп для df вспомогательный'!E:E,"",0,1)</f>
        <v>0</v>
      </c>
      <c r="F431">
        <f>_xlfn.XLOOKUP($A431,'Зп для df вспомогательный'!$A:$A,'Зп для df вспомогательный'!F:F,"",0,1)</f>
        <v>0</v>
      </c>
      <c r="G431">
        <f>_xlfn.XLOOKUP($A431,'Зп для df вспомогательный'!$A:$A,'Зп для df вспомогательный'!G:G,"",0,1)</f>
        <v>0</v>
      </c>
      <c r="H431">
        <f>_xlfn.XLOOKUP($A431,'Зп для df вспомогательный'!$A:$A,'Зп для df вспомогательный'!H:H,"",0,1)</f>
        <v>1</v>
      </c>
    </row>
    <row r="432" spans="1:8" x14ac:dyDescent="0.2">
      <c r="A432" t="s">
        <v>1474</v>
      </c>
      <c r="B432" t="str">
        <f>_xlfn.XLOOKUP($A432,'Зп для df вспомогательный'!$A:$A,'Зп для df вспомогательный'!B:B,"",0,1)</f>
        <v>Свердловская область</v>
      </c>
      <c r="C432">
        <f>_xlfn.XLOOKUP($A432,'Зп для df вспомогательный'!$A:$A,'Зп для df вспомогательный'!C:C,"",0,1)</f>
        <v>48590</v>
      </c>
      <c r="D432">
        <f>_xlfn.XLOOKUP($A432,'Зп для df вспомогательный'!$A:$A,'Зп для df вспомогательный'!D:D,"",0,1)</f>
        <v>0</v>
      </c>
      <c r="E432">
        <f>_xlfn.XLOOKUP($A432,'Зп для df вспомогательный'!$A:$A,'Зп для df вспомогательный'!E:E,"",0,1)</f>
        <v>0</v>
      </c>
      <c r="F432">
        <f>_xlfn.XLOOKUP($A432,'Зп для df вспомогательный'!$A:$A,'Зп для df вспомогательный'!F:F,"",0,1)</f>
        <v>0</v>
      </c>
      <c r="G432">
        <f>_xlfn.XLOOKUP($A432,'Зп для df вспомогательный'!$A:$A,'Зп для df вспомогательный'!G:G,"",0,1)</f>
        <v>0</v>
      </c>
      <c r="H432">
        <f>_xlfn.XLOOKUP($A432,'Зп для df вспомогательный'!$A:$A,'Зп для df вспомогательный'!H:H,"",0,1)</f>
        <v>1</v>
      </c>
    </row>
    <row r="433" spans="1:8" x14ac:dyDescent="0.2">
      <c r="A433" t="s">
        <v>1456</v>
      </c>
      <c r="B433" t="str">
        <f>_xlfn.XLOOKUP($A433,'Зп для df вспомогательный'!$A:$A,'Зп для df вспомогательный'!B:B,"",0,1)</f>
        <v>Свердловская область</v>
      </c>
      <c r="C433">
        <f>_xlfn.XLOOKUP($A433,'Зп для df вспомогательный'!$A:$A,'Зп для df вспомогательный'!C:C,"",0,1)</f>
        <v>48590</v>
      </c>
      <c r="D433">
        <f>_xlfn.XLOOKUP($A433,'Зп для df вспомогательный'!$A:$A,'Зп для df вспомогательный'!D:D,"",0,1)</f>
        <v>0</v>
      </c>
      <c r="E433">
        <f>_xlfn.XLOOKUP($A433,'Зп для df вспомогательный'!$A:$A,'Зп для df вспомогательный'!E:E,"",0,1)</f>
        <v>0</v>
      </c>
      <c r="F433">
        <f>_xlfn.XLOOKUP($A433,'Зп для df вспомогательный'!$A:$A,'Зп для df вспомогательный'!F:F,"",0,1)</f>
        <v>0</v>
      </c>
      <c r="G433">
        <f>_xlfn.XLOOKUP($A433,'Зп для df вспомогательный'!$A:$A,'Зп для df вспомогательный'!G:G,"",0,1)</f>
        <v>0</v>
      </c>
      <c r="H433">
        <f>_xlfn.XLOOKUP($A433,'Зп для df вспомогательный'!$A:$A,'Зп для df вспомогательный'!H:H,"",0,1)</f>
        <v>1</v>
      </c>
    </row>
    <row r="434" spans="1:8" x14ac:dyDescent="0.2">
      <c r="A434" t="s">
        <v>2179</v>
      </c>
      <c r="B434" t="str">
        <f>_xlfn.XLOOKUP($A434,'Зп для df вспомогательный'!$A:$A,'Зп для df вспомогательный'!B:B,"",0,1)</f>
        <v>Свердловская область</v>
      </c>
      <c r="C434">
        <f>_xlfn.XLOOKUP($A434,'Зп для df вспомогательный'!$A:$A,'Зп для df вспомогательный'!C:C,"",0,1)</f>
        <v>48590</v>
      </c>
      <c r="D434">
        <f>_xlfn.XLOOKUP($A434,'Зп для df вспомогательный'!$A:$A,'Зп для df вспомогательный'!D:D,"",0,1)</f>
        <v>0</v>
      </c>
      <c r="E434">
        <f>_xlfn.XLOOKUP($A434,'Зп для df вспомогательный'!$A:$A,'Зп для df вспомогательный'!E:E,"",0,1)</f>
        <v>0</v>
      </c>
      <c r="F434">
        <f>_xlfn.XLOOKUP($A434,'Зп для df вспомогательный'!$A:$A,'Зп для df вспомогательный'!F:F,"",0,1)</f>
        <v>0</v>
      </c>
      <c r="G434">
        <f>_xlfn.XLOOKUP($A434,'Зп для df вспомогательный'!$A:$A,'Зп для df вспомогательный'!G:G,"",0,1)</f>
        <v>0</v>
      </c>
      <c r="H434">
        <f>_xlfn.XLOOKUP($A434,'Зп для df вспомогательный'!$A:$A,'Зп для df вспомогательный'!H:H,"",0,1)</f>
        <v>1</v>
      </c>
    </row>
    <row r="435" spans="1:8" x14ac:dyDescent="0.2">
      <c r="A435" t="s">
        <v>1460</v>
      </c>
      <c r="B435" t="str">
        <f>_xlfn.XLOOKUP($A435,'Зп для df вспомогательный'!$A:$A,'Зп для df вспомогательный'!B:B,"",0,1)</f>
        <v>Свердловская область</v>
      </c>
      <c r="C435">
        <f>_xlfn.XLOOKUP($A435,'Зп для df вспомогательный'!$A:$A,'Зп для df вспомогательный'!C:C,"",0,1)</f>
        <v>48590</v>
      </c>
      <c r="D435">
        <f>_xlfn.XLOOKUP($A435,'Зп для df вспомогательный'!$A:$A,'Зп для df вспомогательный'!D:D,"",0,1)</f>
        <v>0</v>
      </c>
      <c r="E435">
        <f>_xlfn.XLOOKUP($A435,'Зп для df вспомогательный'!$A:$A,'Зп для df вспомогательный'!E:E,"",0,1)</f>
        <v>0</v>
      </c>
      <c r="F435">
        <f>_xlfn.XLOOKUP($A435,'Зп для df вспомогательный'!$A:$A,'Зп для df вспомогательный'!F:F,"",0,1)</f>
        <v>0</v>
      </c>
      <c r="G435">
        <f>_xlfn.XLOOKUP($A435,'Зп для df вспомогательный'!$A:$A,'Зп для df вспомогательный'!G:G,"",0,1)</f>
        <v>0</v>
      </c>
      <c r="H435">
        <f>_xlfn.XLOOKUP($A435,'Зп для df вспомогательный'!$A:$A,'Зп для df вспомогательный'!H:H,"",0,1)</f>
        <v>1</v>
      </c>
    </row>
    <row r="436" spans="1:8" x14ac:dyDescent="0.2">
      <c r="A436" t="s">
        <v>1441</v>
      </c>
      <c r="B436" t="str">
        <f>_xlfn.XLOOKUP($A436,'Зп для df вспомогательный'!$A:$A,'Зп для df вспомогательный'!B:B,"",0,1)</f>
        <v>Свердловская область</v>
      </c>
      <c r="C436">
        <f>_xlfn.XLOOKUP($A436,'Зп для df вспомогательный'!$A:$A,'Зп для df вспомогательный'!C:C,"",0,1)</f>
        <v>48590</v>
      </c>
      <c r="D436">
        <f>_xlfn.XLOOKUP($A436,'Зп для df вспомогательный'!$A:$A,'Зп для df вспомогательный'!D:D,"",0,1)</f>
        <v>0</v>
      </c>
      <c r="E436">
        <f>_xlfn.XLOOKUP($A436,'Зп для df вспомогательный'!$A:$A,'Зп для df вспомогательный'!E:E,"",0,1)</f>
        <v>0</v>
      </c>
      <c r="F436">
        <f>_xlfn.XLOOKUP($A436,'Зп для df вспомогательный'!$A:$A,'Зп для df вспомогательный'!F:F,"",0,1)</f>
        <v>0</v>
      </c>
      <c r="G436">
        <f>_xlfn.XLOOKUP($A436,'Зп для df вспомогательный'!$A:$A,'Зп для df вспомогательный'!G:G,"",0,1)</f>
        <v>0</v>
      </c>
      <c r="H436">
        <f>_xlfn.XLOOKUP($A436,'Зп для df вспомогательный'!$A:$A,'Зп для df вспомогательный'!H:H,"",0,1)</f>
        <v>1</v>
      </c>
    </row>
    <row r="437" spans="1:8" x14ac:dyDescent="0.2">
      <c r="A437" t="s">
        <v>1454</v>
      </c>
      <c r="B437" t="str">
        <f>_xlfn.XLOOKUP($A437,'Зп для df вспомогательный'!$A:$A,'Зп для df вспомогательный'!B:B,"",0,1)</f>
        <v>Свердловская область</v>
      </c>
      <c r="C437">
        <f>_xlfn.XLOOKUP($A437,'Зп для df вспомогательный'!$A:$A,'Зп для df вспомогательный'!C:C,"",0,1)</f>
        <v>48590</v>
      </c>
      <c r="D437">
        <f>_xlfn.XLOOKUP($A437,'Зп для df вспомогательный'!$A:$A,'Зп для df вспомогательный'!D:D,"",0,1)</f>
        <v>0</v>
      </c>
      <c r="E437">
        <f>_xlfn.XLOOKUP($A437,'Зп для df вспомогательный'!$A:$A,'Зп для df вспомогательный'!E:E,"",0,1)</f>
        <v>0</v>
      </c>
      <c r="F437">
        <f>_xlfn.XLOOKUP($A437,'Зп для df вспомогательный'!$A:$A,'Зп для df вспомогательный'!F:F,"",0,1)</f>
        <v>0</v>
      </c>
      <c r="G437">
        <f>_xlfn.XLOOKUP($A437,'Зп для df вспомогательный'!$A:$A,'Зп для df вспомогательный'!G:G,"",0,1)</f>
        <v>0</v>
      </c>
      <c r="H437">
        <f>_xlfn.XLOOKUP($A437,'Зп для df вспомогательный'!$A:$A,'Зп для df вспомогательный'!H:H,"",0,1)</f>
        <v>1</v>
      </c>
    </row>
    <row r="438" spans="1:8" x14ac:dyDescent="0.2">
      <c r="A438" t="s">
        <v>1458</v>
      </c>
      <c r="B438" t="str">
        <f>_xlfn.XLOOKUP($A438,'Зп для df вспомогательный'!$A:$A,'Зп для df вспомогательный'!B:B,"",0,1)</f>
        <v>Свердловская область</v>
      </c>
      <c r="C438">
        <f>_xlfn.XLOOKUP($A438,'Зп для df вспомогательный'!$A:$A,'Зп для df вспомогательный'!C:C,"",0,1)</f>
        <v>48590</v>
      </c>
      <c r="D438">
        <f>_xlfn.XLOOKUP($A438,'Зп для df вспомогательный'!$A:$A,'Зп для df вспомогательный'!D:D,"",0,1)</f>
        <v>0</v>
      </c>
      <c r="E438">
        <f>_xlfn.XLOOKUP($A438,'Зп для df вспомогательный'!$A:$A,'Зп для df вспомогательный'!E:E,"",0,1)</f>
        <v>0</v>
      </c>
      <c r="F438">
        <f>_xlfn.XLOOKUP($A438,'Зп для df вспомогательный'!$A:$A,'Зп для df вспомогательный'!F:F,"",0,1)</f>
        <v>0</v>
      </c>
      <c r="G438">
        <f>_xlfn.XLOOKUP($A438,'Зп для df вспомогательный'!$A:$A,'Зп для df вспомогательный'!G:G,"",0,1)</f>
        <v>0</v>
      </c>
      <c r="H438">
        <f>_xlfn.XLOOKUP($A438,'Зп для df вспомогательный'!$A:$A,'Зп для df вспомогательный'!H:H,"",0,1)</f>
        <v>1</v>
      </c>
    </row>
    <row r="439" spans="1:8" x14ac:dyDescent="0.2">
      <c r="A439" t="s">
        <v>1430</v>
      </c>
      <c r="B439" t="str">
        <f>_xlfn.XLOOKUP($A439,'Зп для df вспомогательный'!$A:$A,'Зп для df вспомогательный'!B:B,"",0,1)</f>
        <v>Свердловская область</v>
      </c>
      <c r="C439">
        <f>_xlfn.XLOOKUP($A439,'Зп для df вспомогательный'!$A:$A,'Зп для df вспомогательный'!C:C,"",0,1)</f>
        <v>48590</v>
      </c>
      <c r="D439">
        <f>_xlfn.XLOOKUP($A439,'Зп для df вспомогательный'!$A:$A,'Зп для df вспомогательный'!D:D,"",0,1)</f>
        <v>0</v>
      </c>
      <c r="E439">
        <f>_xlfn.XLOOKUP($A439,'Зп для df вспомогательный'!$A:$A,'Зп для df вспомогательный'!E:E,"",0,1)</f>
        <v>0</v>
      </c>
      <c r="F439">
        <f>_xlfn.XLOOKUP($A439,'Зп для df вспомогательный'!$A:$A,'Зп для df вспомогательный'!F:F,"",0,1)</f>
        <v>0</v>
      </c>
      <c r="G439">
        <f>_xlfn.XLOOKUP($A439,'Зп для df вспомогательный'!$A:$A,'Зп для df вспомогательный'!G:G,"",0,1)</f>
        <v>0</v>
      </c>
      <c r="H439">
        <f>_xlfn.XLOOKUP($A439,'Зп для df вспомогательный'!$A:$A,'Зп для df вспомогательный'!H:H,"",0,1)</f>
        <v>1</v>
      </c>
    </row>
    <row r="440" spans="1:8" x14ac:dyDescent="0.2">
      <c r="A440" t="s">
        <v>1450</v>
      </c>
      <c r="B440" t="str">
        <f>_xlfn.XLOOKUP($A440,'Зп для df вспомогательный'!$A:$A,'Зп для df вспомогательный'!B:B,"",0,1)</f>
        <v>Свердловская область</v>
      </c>
      <c r="C440">
        <f>_xlfn.XLOOKUP($A440,'Зп для df вспомогательный'!$A:$A,'Зп для df вспомогательный'!C:C,"",0,1)</f>
        <v>48590</v>
      </c>
      <c r="D440">
        <f>_xlfn.XLOOKUP($A440,'Зп для df вспомогательный'!$A:$A,'Зп для df вспомогательный'!D:D,"",0,1)</f>
        <v>0</v>
      </c>
      <c r="E440">
        <f>_xlfn.XLOOKUP($A440,'Зп для df вспомогательный'!$A:$A,'Зп для df вспомогательный'!E:E,"",0,1)</f>
        <v>0</v>
      </c>
      <c r="F440">
        <f>_xlfn.XLOOKUP($A440,'Зп для df вспомогательный'!$A:$A,'Зп для df вспомогательный'!F:F,"",0,1)</f>
        <v>0</v>
      </c>
      <c r="G440">
        <f>_xlfn.XLOOKUP($A440,'Зп для df вспомогательный'!$A:$A,'Зп для df вспомогательный'!G:G,"",0,1)</f>
        <v>0</v>
      </c>
      <c r="H440">
        <f>_xlfn.XLOOKUP($A440,'Зп для df вспомогательный'!$A:$A,'Зп для df вспомогательный'!H:H,"",0,1)</f>
        <v>1</v>
      </c>
    </row>
    <row r="441" spans="1:8" x14ac:dyDescent="0.2">
      <c r="A441" t="s">
        <v>1475</v>
      </c>
      <c r="B441" t="str">
        <f>_xlfn.XLOOKUP($A441,'Зп для df вспомогательный'!$A:$A,'Зп для df вспомогательный'!B:B,"",0,1)</f>
        <v>Свердловская область</v>
      </c>
      <c r="C441">
        <f>_xlfn.XLOOKUP($A441,'Зп для df вспомогательный'!$A:$A,'Зп для df вспомогательный'!C:C,"",0,1)</f>
        <v>48590</v>
      </c>
      <c r="D441">
        <f>_xlfn.XLOOKUP($A441,'Зп для df вспомогательный'!$A:$A,'Зп для df вспомогательный'!D:D,"",0,1)</f>
        <v>0</v>
      </c>
      <c r="E441">
        <f>_xlfn.XLOOKUP($A441,'Зп для df вспомогательный'!$A:$A,'Зп для df вспомогательный'!E:E,"",0,1)</f>
        <v>0</v>
      </c>
      <c r="F441">
        <f>_xlfn.XLOOKUP($A441,'Зп для df вспомогательный'!$A:$A,'Зп для df вспомогательный'!F:F,"",0,1)</f>
        <v>0</v>
      </c>
      <c r="G441">
        <f>_xlfn.XLOOKUP($A441,'Зп для df вспомогательный'!$A:$A,'Зп для df вспомогательный'!G:G,"",0,1)</f>
        <v>0</v>
      </c>
      <c r="H441">
        <f>_xlfn.XLOOKUP($A441,'Зп для df вспомогательный'!$A:$A,'Зп для df вспомогательный'!H:H,"",0,1)</f>
        <v>1</v>
      </c>
    </row>
    <row r="442" spans="1:8" x14ac:dyDescent="0.2">
      <c r="A442" t="s">
        <v>1483</v>
      </c>
      <c r="B442" t="str">
        <f>_xlfn.XLOOKUP($A442,'Зп для df вспомогательный'!$A:$A,'Зп для df вспомогательный'!B:B,"",0,1)</f>
        <v>Свердловская область</v>
      </c>
      <c r="C442">
        <f>_xlfn.XLOOKUP($A442,'Зп для df вспомогательный'!$A:$A,'Зп для df вспомогательный'!C:C,"",0,1)</f>
        <v>48590</v>
      </c>
      <c r="D442">
        <f>_xlfn.XLOOKUP($A442,'Зп для df вспомогательный'!$A:$A,'Зп для df вспомогательный'!D:D,"",0,1)</f>
        <v>0</v>
      </c>
      <c r="E442">
        <f>_xlfn.XLOOKUP($A442,'Зп для df вспомогательный'!$A:$A,'Зп для df вспомогательный'!E:E,"",0,1)</f>
        <v>0</v>
      </c>
      <c r="F442">
        <f>_xlfn.XLOOKUP($A442,'Зп для df вспомогательный'!$A:$A,'Зп для df вспомогательный'!F:F,"",0,1)</f>
        <v>0</v>
      </c>
      <c r="G442">
        <f>_xlfn.XLOOKUP($A442,'Зп для df вспомогательный'!$A:$A,'Зп для df вспомогательный'!G:G,"",0,1)</f>
        <v>0</v>
      </c>
      <c r="H442">
        <f>_xlfn.XLOOKUP($A442,'Зп для df вспомогательный'!$A:$A,'Зп для df вспомогательный'!H:H,"",0,1)</f>
        <v>1</v>
      </c>
    </row>
    <row r="443" spans="1:8" x14ac:dyDescent="0.2">
      <c r="A443" t="s">
        <v>1480</v>
      </c>
      <c r="B443" t="str">
        <f>_xlfn.XLOOKUP($A443,'Зп для df вспомогательный'!$A:$A,'Зп для df вспомогательный'!B:B,"",0,1)</f>
        <v>Свердловская область</v>
      </c>
      <c r="C443">
        <f>_xlfn.XLOOKUP($A443,'Зп для df вспомогательный'!$A:$A,'Зп для df вспомогательный'!C:C,"",0,1)</f>
        <v>48590</v>
      </c>
      <c r="D443">
        <f>_xlfn.XLOOKUP($A443,'Зп для df вспомогательный'!$A:$A,'Зп для df вспомогательный'!D:D,"",0,1)</f>
        <v>0</v>
      </c>
      <c r="E443">
        <f>_xlfn.XLOOKUP($A443,'Зп для df вспомогательный'!$A:$A,'Зп для df вспомогательный'!E:E,"",0,1)</f>
        <v>0</v>
      </c>
      <c r="F443">
        <f>_xlfn.XLOOKUP($A443,'Зп для df вспомогательный'!$A:$A,'Зп для df вспомогательный'!F:F,"",0,1)</f>
        <v>0</v>
      </c>
      <c r="G443">
        <f>_xlfn.XLOOKUP($A443,'Зп для df вспомогательный'!$A:$A,'Зп для df вспомогательный'!G:G,"",0,1)</f>
        <v>0</v>
      </c>
      <c r="H443">
        <f>_xlfn.XLOOKUP($A443,'Зп для df вспомогательный'!$A:$A,'Зп для df вспомогательный'!H:H,"",0,1)</f>
        <v>1</v>
      </c>
    </row>
    <row r="444" spans="1:8" x14ac:dyDescent="0.2">
      <c r="A444" t="s">
        <v>1434</v>
      </c>
      <c r="B444" t="str">
        <f>_xlfn.XLOOKUP($A444,'Зп для df вспомогательный'!$A:$A,'Зп для df вспомогательный'!B:B,"",0,1)</f>
        <v>Свердловская область</v>
      </c>
      <c r="C444">
        <f>_xlfn.XLOOKUP($A444,'Зп для df вспомогательный'!$A:$A,'Зп для df вспомогательный'!C:C,"",0,1)</f>
        <v>48590</v>
      </c>
      <c r="D444">
        <f>_xlfn.XLOOKUP($A444,'Зп для df вспомогательный'!$A:$A,'Зп для df вспомогательный'!D:D,"",0,1)</f>
        <v>0</v>
      </c>
      <c r="E444">
        <f>_xlfn.XLOOKUP($A444,'Зп для df вспомогательный'!$A:$A,'Зп для df вспомогательный'!E:E,"",0,1)</f>
        <v>0</v>
      </c>
      <c r="F444">
        <f>_xlfn.XLOOKUP($A444,'Зп для df вспомогательный'!$A:$A,'Зп для df вспомогательный'!F:F,"",0,1)</f>
        <v>0</v>
      </c>
      <c r="G444">
        <f>_xlfn.XLOOKUP($A444,'Зп для df вспомогательный'!$A:$A,'Зп для df вспомогательный'!G:G,"",0,1)</f>
        <v>0</v>
      </c>
      <c r="H444">
        <f>_xlfn.XLOOKUP($A444,'Зп для df вспомогательный'!$A:$A,'Зп для df вспомогательный'!H:H,"",0,1)</f>
        <v>1</v>
      </c>
    </row>
    <row r="445" spans="1:8" x14ac:dyDescent="0.2">
      <c r="A445" t="s">
        <v>1437</v>
      </c>
      <c r="B445" t="str">
        <f>_xlfn.XLOOKUP($A445,'Зп для df вспомогательный'!$A:$A,'Зп для df вспомогательный'!B:B,"",0,1)</f>
        <v>Свердловская область</v>
      </c>
      <c r="C445">
        <f>_xlfn.XLOOKUP($A445,'Зп для df вспомогательный'!$A:$A,'Зп для df вспомогательный'!C:C,"",0,1)</f>
        <v>48590</v>
      </c>
      <c r="D445">
        <f>_xlfn.XLOOKUP($A445,'Зп для df вспомогательный'!$A:$A,'Зп для df вспомогательный'!D:D,"",0,1)</f>
        <v>0</v>
      </c>
      <c r="E445">
        <f>_xlfn.XLOOKUP($A445,'Зп для df вспомогательный'!$A:$A,'Зп для df вспомогательный'!E:E,"",0,1)</f>
        <v>0</v>
      </c>
      <c r="F445">
        <f>_xlfn.XLOOKUP($A445,'Зп для df вспомогательный'!$A:$A,'Зп для df вспомогательный'!F:F,"",0,1)</f>
        <v>0</v>
      </c>
      <c r="G445">
        <f>_xlfn.XLOOKUP($A445,'Зп для df вспомогательный'!$A:$A,'Зп для df вспомогательный'!G:G,"",0,1)</f>
        <v>0</v>
      </c>
      <c r="H445">
        <f>_xlfn.XLOOKUP($A445,'Зп для df вспомогательный'!$A:$A,'Зп для df вспомогательный'!H:H,"",0,1)</f>
        <v>1</v>
      </c>
    </row>
    <row r="446" spans="1:8" x14ac:dyDescent="0.2">
      <c r="A446" t="s">
        <v>1459</v>
      </c>
      <c r="B446" t="str">
        <f>_xlfn.XLOOKUP($A446,'Зп для df вспомогательный'!$A:$A,'Зп для df вспомогательный'!B:B,"",0,1)</f>
        <v>Свердловская область</v>
      </c>
      <c r="C446">
        <f>_xlfn.XLOOKUP($A446,'Зп для df вспомогательный'!$A:$A,'Зп для df вспомогательный'!C:C,"",0,1)</f>
        <v>48590</v>
      </c>
      <c r="D446">
        <f>_xlfn.XLOOKUP($A446,'Зп для df вспомогательный'!$A:$A,'Зп для df вспомогательный'!D:D,"",0,1)</f>
        <v>0</v>
      </c>
      <c r="E446">
        <f>_xlfn.XLOOKUP($A446,'Зп для df вспомогательный'!$A:$A,'Зп для df вспомогательный'!E:E,"",0,1)</f>
        <v>0</v>
      </c>
      <c r="F446">
        <f>_xlfn.XLOOKUP($A446,'Зп для df вспомогательный'!$A:$A,'Зп для df вспомогательный'!F:F,"",0,1)</f>
        <v>0</v>
      </c>
      <c r="G446">
        <f>_xlfn.XLOOKUP($A446,'Зп для df вспомогательный'!$A:$A,'Зп для df вспомогательный'!G:G,"",0,1)</f>
        <v>0</v>
      </c>
      <c r="H446">
        <f>_xlfn.XLOOKUP($A446,'Зп для df вспомогательный'!$A:$A,'Зп для df вспомогательный'!H:H,"",0,1)</f>
        <v>1</v>
      </c>
    </row>
    <row r="447" spans="1:8" x14ac:dyDescent="0.2">
      <c r="A447" t="s">
        <v>1453</v>
      </c>
      <c r="B447" t="str">
        <f>_xlfn.XLOOKUP($A447,'Зп для df вспомогательный'!$A:$A,'Зп для df вспомогательный'!B:B,"",0,1)</f>
        <v>Свердловская область</v>
      </c>
      <c r="C447">
        <f>_xlfn.XLOOKUP($A447,'Зп для df вспомогательный'!$A:$A,'Зп для df вспомогательный'!C:C,"",0,1)</f>
        <v>48590</v>
      </c>
      <c r="D447">
        <f>_xlfn.XLOOKUP($A447,'Зп для df вспомогательный'!$A:$A,'Зп для df вспомогательный'!D:D,"",0,1)</f>
        <v>0</v>
      </c>
      <c r="E447">
        <f>_xlfn.XLOOKUP($A447,'Зп для df вспомогательный'!$A:$A,'Зп для df вспомогательный'!E:E,"",0,1)</f>
        <v>0</v>
      </c>
      <c r="F447">
        <f>_xlfn.XLOOKUP($A447,'Зп для df вспомогательный'!$A:$A,'Зп для df вспомогательный'!F:F,"",0,1)</f>
        <v>0</v>
      </c>
      <c r="G447">
        <f>_xlfn.XLOOKUP($A447,'Зп для df вспомогательный'!$A:$A,'Зп для df вспомогательный'!G:G,"",0,1)</f>
        <v>0</v>
      </c>
      <c r="H447">
        <f>_xlfn.XLOOKUP($A447,'Зп для df вспомогательный'!$A:$A,'Зп для df вспомогательный'!H:H,"",0,1)</f>
        <v>1</v>
      </c>
    </row>
    <row r="448" spans="1:8" x14ac:dyDescent="0.2">
      <c r="A448" t="s">
        <v>1477</v>
      </c>
      <c r="B448" t="str">
        <f>_xlfn.XLOOKUP($A448,'Зп для df вспомогательный'!$A:$A,'Зп для df вспомогательный'!B:B,"",0,1)</f>
        <v>Свердловская область</v>
      </c>
      <c r="C448">
        <f>_xlfn.XLOOKUP($A448,'Зп для df вспомогательный'!$A:$A,'Зп для df вспомогательный'!C:C,"",0,1)</f>
        <v>48590</v>
      </c>
      <c r="D448">
        <f>_xlfn.XLOOKUP($A448,'Зп для df вспомогательный'!$A:$A,'Зп для df вспомогательный'!D:D,"",0,1)</f>
        <v>0</v>
      </c>
      <c r="E448">
        <f>_xlfn.XLOOKUP($A448,'Зп для df вспомогательный'!$A:$A,'Зп для df вспомогательный'!E:E,"",0,1)</f>
        <v>0</v>
      </c>
      <c r="F448">
        <f>_xlfn.XLOOKUP($A448,'Зп для df вспомогательный'!$A:$A,'Зп для df вспомогательный'!F:F,"",0,1)</f>
        <v>0</v>
      </c>
      <c r="G448">
        <f>_xlfn.XLOOKUP($A448,'Зп для df вспомогательный'!$A:$A,'Зп для df вспомогательный'!G:G,"",0,1)</f>
        <v>0</v>
      </c>
      <c r="H448">
        <f>_xlfn.XLOOKUP($A448,'Зп для df вспомогательный'!$A:$A,'Зп для df вспомогательный'!H:H,"",0,1)</f>
        <v>1</v>
      </c>
    </row>
    <row r="449" spans="1:8" x14ac:dyDescent="0.2">
      <c r="A449" t="s">
        <v>2180</v>
      </c>
      <c r="B449" t="str">
        <f>_xlfn.XLOOKUP($A449,'Зп для df вспомогательный'!$A:$A,'Зп для df вспомогательный'!B:B,"",0,1)</f>
        <v>Свердловская область</v>
      </c>
      <c r="C449">
        <f>_xlfn.XLOOKUP($A449,'Зп для df вспомогательный'!$A:$A,'Зп для df вспомогательный'!C:C,"",0,1)</f>
        <v>48590</v>
      </c>
      <c r="D449">
        <f>_xlfn.XLOOKUP($A449,'Зп для df вспомогательный'!$A:$A,'Зп для df вспомогательный'!D:D,"",0,1)</f>
        <v>0</v>
      </c>
      <c r="E449">
        <f>_xlfn.XLOOKUP($A449,'Зп для df вспомогательный'!$A:$A,'Зп для df вспомогательный'!E:E,"",0,1)</f>
        <v>0</v>
      </c>
      <c r="F449">
        <f>_xlfn.XLOOKUP($A449,'Зп для df вспомогательный'!$A:$A,'Зп для df вспомогательный'!F:F,"",0,1)</f>
        <v>0</v>
      </c>
      <c r="G449">
        <f>_xlfn.XLOOKUP($A449,'Зп для df вспомогательный'!$A:$A,'Зп для df вспомогательный'!G:G,"",0,1)</f>
        <v>0</v>
      </c>
      <c r="H449">
        <f>_xlfn.XLOOKUP($A449,'Зп для df вспомогательный'!$A:$A,'Зп для df вспомогательный'!H:H,"",0,1)</f>
        <v>1</v>
      </c>
    </row>
    <row r="450" spans="1:8" x14ac:dyDescent="0.2">
      <c r="A450" t="s">
        <v>1452</v>
      </c>
      <c r="B450" t="str">
        <f>_xlfn.XLOOKUP($A450,'Зп для df вспомогательный'!$A:$A,'Зп для df вспомогательный'!B:B,"",0,1)</f>
        <v>Свердловская область</v>
      </c>
      <c r="C450">
        <f>_xlfn.XLOOKUP($A450,'Зп для df вспомогательный'!$A:$A,'Зп для df вспомогательный'!C:C,"",0,1)</f>
        <v>48590</v>
      </c>
      <c r="D450">
        <f>_xlfn.XLOOKUP($A450,'Зп для df вспомогательный'!$A:$A,'Зп для df вспомогательный'!D:D,"",0,1)</f>
        <v>0</v>
      </c>
      <c r="E450">
        <f>_xlfn.XLOOKUP($A450,'Зп для df вспомогательный'!$A:$A,'Зп для df вспомогательный'!E:E,"",0,1)</f>
        <v>0</v>
      </c>
      <c r="F450">
        <f>_xlfn.XLOOKUP($A450,'Зп для df вспомогательный'!$A:$A,'Зп для df вспомогательный'!F:F,"",0,1)</f>
        <v>0</v>
      </c>
      <c r="G450">
        <f>_xlfn.XLOOKUP($A450,'Зп для df вспомогательный'!$A:$A,'Зп для df вспомогательный'!G:G,"",0,1)</f>
        <v>0</v>
      </c>
      <c r="H450">
        <f>_xlfn.XLOOKUP($A450,'Зп для df вспомогательный'!$A:$A,'Зп для df вспомогательный'!H:H,"",0,1)</f>
        <v>1</v>
      </c>
    </row>
    <row r="451" spans="1:8" x14ac:dyDescent="0.2">
      <c r="A451" t="s">
        <v>1457</v>
      </c>
      <c r="B451" t="str">
        <f>_xlfn.XLOOKUP($A451,'Зп для df вспомогательный'!$A:$A,'Зп для df вспомогательный'!B:B,"",0,1)</f>
        <v>Свердловская область</v>
      </c>
      <c r="C451">
        <f>_xlfn.XLOOKUP($A451,'Зп для df вспомогательный'!$A:$A,'Зп для df вспомогательный'!C:C,"",0,1)</f>
        <v>48590</v>
      </c>
      <c r="D451">
        <f>_xlfn.XLOOKUP($A451,'Зп для df вспомогательный'!$A:$A,'Зп для df вспомогательный'!D:D,"",0,1)</f>
        <v>0</v>
      </c>
      <c r="E451">
        <f>_xlfn.XLOOKUP($A451,'Зп для df вспомогательный'!$A:$A,'Зп для df вспомогательный'!E:E,"",0,1)</f>
        <v>0</v>
      </c>
      <c r="F451">
        <f>_xlfn.XLOOKUP($A451,'Зп для df вспомогательный'!$A:$A,'Зп для df вспомогательный'!F:F,"",0,1)</f>
        <v>0</v>
      </c>
      <c r="G451">
        <f>_xlfn.XLOOKUP($A451,'Зп для df вспомогательный'!$A:$A,'Зп для df вспомогательный'!G:G,"",0,1)</f>
        <v>0</v>
      </c>
      <c r="H451">
        <f>_xlfn.XLOOKUP($A451,'Зп для df вспомогательный'!$A:$A,'Зп для df вспомогательный'!H:H,"",0,1)</f>
        <v>1</v>
      </c>
    </row>
    <row r="452" spans="1:8" x14ac:dyDescent="0.2">
      <c r="A452" t="s">
        <v>1462</v>
      </c>
      <c r="B452" t="str">
        <f>_xlfn.XLOOKUP($A452,'Зп для df вспомогательный'!$A:$A,'Зп для df вспомогательный'!B:B,"",0,1)</f>
        <v>Свердловская область</v>
      </c>
      <c r="C452">
        <f>_xlfn.XLOOKUP($A452,'Зп для df вспомогательный'!$A:$A,'Зп для df вспомогательный'!C:C,"",0,1)</f>
        <v>48590</v>
      </c>
      <c r="D452">
        <f>_xlfn.XLOOKUP($A452,'Зп для df вспомогательный'!$A:$A,'Зп для df вспомогательный'!D:D,"",0,1)</f>
        <v>0</v>
      </c>
      <c r="E452">
        <f>_xlfn.XLOOKUP($A452,'Зп для df вспомогательный'!$A:$A,'Зп для df вспомогательный'!E:E,"",0,1)</f>
        <v>0</v>
      </c>
      <c r="F452">
        <f>_xlfn.XLOOKUP($A452,'Зп для df вспомогательный'!$A:$A,'Зп для df вспомогательный'!F:F,"",0,1)</f>
        <v>0</v>
      </c>
      <c r="G452">
        <f>_xlfn.XLOOKUP($A452,'Зп для df вспомогательный'!$A:$A,'Зп для df вспомогательный'!G:G,"",0,1)</f>
        <v>0</v>
      </c>
      <c r="H452">
        <f>_xlfn.XLOOKUP($A452,'Зп для df вспомогательный'!$A:$A,'Зп для df вспомогательный'!H:H,"",0,1)</f>
        <v>1</v>
      </c>
    </row>
    <row r="453" spans="1:8" x14ac:dyDescent="0.2">
      <c r="A453" t="s">
        <v>1479</v>
      </c>
      <c r="B453" t="str">
        <f>_xlfn.XLOOKUP($A453,'Зп для df вспомогательный'!$A:$A,'Зп для df вспомогательный'!B:B,"",0,1)</f>
        <v>Свердловская область</v>
      </c>
      <c r="C453">
        <f>_xlfn.XLOOKUP($A453,'Зп для df вспомогательный'!$A:$A,'Зп для df вспомогательный'!C:C,"",0,1)</f>
        <v>48590</v>
      </c>
      <c r="D453">
        <f>_xlfn.XLOOKUP($A453,'Зп для df вспомогательный'!$A:$A,'Зп для df вспомогательный'!D:D,"",0,1)</f>
        <v>0</v>
      </c>
      <c r="E453">
        <f>_xlfn.XLOOKUP($A453,'Зп для df вспомогательный'!$A:$A,'Зп для df вспомогательный'!E:E,"",0,1)</f>
        <v>0</v>
      </c>
      <c r="F453">
        <f>_xlfn.XLOOKUP($A453,'Зп для df вспомогательный'!$A:$A,'Зп для df вспомогательный'!F:F,"",0,1)</f>
        <v>0</v>
      </c>
      <c r="G453">
        <f>_xlfn.XLOOKUP($A453,'Зп для df вспомогательный'!$A:$A,'Зп для df вспомогательный'!G:G,"",0,1)</f>
        <v>0</v>
      </c>
      <c r="H453">
        <f>_xlfn.XLOOKUP($A453,'Зп для df вспомогательный'!$A:$A,'Зп для df вспомогательный'!H:H,"",0,1)</f>
        <v>1</v>
      </c>
    </row>
    <row r="454" spans="1:8" x14ac:dyDescent="0.2">
      <c r="A454" t="s">
        <v>1468</v>
      </c>
      <c r="B454" t="str">
        <f>_xlfn.XLOOKUP($A454,'Зп для df вспомогательный'!$A:$A,'Зп для df вспомогательный'!B:B,"",0,1)</f>
        <v>Свердловская область</v>
      </c>
      <c r="C454">
        <f>_xlfn.XLOOKUP($A454,'Зп для df вспомогательный'!$A:$A,'Зп для df вспомогательный'!C:C,"",0,1)</f>
        <v>48590</v>
      </c>
      <c r="D454">
        <f>_xlfn.XLOOKUP($A454,'Зп для df вспомогательный'!$A:$A,'Зп для df вспомогательный'!D:D,"",0,1)</f>
        <v>0</v>
      </c>
      <c r="E454">
        <f>_xlfn.XLOOKUP($A454,'Зп для df вспомогательный'!$A:$A,'Зп для df вспомогательный'!E:E,"",0,1)</f>
        <v>0</v>
      </c>
      <c r="F454">
        <f>_xlfn.XLOOKUP($A454,'Зп для df вспомогательный'!$A:$A,'Зп для df вспомогательный'!F:F,"",0,1)</f>
        <v>0</v>
      </c>
      <c r="G454">
        <f>_xlfn.XLOOKUP($A454,'Зп для df вспомогательный'!$A:$A,'Зп для df вспомогательный'!G:G,"",0,1)</f>
        <v>0</v>
      </c>
      <c r="H454">
        <f>_xlfn.XLOOKUP($A454,'Зп для df вспомогательный'!$A:$A,'Зп для df вспомогательный'!H:H,"",0,1)</f>
        <v>1</v>
      </c>
    </row>
    <row r="455" spans="1:8" x14ac:dyDescent="0.2">
      <c r="A455" t="s">
        <v>1482</v>
      </c>
      <c r="B455" t="str">
        <f>_xlfn.XLOOKUP($A455,'Зп для df вспомогательный'!$A:$A,'Зп для df вспомогательный'!B:B,"",0,1)</f>
        <v>Свердловская область</v>
      </c>
      <c r="C455">
        <f>_xlfn.XLOOKUP($A455,'Зп для df вспомогательный'!$A:$A,'Зп для df вспомогательный'!C:C,"",0,1)</f>
        <v>48590</v>
      </c>
      <c r="D455">
        <f>_xlfn.XLOOKUP($A455,'Зп для df вспомогательный'!$A:$A,'Зп для df вспомогательный'!D:D,"",0,1)</f>
        <v>0</v>
      </c>
      <c r="E455">
        <f>_xlfn.XLOOKUP($A455,'Зп для df вспомогательный'!$A:$A,'Зп для df вспомогательный'!E:E,"",0,1)</f>
        <v>0</v>
      </c>
      <c r="F455">
        <f>_xlfn.XLOOKUP($A455,'Зп для df вспомогательный'!$A:$A,'Зп для df вспомогательный'!F:F,"",0,1)</f>
        <v>0</v>
      </c>
      <c r="G455">
        <f>_xlfn.XLOOKUP($A455,'Зп для df вспомогательный'!$A:$A,'Зп для df вспомогательный'!G:G,"",0,1)</f>
        <v>0</v>
      </c>
      <c r="H455">
        <f>_xlfn.XLOOKUP($A455,'Зп для df вспомогательный'!$A:$A,'Зп для df вспомогательный'!H:H,"",0,1)</f>
        <v>1</v>
      </c>
    </row>
    <row r="456" spans="1:8" x14ac:dyDescent="0.2">
      <c r="A456" t="s">
        <v>1455</v>
      </c>
      <c r="B456" t="str">
        <f>_xlfn.XLOOKUP($A456,'Зп для df вспомогательный'!$A:$A,'Зп для df вспомогательный'!B:B,"",0,1)</f>
        <v>Свердловская область</v>
      </c>
      <c r="C456">
        <f>_xlfn.XLOOKUP($A456,'Зп для df вспомогательный'!$A:$A,'Зп для df вспомогательный'!C:C,"",0,1)</f>
        <v>48590</v>
      </c>
      <c r="D456">
        <f>_xlfn.XLOOKUP($A456,'Зп для df вспомогательный'!$A:$A,'Зп для df вспомогательный'!D:D,"",0,1)</f>
        <v>0</v>
      </c>
      <c r="E456">
        <f>_xlfn.XLOOKUP($A456,'Зп для df вспомогательный'!$A:$A,'Зп для df вспомогательный'!E:E,"",0,1)</f>
        <v>0</v>
      </c>
      <c r="F456">
        <f>_xlfn.XLOOKUP($A456,'Зп для df вспомогательный'!$A:$A,'Зп для df вспомогательный'!F:F,"",0,1)</f>
        <v>0</v>
      </c>
      <c r="G456">
        <f>_xlfn.XLOOKUP($A456,'Зп для df вспомогательный'!$A:$A,'Зп для df вспомогательный'!G:G,"",0,1)</f>
        <v>0</v>
      </c>
      <c r="H456">
        <f>_xlfn.XLOOKUP($A456,'Зп для df вспомогательный'!$A:$A,'Зп для df вспомогательный'!H:H,"",0,1)</f>
        <v>1</v>
      </c>
    </row>
    <row r="457" spans="1:8" x14ac:dyDescent="0.2">
      <c r="A457" t="s">
        <v>1614</v>
      </c>
      <c r="B457" t="str">
        <f>_xlfn.XLOOKUP($A457,'Зп для df вспомогательный'!$A:$A,'Зп для df вспомогательный'!B:B,"",0,1)</f>
        <v>Тюменская область</v>
      </c>
      <c r="C457">
        <f>_xlfn.XLOOKUP($A457,'Зп для df вспомогательный'!$A:$A,'Зп для df вспомогательный'!C:C,"",0,1)</f>
        <v>55270</v>
      </c>
      <c r="D457">
        <f>_xlfn.XLOOKUP($A457,'Зп для df вспомогательный'!$A:$A,'Зп для df вспомогательный'!D:D,"",0,1)</f>
        <v>0</v>
      </c>
      <c r="E457">
        <f>_xlfn.XLOOKUP($A457,'Зп для df вспомогательный'!$A:$A,'Зп для df вспомогательный'!E:E,"",0,1)</f>
        <v>1</v>
      </c>
      <c r="F457">
        <f>_xlfn.XLOOKUP($A457,'Зп для df вспомогательный'!$A:$A,'Зп для df вспомогательный'!F:F,"",0,1)</f>
        <v>0</v>
      </c>
      <c r="G457">
        <f>_xlfn.XLOOKUP($A457,'Зп для df вспомогательный'!$A:$A,'Зп для df вспомогательный'!G:G,"",0,1)</f>
        <v>0</v>
      </c>
      <c r="H457">
        <f>_xlfn.XLOOKUP($A457,'Зп для df вспомогательный'!$A:$A,'Зп для df вспомогательный'!H:H,"",0,1)</f>
        <v>0</v>
      </c>
    </row>
    <row r="458" spans="1:8" x14ac:dyDescent="0.2">
      <c r="A458" t="s">
        <v>1613</v>
      </c>
      <c r="B458" t="str">
        <f>_xlfn.XLOOKUP($A458,'Зп для df вспомогательный'!$A:$A,'Зп для df вспомогательный'!B:B,"",0,1)</f>
        <v>Тюменская область</v>
      </c>
      <c r="C458">
        <f>_xlfn.XLOOKUP($A458,'Зп для df вспомогательный'!$A:$A,'Зп для df вспомогательный'!C:C,"",0,1)</f>
        <v>55270</v>
      </c>
      <c r="D458">
        <f>_xlfn.XLOOKUP($A458,'Зп для df вспомогательный'!$A:$A,'Зп для df вспомогательный'!D:D,"",0,1)</f>
        <v>0</v>
      </c>
      <c r="E458">
        <f>_xlfn.XLOOKUP($A458,'Зп для df вспомогательный'!$A:$A,'Зп для df вспомогательный'!E:E,"",0,1)</f>
        <v>0</v>
      </c>
      <c r="F458">
        <f>_xlfn.XLOOKUP($A458,'Зп для df вспомогательный'!$A:$A,'Зп для df вспомогательный'!F:F,"",0,1)</f>
        <v>0</v>
      </c>
      <c r="G458">
        <f>_xlfn.XLOOKUP($A458,'Зп для df вспомогательный'!$A:$A,'Зп для df вспомогательный'!G:G,"",0,1)</f>
        <v>0</v>
      </c>
      <c r="H458">
        <f>_xlfn.XLOOKUP($A458,'Зп для df вспомогательный'!$A:$A,'Зп для df вспомогательный'!H:H,"",0,1)</f>
        <v>1</v>
      </c>
    </row>
    <row r="459" spans="1:8" x14ac:dyDescent="0.2">
      <c r="A459" t="s">
        <v>1611</v>
      </c>
      <c r="B459" t="str">
        <f>_xlfn.XLOOKUP($A459,'Зп для df вспомогательный'!$A:$A,'Зп для df вспомогательный'!B:B,"",0,1)</f>
        <v>Тюменская область</v>
      </c>
      <c r="C459">
        <f>_xlfn.XLOOKUP($A459,'Зп для df вспомогательный'!$A:$A,'Зп для df вспомогательный'!C:C,"",0,1)</f>
        <v>55270</v>
      </c>
      <c r="D459">
        <f>_xlfn.XLOOKUP($A459,'Зп для df вспомогательный'!$A:$A,'Зп для df вспомогательный'!D:D,"",0,1)</f>
        <v>0</v>
      </c>
      <c r="E459">
        <f>_xlfn.XLOOKUP($A459,'Зп для df вспомогательный'!$A:$A,'Зп для df вспомогательный'!E:E,"",0,1)</f>
        <v>0</v>
      </c>
      <c r="F459">
        <f>_xlfn.XLOOKUP($A459,'Зп для df вспомогательный'!$A:$A,'Зп для df вспомогательный'!F:F,"",0,1)</f>
        <v>0</v>
      </c>
      <c r="G459">
        <f>_xlfn.XLOOKUP($A459,'Зп для df вспомогательный'!$A:$A,'Зп для df вспомогательный'!G:G,"",0,1)</f>
        <v>0</v>
      </c>
      <c r="H459">
        <f>_xlfn.XLOOKUP($A459,'Зп для df вспомогательный'!$A:$A,'Зп для df вспомогательный'!H:H,"",0,1)</f>
        <v>1</v>
      </c>
    </row>
    <row r="460" spans="1:8" x14ac:dyDescent="0.2">
      <c r="A460" t="s">
        <v>1615</v>
      </c>
      <c r="B460" t="str">
        <f>_xlfn.XLOOKUP($A460,'Зп для df вспомогательный'!$A:$A,'Зп для df вспомогательный'!B:B,"",0,1)</f>
        <v>Тюменская область</v>
      </c>
      <c r="C460">
        <f>_xlfn.XLOOKUP($A460,'Зп для df вспомогательный'!$A:$A,'Зп для df вспомогательный'!C:C,"",0,1)</f>
        <v>55270</v>
      </c>
      <c r="D460">
        <f>_xlfn.XLOOKUP($A460,'Зп для df вспомогательный'!$A:$A,'Зп для df вспомогательный'!D:D,"",0,1)</f>
        <v>0</v>
      </c>
      <c r="E460">
        <f>_xlfn.XLOOKUP($A460,'Зп для df вспомогательный'!$A:$A,'Зп для df вспомогательный'!E:E,"",0,1)</f>
        <v>0</v>
      </c>
      <c r="F460">
        <f>_xlfn.XLOOKUP($A460,'Зп для df вспомогательный'!$A:$A,'Зп для df вспомогательный'!F:F,"",0,1)</f>
        <v>0</v>
      </c>
      <c r="G460">
        <f>_xlfn.XLOOKUP($A460,'Зп для df вспомогательный'!$A:$A,'Зп для df вспомогательный'!G:G,"",0,1)</f>
        <v>0</v>
      </c>
      <c r="H460">
        <f>_xlfn.XLOOKUP($A460,'Зп для df вспомогательный'!$A:$A,'Зп для df вспомогательный'!H:H,"",0,1)</f>
        <v>1</v>
      </c>
    </row>
    <row r="461" spans="1:8" x14ac:dyDescent="0.2">
      <c r="A461" t="s">
        <v>1608</v>
      </c>
      <c r="B461" t="str">
        <f>_xlfn.XLOOKUP($A461,'Зп для df вспомогательный'!$A:$A,'Зп для df вспомогательный'!B:B,"",0,1)</f>
        <v>Тюменская область</v>
      </c>
      <c r="C461">
        <f>_xlfn.XLOOKUP($A461,'Зп для df вспомогательный'!$A:$A,'Зп для df вспомогательный'!C:C,"",0,1)</f>
        <v>55270</v>
      </c>
      <c r="D461">
        <f>_xlfn.XLOOKUP($A461,'Зп для df вспомогательный'!$A:$A,'Зп для df вспомогательный'!D:D,"",0,1)</f>
        <v>0</v>
      </c>
      <c r="E461">
        <f>_xlfn.XLOOKUP($A461,'Зп для df вспомогательный'!$A:$A,'Зп для df вспомогательный'!E:E,"",0,1)</f>
        <v>0</v>
      </c>
      <c r="F461">
        <f>_xlfn.XLOOKUP($A461,'Зп для df вспомогательный'!$A:$A,'Зп для df вспомогательный'!F:F,"",0,1)</f>
        <v>0</v>
      </c>
      <c r="G461">
        <f>_xlfn.XLOOKUP($A461,'Зп для df вспомогательный'!$A:$A,'Зп для df вспомогательный'!G:G,"",0,1)</f>
        <v>0</v>
      </c>
      <c r="H461">
        <f>_xlfn.XLOOKUP($A461,'Зп для df вспомогательный'!$A:$A,'Зп для df вспомогательный'!H:H,"",0,1)</f>
        <v>1</v>
      </c>
    </row>
    <row r="462" spans="1:8" x14ac:dyDescent="0.2">
      <c r="A462" t="s">
        <v>1744</v>
      </c>
      <c r="B462" t="str">
        <f>_xlfn.XLOOKUP($A462,'Зп для df вспомогательный'!$A:$A,'Зп для df вспомогательный'!B:B,"",0,1)</f>
        <v>Ханты-Мансийский автономный округ - Югра</v>
      </c>
      <c r="C462">
        <f>_xlfn.XLOOKUP($A462,'Зп для df вспомогательный'!$A:$A,'Зп для df вспомогательный'!C:C,"",0,1)</f>
        <v>85447</v>
      </c>
      <c r="D462">
        <f>_xlfn.XLOOKUP($A462,'Зп для df вспомогательный'!$A:$A,'Зп для df вспомогательный'!D:D,"",0,1)</f>
        <v>0</v>
      </c>
      <c r="E462">
        <f>_xlfn.XLOOKUP($A462,'Зп для df вспомогательный'!$A:$A,'Зп для df вспомогательный'!E:E,"",0,1)</f>
        <v>0</v>
      </c>
      <c r="F462">
        <f>_xlfn.XLOOKUP($A462,'Зп для df вспомогательный'!$A:$A,'Зп для df вспомогательный'!F:F,"",0,1)</f>
        <v>1</v>
      </c>
      <c r="G462">
        <f>_xlfn.XLOOKUP($A462,'Зп для df вспомогательный'!$A:$A,'Зп для df вспомогательный'!G:G,"",0,1)</f>
        <v>0</v>
      </c>
      <c r="H462">
        <f>_xlfn.XLOOKUP($A462,'Зп для df вспомогательный'!$A:$A,'Зп для df вспомогательный'!H:H,"",0,1)</f>
        <v>0</v>
      </c>
    </row>
    <row r="463" spans="1:8" x14ac:dyDescent="0.2">
      <c r="A463" t="s">
        <v>1739</v>
      </c>
      <c r="B463" t="str">
        <f>_xlfn.XLOOKUP($A463,'Зп для df вспомогательный'!$A:$A,'Зп для df вспомогательный'!B:B,"",0,1)</f>
        <v>Ханты-Мансийский автономный округ - Югра</v>
      </c>
      <c r="C463">
        <f>_xlfn.XLOOKUP($A463,'Зп для df вспомогательный'!$A:$A,'Зп для df вспомогательный'!C:C,"",0,1)</f>
        <v>85447</v>
      </c>
      <c r="D463">
        <f>_xlfn.XLOOKUP($A463,'Зп для df вспомогательный'!$A:$A,'Зп для df вспомогательный'!D:D,"",0,1)</f>
        <v>0</v>
      </c>
      <c r="E463">
        <f>_xlfn.XLOOKUP($A463,'Зп для df вспомогательный'!$A:$A,'Зп для df вспомогательный'!E:E,"",0,1)</f>
        <v>0</v>
      </c>
      <c r="F463">
        <f>_xlfn.XLOOKUP($A463,'Зп для df вспомогательный'!$A:$A,'Зп для df вспомогательный'!F:F,"",0,1)</f>
        <v>1</v>
      </c>
      <c r="G463">
        <f>_xlfn.XLOOKUP($A463,'Зп для df вспомогательный'!$A:$A,'Зп для df вспомогательный'!G:G,"",0,1)</f>
        <v>0</v>
      </c>
      <c r="H463">
        <f>_xlfn.XLOOKUP($A463,'Зп для df вспомогательный'!$A:$A,'Зп для df вспомогательный'!H:H,"",0,1)</f>
        <v>0</v>
      </c>
    </row>
    <row r="464" spans="1:8" x14ac:dyDescent="0.2">
      <c r="A464" t="s">
        <v>1738</v>
      </c>
      <c r="B464" t="str">
        <f>_xlfn.XLOOKUP($A464,'Зп для df вспомогательный'!$A:$A,'Зп для df вспомогательный'!B:B,"",0,1)</f>
        <v>Ханты-Мансийский автономный округ - Югра</v>
      </c>
      <c r="C464">
        <f>_xlfn.XLOOKUP($A464,'Зп для df вспомогательный'!$A:$A,'Зп для df вспомогательный'!C:C,"",0,1)</f>
        <v>85447</v>
      </c>
      <c r="D464">
        <f>_xlfn.XLOOKUP($A464,'Зп для df вспомогательный'!$A:$A,'Зп для df вспомогательный'!D:D,"",0,1)</f>
        <v>0</v>
      </c>
      <c r="E464">
        <f>_xlfn.XLOOKUP($A464,'Зп для df вспомогательный'!$A:$A,'Зп для df вспомогательный'!E:E,"",0,1)</f>
        <v>0</v>
      </c>
      <c r="F464">
        <f>_xlfn.XLOOKUP($A464,'Зп для df вспомогательный'!$A:$A,'Зп для df вспомогательный'!F:F,"",0,1)</f>
        <v>0</v>
      </c>
      <c r="G464">
        <f>_xlfn.XLOOKUP($A464,'Зп для df вспомогательный'!$A:$A,'Зп для df вспомогательный'!G:G,"",0,1)</f>
        <v>1</v>
      </c>
      <c r="H464">
        <f>_xlfn.XLOOKUP($A464,'Зп для df вспомогательный'!$A:$A,'Зп для df вспомогательный'!H:H,"",0,1)</f>
        <v>0</v>
      </c>
    </row>
    <row r="465" spans="1:8" x14ac:dyDescent="0.2">
      <c r="A465" t="s">
        <v>1746</v>
      </c>
      <c r="B465" t="str">
        <f>_xlfn.XLOOKUP($A465,'Зп для df вспомогательный'!$A:$A,'Зп для df вспомогательный'!B:B,"",0,1)</f>
        <v>Ханты-Мансийский автономный округ - Югра</v>
      </c>
      <c r="C465">
        <f>_xlfn.XLOOKUP($A465,'Зп для df вспомогательный'!$A:$A,'Зп для df вспомогательный'!C:C,"",0,1)</f>
        <v>85447</v>
      </c>
      <c r="D465">
        <f>_xlfn.XLOOKUP($A465,'Зп для df вспомогательный'!$A:$A,'Зп для df вспомогательный'!D:D,"",0,1)</f>
        <v>0</v>
      </c>
      <c r="E465">
        <f>_xlfn.XLOOKUP($A465,'Зп для df вспомогательный'!$A:$A,'Зп для df вспомогательный'!E:E,"",0,1)</f>
        <v>0</v>
      </c>
      <c r="F465">
        <f>_xlfn.XLOOKUP($A465,'Зп для df вспомогательный'!$A:$A,'Зп для df вспомогательный'!F:F,"",0,1)</f>
        <v>0</v>
      </c>
      <c r="G465">
        <f>_xlfn.XLOOKUP($A465,'Зп для df вспомогательный'!$A:$A,'Зп для df вспомогательный'!G:G,"",0,1)</f>
        <v>0</v>
      </c>
      <c r="H465">
        <f>_xlfn.XLOOKUP($A465,'Зп для df вспомогательный'!$A:$A,'Зп для df вспомогательный'!H:H,"",0,1)</f>
        <v>1</v>
      </c>
    </row>
    <row r="466" spans="1:8" x14ac:dyDescent="0.2">
      <c r="A466" t="s">
        <v>1733</v>
      </c>
      <c r="B466" t="str">
        <f>_xlfn.XLOOKUP($A466,'Зп для df вспомогательный'!$A:$A,'Зп для df вспомогательный'!B:B,"",0,1)</f>
        <v>Ханты-Мансийский автономный округ - Югра</v>
      </c>
      <c r="C466">
        <f>_xlfn.XLOOKUP($A466,'Зп для df вспомогательный'!$A:$A,'Зп для df вспомогательный'!C:C,"",0,1)</f>
        <v>85447</v>
      </c>
      <c r="D466">
        <f>_xlfn.XLOOKUP($A466,'Зп для df вспомогательный'!$A:$A,'Зп для df вспомогательный'!D:D,"",0,1)</f>
        <v>0</v>
      </c>
      <c r="E466">
        <f>_xlfn.XLOOKUP($A466,'Зп для df вспомогательный'!$A:$A,'Зп для df вспомогательный'!E:E,"",0,1)</f>
        <v>0</v>
      </c>
      <c r="F466">
        <f>_xlfn.XLOOKUP($A466,'Зп для df вспомогательный'!$A:$A,'Зп для df вспомогательный'!F:F,"",0,1)</f>
        <v>0</v>
      </c>
      <c r="G466">
        <f>_xlfn.XLOOKUP($A466,'Зп для df вспомогательный'!$A:$A,'Зп для df вспомогательный'!G:G,"",0,1)</f>
        <v>0</v>
      </c>
      <c r="H466">
        <f>_xlfn.XLOOKUP($A466,'Зп для df вспомогательный'!$A:$A,'Зп для df вспомогательный'!H:H,"",0,1)</f>
        <v>1</v>
      </c>
    </row>
    <row r="467" spans="1:8" x14ac:dyDescent="0.2">
      <c r="A467" t="s">
        <v>1740</v>
      </c>
      <c r="B467" t="str">
        <f>_xlfn.XLOOKUP($A467,'Зп для df вспомогательный'!$A:$A,'Зп для df вспомогательный'!B:B,"",0,1)</f>
        <v>Ханты-Мансийский автономный округ - Югра</v>
      </c>
      <c r="C467">
        <f>_xlfn.XLOOKUP($A467,'Зп для df вспомогательный'!$A:$A,'Зп для df вспомогательный'!C:C,"",0,1)</f>
        <v>85447</v>
      </c>
      <c r="D467">
        <f>_xlfn.XLOOKUP($A467,'Зп для df вспомогательный'!$A:$A,'Зп для df вспомогательный'!D:D,"",0,1)</f>
        <v>0</v>
      </c>
      <c r="E467">
        <f>_xlfn.XLOOKUP($A467,'Зп для df вспомогательный'!$A:$A,'Зп для df вспомогательный'!E:E,"",0,1)</f>
        <v>0</v>
      </c>
      <c r="F467">
        <f>_xlfn.XLOOKUP($A467,'Зп для df вспомогательный'!$A:$A,'Зп для df вспомогательный'!F:F,"",0,1)</f>
        <v>0</v>
      </c>
      <c r="G467">
        <f>_xlfn.XLOOKUP($A467,'Зп для df вспомогательный'!$A:$A,'Зп для df вспомогательный'!G:G,"",0,1)</f>
        <v>0</v>
      </c>
      <c r="H467">
        <f>_xlfn.XLOOKUP($A467,'Зп для df вспомогательный'!$A:$A,'Зп для df вспомогательный'!H:H,"",0,1)</f>
        <v>1</v>
      </c>
    </row>
    <row r="468" spans="1:8" x14ac:dyDescent="0.2">
      <c r="A468" t="s">
        <v>1737</v>
      </c>
      <c r="B468" t="str">
        <f>_xlfn.XLOOKUP($A468,'Зп для df вспомогательный'!$A:$A,'Зп для df вспомогательный'!B:B,"",0,1)</f>
        <v>Ханты-Мансийский автономный округ - Югра</v>
      </c>
      <c r="C468">
        <f>_xlfn.XLOOKUP($A468,'Зп для df вспомогательный'!$A:$A,'Зп для df вспомогательный'!C:C,"",0,1)</f>
        <v>85447</v>
      </c>
      <c r="D468">
        <f>_xlfn.XLOOKUP($A468,'Зп для df вспомогательный'!$A:$A,'Зп для df вспомогательный'!D:D,"",0,1)</f>
        <v>0</v>
      </c>
      <c r="E468">
        <f>_xlfn.XLOOKUP($A468,'Зп для df вспомогательный'!$A:$A,'Зп для df вспомогательный'!E:E,"",0,1)</f>
        <v>0</v>
      </c>
      <c r="F468">
        <f>_xlfn.XLOOKUP($A468,'Зп для df вспомогательный'!$A:$A,'Зп для df вспомогательный'!F:F,"",0,1)</f>
        <v>0</v>
      </c>
      <c r="G468">
        <f>_xlfn.XLOOKUP($A468,'Зп для df вспомогательный'!$A:$A,'Зп для df вспомогательный'!G:G,"",0,1)</f>
        <v>0</v>
      </c>
      <c r="H468">
        <f>_xlfn.XLOOKUP($A468,'Зп для df вспомогательный'!$A:$A,'Зп для df вспомогательный'!H:H,"",0,1)</f>
        <v>1</v>
      </c>
    </row>
    <row r="469" spans="1:8" x14ac:dyDescent="0.2">
      <c r="A469" t="s">
        <v>539</v>
      </c>
      <c r="B469" t="str">
        <f>_xlfn.XLOOKUP($A469,'Зп для df вспомогательный'!$A:$A,'Зп для df вспомогательный'!B:B,"",0,1)</f>
        <v>Ханты-Мансийский автономный округ - Югра</v>
      </c>
      <c r="C469">
        <f>_xlfn.XLOOKUP($A469,'Зп для df вспомогательный'!$A:$A,'Зп для df вспомогательный'!C:C,"",0,1)</f>
        <v>85447</v>
      </c>
      <c r="D469">
        <f>_xlfn.XLOOKUP($A469,'Зп для df вспомогательный'!$A:$A,'Зп для df вспомогательный'!D:D,"",0,1)</f>
        <v>0</v>
      </c>
      <c r="E469">
        <f>_xlfn.XLOOKUP($A469,'Зп для df вспомогательный'!$A:$A,'Зп для df вспомогательный'!E:E,"",0,1)</f>
        <v>0</v>
      </c>
      <c r="F469">
        <f>_xlfn.XLOOKUP($A469,'Зп для df вспомогательный'!$A:$A,'Зп для df вспомогательный'!F:F,"",0,1)</f>
        <v>0</v>
      </c>
      <c r="G469">
        <f>_xlfn.XLOOKUP($A469,'Зп для df вспомогательный'!$A:$A,'Зп для df вспомогательный'!G:G,"",0,1)</f>
        <v>0</v>
      </c>
      <c r="H469">
        <f>_xlfn.XLOOKUP($A469,'Зп для df вспомогательный'!$A:$A,'Зп для df вспомогательный'!H:H,"",0,1)</f>
        <v>1</v>
      </c>
    </row>
    <row r="470" spans="1:8" x14ac:dyDescent="0.2">
      <c r="A470" t="s">
        <v>1734</v>
      </c>
      <c r="B470" t="str">
        <f>_xlfn.XLOOKUP($A470,'Зп для df вспомогательный'!$A:$A,'Зп для df вспомогательный'!B:B,"",0,1)</f>
        <v>Ханты-Мансийский автономный округ - Югра</v>
      </c>
      <c r="C470">
        <f>_xlfn.XLOOKUP($A470,'Зп для df вспомогательный'!$A:$A,'Зп для df вспомогательный'!C:C,"",0,1)</f>
        <v>85447</v>
      </c>
      <c r="D470">
        <f>_xlfn.XLOOKUP($A470,'Зп для df вспомогательный'!$A:$A,'Зп для df вспомогательный'!D:D,"",0,1)</f>
        <v>0</v>
      </c>
      <c r="E470">
        <f>_xlfn.XLOOKUP($A470,'Зп для df вспомогательный'!$A:$A,'Зп для df вспомогательный'!E:E,"",0,1)</f>
        <v>0</v>
      </c>
      <c r="F470">
        <f>_xlfn.XLOOKUP($A470,'Зп для df вспомогательный'!$A:$A,'Зп для df вспомогательный'!F:F,"",0,1)</f>
        <v>0</v>
      </c>
      <c r="G470">
        <f>_xlfn.XLOOKUP($A470,'Зп для df вспомогательный'!$A:$A,'Зп для df вспомогательный'!G:G,"",0,1)</f>
        <v>0</v>
      </c>
      <c r="H470">
        <f>_xlfn.XLOOKUP($A470,'Зп для df вспомогательный'!$A:$A,'Зп для df вспомогательный'!H:H,"",0,1)</f>
        <v>1</v>
      </c>
    </row>
    <row r="471" spans="1:8" x14ac:dyDescent="0.2">
      <c r="A471" t="s">
        <v>1742</v>
      </c>
      <c r="B471" t="str">
        <f>_xlfn.XLOOKUP($A471,'Зп для df вспомогательный'!$A:$A,'Зп для df вспомогательный'!B:B,"",0,1)</f>
        <v>Ханты-Мансийский автономный округ - Югра</v>
      </c>
      <c r="C471">
        <f>_xlfn.XLOOKUP($A471,'Зп для df вспомогательный'!$A:$A,'Зп для df вспомогательный'!C:C,"",0,1)</f>
        <v>85447</v>
      </c>
      <c r="D471">
        <f>_xlfn.XLOOKUP($A471,'Зп для df вспомогательный'!$A:$A,'Зп для df вспомогательный'!D:D,"",0,1)</f>
        <v>0</v>
      </c>
      <c r="E471">
        <f>_xlfn.XLOOKUP($A471,'Зп для df вспомогательный'!$A:$A,'Зп для df вспомогательный'!E:E,"",0,1)</f>
        <v>0</v>
      </c>
      <c r="F471">
        <f>_xlfn.XLOOKUP($A471,'Зп для df вспомогательный'!$A:$A,'Зп для df вспомогательный'!F:F,"",0,1)</f>
        <v>0</v>
      </c>
      <c r="G471">
        <f>_xlfn.XLOOKUP($A471,'Зп для df вспомогательный'!$A:$A,'Зп для df вспомогательный'!G:G,"",0,1)</f>
        <v>0</v>
      </c>
      <c r="H471">
        <f>_xlfn.XLOOKUP($A471,'Зп для df вспомогательный'!$A:$A,'Зп для df вспомогательный'!H:H,"",0,1)</f>
        <v>1</v>
      </c>
    </row>
    <row r="472" spans="1:8" x14ac:dyDescent="0.2">
      <c r="A472" t="s">
        <v>1735</v>
      </c>
      <c r="B472" t="str">
        <f>_xlfn.XLOOKUP($A472,'Зп для df вспомогательный'!$A:$A,'Зп для df вспомогательный'!B:B,"",0,1)</f>
        <v>Ханты-Мансийский автономный округ - Югра</v>
      </c>
      <c r="C472">
        <f>_xlfn.XLOOKUP($A472,'Зп для df вспомогательный'!$A:$A,'Зп для df вспомогательный'!C:C,"",0,1)</f>
        <v>85447</v>
      </c>
      <c r="D472">
        <f>_xlfn.XLOOKUP($A472,'Зп для df вспомогательный'!$A:$A,'Зп для df вспомогательный'!D:D,"",0,1)</f>
        <v>0</v>
      </c>
      <c r="E472">
        <f>_xlfn.XLOOKUP($A472,'Зп для df вспомогательный'!$A:$A,'Зп для df вспомогательный'!E:E,"",0,1)</f>
        <v>0</v>
      </c>
      <c r="F472">
        <f>_xlfn.XLOOKUP($A472,'Зп для df вспомогательный'!$A:$A,'Зп для df вспомогательный'!F:F,"",0,1)</f>
        <v>0</v>
      </c>
      <c r="G472">
        <f>_xlfn.XLOOKUP($A472,'Зп для df вспомогательный'!$A:$A,'Зп для df вспомогательный'!G:G,"",0,1)</f>
        <v>0</v>
      </c>
      <c r="H472">
        <f>_xlfn.XLOOKUP($A472,'Зп для df вспомогательный'!$A:$A,'Зп для df вспомогательный'!H:H,"",0,1)</f>
        <v>1</v>
      </c>
    </row>
    <row r="473" spans="1:8" x14ac:dyDescent="0.2">
      <c r="A473" t="s">
        <v>1745</v>
      </c>
      <c r="B473" t="str">
        <f>_xlfn.XLOOKUP($A473,'Зп для df вспомогательный'!$A:$A,'Зп для df вспомогательный'!B:B,"",0,1)</f>
        <v>Ханты-Мансийский автономный округ - Югра</v>
      </c>
      <c r="C473">
        <f>_xlfn.XLOOKUP($A473,'Зп для df вспомогательный'!$A:$A,'Зп для df вспомогательный'!C:C,"",0,1)</f>
        <v>85447</v>
      </c>
      <c r="D473">
        <f>_xlfn.XLOOKUP($A473,'Зп для df вспомогательный'!$A:$A,'Зп для df вспомогательный'!D:D,"",0,1)</f>
        <v>0</v>
      </c>
      <c r="E473">
        <f>_xlfn.XLOOKUP($A473,'Зп для df вспомогательный'!$A:$A,'Зп для df вспомогательный'!E:E,"",0,1)</f>
        <v>0</v>
      </c>
      <c r="F473">
        <f>_xlfn.XLOOKUP($A473,'Зп для df вспомогательный'!$A:$A,'Зп для df вспомогательный'!F:F,"",0,1)</f>
        <v>0</v>
      </c>
      <c r="G473">
        <f>_xlfn.XLOOKUP($A473,'Зп для df вспомогательный'!$A:$A,'Зп для df вспомогательный'!G:G,"",0,1)</f>
        <v>0</v>
      </c>
      <c r="H473">
        <f>_xlfn.XLOOKUP($A473,'Зп для df вспомогательный'!$A:$A,'Зп для df вспомогательный'!H:H,"",0,1)</f>
        <v>1</v>
      </c>
    </row>
    <row r="474" spans="1:8" x14ac:dyDescent="0.2">
      <c r="A474" t="s">
        <v>1747</v>
      </c>
      <c r="B474" t="str">
        <f>_xlfn.XLOOKUP($A474,'Зп для df вспомогательный'!$A:$A,'Зп для df вспомогательный'!B:B,"",0,1)</f>
        <v>Ханты-Мансийский автономный округ - Югра</v>
      </c>
      <c r="C474">
        <f>_xlfn.XLOOKUP($A474,'Зп для df вспомогательный'!$A:$A,'Зп для df вспомогательный'!C:C,"",0,1)</f>
        <v>85447</v>
      </c>
      <c r="D474">
        <f>_xlfn.XLOOKUP($A474,'Зп для df вспомогательный'!$A:$A,'Зп для df вспомогательный'!D:D,"",0,1)</f>
        <v>0</v>
      </c>
      <c r="E474">
        <f>_xlfn.XLOOKUP($A474,'Зп для df вспомогательный'!$A:$A,'Зп для df вспомогательный'!E:E,"",0,1)</f>
        <v>0</v>
      </c>
      <c r="F474">
        <f>_xlfn.XLOOKUP($A474,'Зп для df вспомогательный'!$A:$A,'Зп для df вспомогательный'!F:F,"",0,1)</f>
        <v>0</v>
      </c>
      <c r="G474">
        <f>_xlfn.XLOOKUP($A474,'Зп для df вспомогательный'!$A:$A,'Зп для df вспомогательный'!G:G,"",0,1)</f>
        <v>0</v>
      </c>
      <c r="H474">
        <f>_xlfn.XLOOKUP($A474,'Зп для df вспомогательный'!$A:$A,'Зп для df вспомогательный'!H:H,"",0,1)</f>
        <v>1</v>
      </c>
    </row>
    <row r="475" spans="1:8" x14ac:dyDescent="0.2">
      <c r="A475" t="s">
        <v>1743</v>
      </c>
      <c r="B475" t="str">
        <f>_xlfn.XLOOKUP($A475,'Зп для df вспомогательный'!$A:$A,'Зп для df вспомогательный'!B:B,"",0,1)</f>
        <v>Ханты-Мансийский автономный округ - Югра</v>
      </c>
      <c r="C475">
        <f>_xlfn.XLOOKUP($A475,'Зп для df вспомогательный'!$A:$A,'Зп для df вспомогательный'!C:C,"",0,1)</f>
        <v>85447</v>
      </c>
      <c r="D475">
        <f>_xlfn.XLOOKUP($A475,'Зп для df вспомогательный'!$A:$A,'Зп для df вспомогательный'!D:D,"",0,1)</f>
        <v>0</v>
      </c>
      <c r="E475">
        <f>_xlfn.XLOOKUP($A475,'Зп для df вспомогательный'!$A:$A,'Зп для df вспомогательный'!E:E,"",0,1)</f>
        <v>0</v>
      </c>
      <c r="F475">
        <f>_xlfn.XLOOKUP($A475,'Зп для df вспомогательный'!$A:$A,'Зп для df вспомогательный'!F:F,"",0,1)</f>
        <v>0</v>
      </c>
      <c r="G475">
        <f>_xlfn.XLOOKUP($A475,'Зп для df вспомогательный'!$A:$A,'Зп для df вспомогательный'!G:G,"",0,1)</f>
        <v>0</v>
      </c>
      <c r="H475">
        <f>_xlfn.XLOOKUP($A475,'Зп для df вспомогательный'!$A:$A,'Зп для df вспомогательный'!H:H,"",0,1)</f>
        <v>1</v>
      </c>
    </row>
    <row r="476" spans="1:8" x14ac:dyDescent="0.2">
      <c r="A476" t="s">
        <v>2182</v>
      </c>
      <c r="B476" t="str">
        <f>_xlfn.XLOOKUP($A476,'Зп для df вспомогательный'!$A:$A,'Зп для df вспомогательный'!B:B,"",0,1)</f>
        <v>Ханты-Мансийский автономный округ - Югра</v>
      </c>
      <c r="C476">
        <f>_xlfn.XLOOKUP($A476,'Зп для df вспомогательный'!$A:$A,'Зп для df вспомогательный'!C:C,"",0,1)</f>
        <v>85447</v>
      </c>
      <c r="D476">
        <f>_xlfn.XLOOKUP($A476,'Зп для df вспомогательный'!$A:$A,'Зп для df вспомогательный'!D:D,"",0,1)</f>
        <v>0</v>
      </c>
      <c r="E476">
        <f>_xlfn.XLOOKUP($A476,'Зп для df вспомогательный'!$A:$A,'Зп для df вспомогательный'!E:E,"",0,1)</f>
        <v>0</v>
      </c>
      <c r="F476">
        <f>_xlfn.XLOOKUP($A476,'Зп для df вспомогательный'!$A:$A,'Зп для df вспомогательный'!F:F,"",0,1)</f>
        <v>0</v>
      </c>
      <c r="G476">
        <f>_xlfn.XLOOKUP($A476,'Зп для df вспомогательный'!$A:$A,'Зп для df вспомогательный'!G:G,"",0,1)</f>
        <v>0</v>
      </c>
      <c r="H476">
        <f>_xlfn.XLOOKUP($A476,'Зп для df вспомогательный'!$A:$A,'Зп для df вспомогательный'!H:H,"",0,1)</f>
        <v>1</v>
      </c>
    </row>
    <row r="477" spans="1:8" x14ac:dyDescent="0.2">
      <c r="A477" t="s">
        <v>2183</v>
      </c>
      <c r="B477" t="str">
        <f>_xlfn.XLOOKUP($A477,'Зп для df вспомогательный'!$A:$A,'Зп для df вспомогательный'!B:B,"",0,1)</f>
        <v>Ханты-Мансийский автономный округ - Югра</v>
      </c>
      <c r="C477">
        <f>_xlfn.XLOOKUP($A477,'Зп для df вспомогательный'!$A:$A,'Зп для df вспомогательный'!C:C,"",0,1)</f>
        <v>85447</v>
      </c>
      <c r="D477">
        <f>_xlfn.XLOOKUP($A477,'Зп для df вспомогательный'!$A:$A,'Зп для df вспомогательный'!D:D,"",0,1)</f>
        <v>0</v>
      </c>
      <c r="E477">
        <f>_xlfn.XLOOKUP($A477,'Зп для df вспомогательный'!$A:$A,'Зп для df вспомогательный'!E:E,"",0,1)</f>
        <v>0</v>
      </c>
      <c r="F477">
        <f>_xlfn.XLOOKUP($A477,'Зп для df вспомогательный'!$A:$A,'Зп для df вспомогательный'!F:F,"",0,1)</f>
        <v>0</v>
      </c>
      <c r="G477">
        <f>_xlfn.XLOOKUP($A477,'Зп для df вспомогательный'!$A:$A,'Зп для df вспомогательный'!G:G,"",0,1)</f>
        <v>0</v>
      </c>
      <c r="H477">
        <f>_xlfn.XLOOKUP($A477,'Зп для df вспомогательный'!$A:$A,'Зп для df вспомогательный'!H:H,"",0,1)</f>
        <v>1</v>
      </c>
    </row>
    <row r="478" spans="1:8" x14ac:dyDescent="0.2">
      <c r="A478" t="s">
        <v>1731</v>
      </c>
      <c r="B478" t="str">
        <f>_xlfn.XLOOKUP($A478,'Зп для df вспомогательный'!$A:$A,'Зп для df вспомогательный'!B:B,"",0,1)</f>
        <v>Ханты-Мансийский автономный округ - Югра</v>
      </c>
      <c r="C478">
        <f>_xlfn.XLOOKUP($A478,'Зп для df вспомогательный'!$A:$A,'Зп для df вспомогательный'!C:C,"",0,1)</f>
        <v>85447</v>
      </c>
      <c r="D478">
        <f>_xlfn.XLOOKUP($A478,'Зп для df вспомогательный'!$A:$A,'Зп для df вспомогательный'!D:D,"",0,1)</f>
        <v>0</v>
      </c>
      <c r="E478">
        <f>_xlfn.XLOOKUP($A478,'Зп для df вспомогательный'!$A:$A,'Зп для df вспомогательный'!E:E,"",0,1)</f>
        <v>0</v>
      </c>
      <c r="F478">
        <f>_xlfn.XLOOKUP($A478,'Зп для df вспомогательный'!$A:$A,'Зп для df вспомогательный'!F:F,"",0,1)</f>
        <v>0</v>
      </c>
      <c r="G478">
        <f>_xlfn.XLOOKUP($A478,'Зп для df вспомогательный'!$A:$A,'Зп для df вспомогательный'!G:G,"",0,1)</f>
        <v>0</v>
      </c>
      <c r="H478">
        <f>_xlfn.XLOOKUP($A478,'Зп для df вспомогательный'!$A:$A,'Зп для df вспомогательный'!H:H,"",0,1)</f>
        <v>1</v>
      </c>
    </row>
    <row r="479" spans="1:8" x14ac:dyDescent="0.2">
      <c r="A479" t="s">
        <v>1759</v>
      </c>
      <c r="B479" t="str">
        <f>_xlfn.XLOOKUP($A479,'Зп для df вспомогательный'!$A:$A,'Зп для df вспомогательный'!B:B,"",0,1)</f>
        <v>Ямало-Ненецкий автономный округ</v>
      </c>
      <c r="C479">
        <f>_xlfn.XLOOKUP($A479,'Зп для df вспомогательный'!$A:$A,'Зп для df вспомогательный'!C:C,"",0,1)</f>
        <v>116376</v>
      </c>
      <c r="D479">
        <f>_xlfn.XLOOKUP($A479,'Зп для df вспомогательный'!$A:$A,'Зп для df вспомогательный'!D:D,"",0,1)</f>
        <v>0</v>
      </c>
      <c r="E479">
        <f>_xlfn.XLOOKUP($A479,'Зп для df вспомогательный'!$A:$A,'Зп для df вспомогательный'!E:E,"",0,1)</f>
        <v>0</v>
      </c>
      <c r="F479">
        <f>_xlfn.XLOOKUP($A479,'Зп для df вспомогательный'!$A:$A,'Зп для df вспомогательный'!F:F,"",0,1)</f>
        <v>0</v>
      </c>
      <c r="G479">
        <f>_xlfn.XLOOKUP($A479,'Зп для df вспомогательный'!$A:$A,'Зп для df вспомогательный'!G:G,"",0,1)</f>
        <v>1</v>
      </c>
      <c r="H479">
        <f>_xlfn.XLOOKUP($A479,'Зп для df вспомогательный'!$A:$A,'Зп для df вспомогательный'!H:H,"",0,1)</f>
        <v>0</v>
      </c>
    </row>
    <row r="480" spans="1:8" x14ac:dyDescent="0.2">
      <c r="A480" t="s">
        <v>1760</v>
      </c>
      <c r="B480" t="str">
        <f>_xlfn.XLOOKUP($A480,'Зп для df вспомогательный'!$A:$A,'Зп для df вспомогательный'!B:B,"",0,1)</f>
        <v>Ямало-Ненецкий автономный округ</v>
      </c>
      <c r="C480">
        <f>_xlfn.XLOOKUP($A480,'Зп для df вспомогательный'!$A:$A,'Зп для df вспомогательный'!C:C,"",0,1)</f>
        <v>116376</v>
      </c>
      <c r="D480">
        <f>_xlfn.XLOOKUP($A480,'Зп для df вспомогательный'!$A:$A,'Зп для df вспомогательный'!D:D,"",0,1)</f>
        <v>0</v>
      </c>
      <c r="E480">
        <f>_xlfn.XLOOKUP($A480,'Зп для df вспомогательный'!$A:$A,'Зп для df вспомогательный'!E:E,"",0,1)</f>
        <v>0</v>
      </c>
      <c r="F480">
        <f>_xlfn.XLOOKUP($A480,'Зп для df вспомогательный'!$A:$A,'Зп для df вспомогательный'!F:F,"",0,1)</f>
        <v>0</v>
      </c>
      <c r="G480">
        <f>_xlfn.XLOOKUP($A480,'Зп для df вспомогательный'!$A:$A,'Зп для df вспомогательный'!G:G,"",0,1)</f>
        <v>1</v>
      </c>
      <c r="H480">
        <f>_xlfn.XLOOKUP($A480,'Зп для df вспомогательный'!$A:$A,'Зп для df вспомогательный'!H:H,"",0,1)</f>
        <v>0</v>
      </c>
    </row>
    <row r="481" spans="1:8" x14ac:dyDescent="0.2">
      <c r="A481" t="s">
        <v>1761</v>
      </c>
      <c r="B481" t="str">
        <f>_xlfn.XLOOKUP($A481,'Зп для df вспомогательный'!$A:$A,'Зп для df вспомогательный'!B:B,"",0,1)</f>
        <v>Ямало-Ненецкий автономный округ</v>
      </c>
      <c r="C481">
        <f>_xlfn.XLOOKUP($A481,'Зп для df вспомогательный'!$A:$A,'Зп для df вспомогательный'!C:C,"",0,1)</f>
        <v>116376</v>
      </c>
      <c r="D481">
        <f>_xlfn.XLOOKUP($A481,'Зп для df вспомогательный'!$A:$A,'Зп для df вспомогательный'!D:D,"",0,1)</f>
        <v>0</v>
      </c>
      <c r="E481">
        <f>_xlfn.XLOOKUP($A481,'Зп для df вспомогательный'!$A:$A,'Зп для df вспомогательный'!E:E,"",0,1)</f>
        <v>0</v>
      </c>
      <c r="F481">
        <f>_xlfn.XLOOKUP($A481,'Зп для df вспомогательный'!$A:$A,'Зп для df вспомогательный'!F:F,"",0,1)</f>
        <v>0</v>
      </c>
      <c r="G481">
        <f>_xlfn.XLOOKUP($A481,'Зп для df вспомогательный'!$A:$A,'Зп для df вспомогательный'!G:G,"",0,1)</f>
        <v>0</v>
      </c>
      <c r="H481">
        <f>_xlfn.XLOOKUP($A481,'Зп для df вспомогательный'!$A:$A,'Зп для df вспомогательный'!H:H,"",0,1)</f>
        <v>1</v>
      </c>
    </row>
    <row r="482" spans="1:8" x14ac:dyDescent="0.2">
      <c r="A482" t="s">
        <v>1758</v>
      </c>
      <c r="B482" t="str">
        <f>_xlfn.XLOOKUP($A482,'Зп для df вспомогательный'!$A:$A,'Зп для df вспомогательный'!B:B,"",0,1)</f>
        <v>Ямало-Ненецкий автономный округ</v>
      </c>
      <c r="C482">
        <f>_xlfn.XLOOKUP($A482,'Зп для df вспомогательный'!$A:$A,'Зп для df вспомогательный'!C:C,"",0,1)</f>
        <v>116376</v>
      </c>
      <c r="D482">
        <f>_xlfn.XLOOKUP($A482,'Зп для df вспомогательный'!$A:$A,'Зп для df вспомогательный'!D:D,"",0,1)</f>
        <v>0</v>
      </c>
      <c r="E482">
        <f>_xlfn.XLOOKUP($A482,'Зп для df вспомогательный'!$A:$A,'Зп для df вспомогательный'!E:E,"",0,1)</f>
        <v>0</v>
      </c>
      <c r="F482">
        <f>_xlfn.XLOOKUP($A482,'Зп для df вспомогательный'!$A:$A,'Зп для df вспомогательный'!F:F,"",0,1)</f>
        <v>0</v>
      </c>
      <c r="G482">
        <f>_xlfn.XLOOKUP($A482,'Зп для df вспомогательный'!$A:$A,'Зп для df вспомогательный'!G:G,"",0,1)</f>
        <v>0</v>
      </c>
      <c r="H482">
        <f>_xlfn.XLOOKUP($A482,'Зп для df вспомогательный'!$A:$A,'Зп для df вспомогательный'!H:H,"",0,1)</f>
        <v>1</v>
      </c>
    </row>
    <row r="483" spans="1:8" x14ac:dyDescent="0.2">
      <c r="A483" t="s">
        <v>1757</v>
      </c>
      <c r="B483" t="str">
        <f>_xlfn.XLOOKUP($A483,'Зп для df вспомогательный'!$A:$A,'Зп для df вспомогательный'!B:B,"",0,1)</f>
        <v>Ямало-Ненецкий автономный округ</v>
      </c>
      <c r="C483">
        <f>_xlfn.XLOOKUP($A483,'Зп для df вспомогательный'!$A:$A,'Зп для df вспомогательный'!C:C,"",0,1)</f>
        <v>116376</v>
      </c>
      <c r="D483">
        <f>_xlfn.XLOOKUP($A483,'Зп для df вспомогательный'!$A:$A,'Зп для df вспомогательный'!D:D,"",0,1)</f>
        <v>0</v>
      </c>
      <c r="E483">
        <f>_xlfn.XLOOKUP($A483,'Зп для df вспомогательный'!$A:$A,'Зп для df вспомогательный'!E:E,"",0,1)</f>
        <v>0</v>
      </c>
      <c r="F483">
        <f>_xlfn.XLOOKUP($A483,'Зп для df вспомогательный'!$A:$A,'Зп для df вспомогательный'!F:F,"",0,1)</f>
        <v>0</v>
      </c>
      <c r="G483">
        <f>_xlfn.XLOOKUP($A483,'Зп для df вспомогательный'!$A:$A,'Зп для df вспомогательный'!G:G,"",0,1)</f>
        <v>0</v>
      </c>
      <c r="H483">
        <f>_xlfn.XLOOKUP($A483,'Зп для df вспомогательный'!$A:$A,'Зп для df вспомогательный'!H:H,"",0,1)</f>
        <v>1</v>
      </c>
    </row>
    <row r="484" spans="1:8" x14ac:dyDescent="0.2">
      <c r="A484" t="s">
        <v>1756</v>
      </c>
      <c r="B484" t="str">
        <f>_xlfn.XLOOKUP($A484,'Зп для df вспомогательный'!$A:$A,'Зп для df вспомогательный'!B:B,"",0,1)</f>
        <v>Ямало-Ненецкий автономный округ</v>
      </c>
      <c r="C484">
        <f>_xlfn.XLOOKUP($A484,'Зп для df вспомогательный'!$A:$A,'Зп для df вспомогательный'!C:C,"",0,1)</f>
        <v>116376</v>
      </c>
      <c r="D484">
        <f>_xlfn.XLOOKUP($A484,'Зп для df вспомогательный'!$A:$A,'Зп для df вспомогательный'!D:D,"",0,1)</f>
        <v>0</v>
      </c>
      <c r="E484">
        <f>_xlfn.XLOOKUP($A484,'Зп для df вспомогательный'!$A:$A,'Зп для df вспомогательный'!E:E,"",0,1)</f>
        <v>0</v>
      </c>
      <c r="F484">
        <f>_xlfn.XLOOKUP($A484,'Зп для df вспомогательный'!$A:$A,'Зп для df вспомогательный'!F:F,"",0,1)</f>
        <v>0</v>
      </c>
      <c r="G484">
        <f>_xlfn.XLOOKUP($A484,'Зп для df вспомогательный'!$A:$A,'Зп для df вспомогательный'!G:G,"",0,1)</f>
        <v>0</v>
      </c>
      <c r="H484">
        <f>_xlfn.XLOOKUP($A484,'Зп для df вспомогательный'!$A:$A,'Зп для df вспомогательный'!H:H,"",0,1)</f>
        <v>1</v>
      </c>
    </row>
    <row r="485" spans="1:8" x14ac:dyDescent="0.2">
      <c r="A485" t="s">
        <v>1754</v>
      </c>
      <c r="B485" t="str">
        <f>_xlfn.XLOOKUP($A485,'Зп для df вспомогательный'!$A:$A,'Зп для df вспомогательный'!B:B,"",0,1)</f>
        <v>Ямало-Ненецкий автономный округ</v>
      </c>
      <c r="C485">
        <f>_xlfn.XLOOKUP($A485,'Зп для df вспомогательный'!$A:$A,'Зп для df вспомогательный'!C:C,"",0,1)</f>
        <v>116376</v>
      </c>
      <c r="D485">
        <f>_xlfn.XLOOKUP($A485,'Зп для df вспомогательный'!$A:$A,'Зп для df вспомогательный'!D:D,"",0,1)</f>
        <v>0</v>
      </c>
      <c r="E485">
        <f>_xlfn.XLOOKUP($A485,'Зп для df вспомогательный'!$A:$A,'Зп для df вспомогательный'!E:E,"",0,1)</f>
        <v>0</v>
      </c>
      <c r="F485">
        <f>_xlfn.XLOOKUP($A485,'Зп для df вспомогательный'!$A:$A,'Зп для df вспомогательный'!F:F,"",0,1)</f>
        <v>0</v>
      </c>
      <c r="G485">
        <f>_xlfn.XLOOKUP($A485,'Зп для df вспомогательный'!$A:$A,'Зп для df вспомогательный'!G:G,"",0,1)</f>
        <v>0</v>
      </c>
      <c r="H485">
        <f>_xlfn.XLOOKUP($A485,'Зп для df вспомогательный'!$A:$A,'Зп для df вспомогательный'!H:H,"",0,1)</f>
        <v>1</v>
      </c>
    </row>
    <row r="486" spans="1:8" x14ac:dyDescent="0.2">
      <c r="A486" t="s">
        <v>1762</v>
      </c>
      <c r="B486" t="str">
        <f>_xlfn.XLOOKUP($A486,'Зп для df вспомогательный'!$A:$A,'Зп для df вспомогательный'!B:B,"",0,1)</f>
        <v>Ямало-Ненецкий автономный округ</v>
      </c>
      <c r="C486">
        <f>_xlfn.XLOOKUP($A486,'Зп для df вспомогательный'!$A:$A,'Зп для df вспомогательный'!C:C,"",0,1)</f>
        <v>116376</v>
      </c>
      <c r="D486">
        <f>_xlfn.XLOOKUP($A486,'Зп для df вспомогательный'!$A:$A,'Зп для df вспомогательный'!D:D,"",0,1)</f>
        <v>0</v>
      </c>
      <c r="E486">
        <f>_xlfn.XLOOKUP($A486,'Зп для df вспомогательный'!$A:$A,'Зп для df вспомогательный'!E:E,"",0,1)</f>
        <v>0</v>
      </c>
      <c r="F486">
        <f>_xlfn.XLOOKUP($A486,'Зп для df вспомогательный'!$A:$A,'Зп для df вспомогательный'!F:F,"",0,1)</f>
        <v>0</v>
      </c>
      <c r="G486">
        <f>_xlfn.XLOOKUP($A486,'Зп для df вспомогательный'!$A:$A,'Зп для df вспомогательный'!G:G,"",0,1)</f>
        <v>0</v>
      </c>
      <c r="H486">
        <f>_xlfn.XLOOKUP($A486,'Зп для df вспомогательный'!$A:$A,'Зп для df вспомогательный'!H:H,"",0,1)</f>
        <v>1</v>
      </c>
    </row>
    <row r="487" spans="1:8" x14ac:dyDescent="0.2">
      <c r="A487" t="s">
        <v>2185</v>
      </c>
      <c r="B487" t="str">
        <f>_xlfn.XLOOKUP($A487,'Зп для df вспомогательный'!$A:$A,'Зп для df вспомогательный'!B:B,"",0,1)</f>
        <v>Ямало-Ненецкий автономный округ</v>
      </c>
      <c r="C487">
        <f>_xlfn.XLOOKUP($A487,'Зп для df вспомогательный'!$A:$A,'Зп для df вспомогательный'!C:C,"",0,1)</f>
        <v>116376</v>
      </c>
      <c r="D487">
        <f>_xlfn.XLOOKUP($A487,'Зп для df вспомогательный'!$A:$A,'Зп для df вспомогательный'!D:D,"",0,1)</f>
        <v>0</v>
      </c>
      <c r="E487">
        <f>_xlfn.XLOOKUP($A487,'Зп для df вспомогательный'!$A:$A,'Зп для df вспомогательный'!E:E,"",0,1)</f>
        <v>0</v>
      </c>
      <c r="F487">
        <f>_xlfn.XLOOKUP($A487,'Зп для df вспомогательный'!$A:$A,'Зп для df вспомогательный'!F:F,"",0,1)</f>
        <v>0</v>
      </c>
      <c r="G487">
        <f>_xlfn.XLOOKUP($A487,'Зп для df вспомогательный'!$A:$A,'Зп для df вспомогательный'!G:G,"",0,1)</f>
        <v>0</v>
      </c>
      <c r="H487">
        <f>_xlfn.XLOOKUP($A487,'Зп для df вспомогательный'!$A:$A,'Зп для df вспомогательный'!H:H,"",0,1)</f>
        <v>1</v>
      </c>
    </row>
    <row r="488" spans="1:8" x14ac:dyDescent="0.2">
      <c r="A488" t="s">
        <v>1665</v>
      </c>
      <c r="B488" t="str">
        <f>_xlfn.XLOOKUP($A488,'Зп для df вспомогательный'!$A:$A,'Зп для df вспомогательный'!B:B,"",0,1)</f>
        <v>Челябинская область</v>
      </c>
      <c r="C488">
        <f>_xlfn.XLOOKUP($A488,'Зп для df вспомогательный'!$A:$A,'Зп для df вспомогательный'!C:C,"",0,1)</f>
        <v>43781</v>
      </c>
      <c r="D488">
        <f>_xlfn.XLOOKUP($A488,'Зп для df вспомогательный'!$A:$A,'Зп для df вспомогательный'!D:D,"",0,1)</f>
        <v>1</v>
      </c>
      <c r="E488">
        <f>_xlfn.XLOOKUP($A488,'Зп для df вспомогательный'!$A:$A,'Зп для df вспомогательный'!E:E,"",0,1)</f>
        <v>0</v>
      </c>
      <c r="F488">
        <f>_xlfn.XLOOKUP($A488,'Зп для df вспомогательный'!$A:$A,'Зп для df вспомогательный'!F:F,"",0,1)</f>
        <v>0</v>
      </c>
      <c r="G488">
        <f>_xlfn.XLOOKUP($A488,'Зп для df вспомогательный'!$A:$A,'Зп для df вспомогательный'!G:G,"",0,1)</f>
        <v>0</v>
      </c>
      <c r="H488">
        <f>_xlfn.XLOOKUP($A488,'Зп для df вспомогательный'!$A:$A,'Зп для df вспомогательный'!H:H,"",0,1)</f>
        <v>0</v>
      </c>
    </row>
    <row r="489" spans="1:8" x14ac:dyDescent="0.2">
      <c r="A489" t="s">
        <v>1650</v>
      </c>
      <c r="B489" t="str">
        <f>_xlfn.XLOOKUP($A489,'Зп для df вспомогательный'!$A:$A,'Зп для df вспомогательный'!B:B,"",0,1)</f>
        <v>Челябинская область</v>
      </c>
      <c r="C489">
        <f>_xlfn.XLOOKUP($A489,'Зп для df вспомогательный'!$A:$A,'Зп для df вспомогательный'!C:C,"",0,1)</f>
        <v>43781</v>
      </c>
      <c r="D489">
        <f>_xlfn.XLOOKUP($A489,'Зп для df вспомогательный'!$A:$A,'Зп для df вспомогательный'!D:D,"",0,1)</f>
        <v>0</v>
      </c>
      <c r="E489">
        <f>_xlfn.XLOOKUP($A489,'Зп для df вспомогательный'!$A:$A,'Зп для df вспомогательный'!E:E,"",0,1)</f>
        <v>0</v>
      </c>
      <c r="F489">
        <f>_xlfn.XLOOKUP($A489,'Зп для df вспомогательный'!$A:$A,'Зп для df вспомогательный'!F:F,"",0,1)</f>
        <v>1</v>
      </c>
      <c r="G489">
        <f>_xlfn.XLOOKUP($A489,'Зп для df вспомогательный'!$A:$A,'Зп для df вспомогательный'!G:G,"",0,1)</f>
        <v>0</v>
      </c>
      <c r="H489">
        <f>_xlfn.XLOOKUP($A489,'Зп для df вспомогательный'!$A:$A,'Зп для df вспомогательный'!H:H,"",0,1)</f>
        <v>0</v>
      </c>
    </row>
    <row r="490" spans="1:8" x14ac:dyDescent="0.2">
      <c r="A490" t="s">
        <v>1636</v>
      </c>
      <c r="B490" t="str">
        <f>_xlfn.XLOOKUP($A490,'Зп для df вспомогательный'!$A:$A,'Зп для df вспомогательный'!B:B,"",0,1)</f>
        <v>Челябинская область</v>
      </c>
      <c r="C490">
        <f>_xlfn.XLOOKUP($A490,'Зп для df вспомогательный'!$A:$A,'Зп для df вспомогательный'!C:C,"",0,1)</f>
        <v>43781</v>
      </c>
      <c r="D490">
        <f>_xlfn.XLOOKUP($A490,'Зп для df вспомогательный'!$A:$A,'Зп для df вспомогательный'!D:D,"",0,1)</f>
        <v>0</v>
      </c>
      <c r="E490">
        <f>_xlfn.XLOOKUP($A490,'Зп для df вспомогательный'!$A:$A,'Зп для df вспомогательный'!E:E,"",0,1)</f>
        <v>0</v>
      </c>
      <c r="F490">
        <f>_xlfn.XLOOKUP($A490,'Зп для df вспомогательный'!$A:$A,'Зп для df вспомогательный'!F:F,"",0,1)</f>
        <v>0</v>
      </c>
      <c r="G490">
        <f>_xlfn.XLOOKUP($A490,'Зп для df вспомогательный'!$A:$A,'Зп для df вспомогательный'!G:G,"",0,1)</f>
        <v>1</v>
      </c>
      <c r="H490">
        <f>_xlfn.XLOOKUP($A490,'Зп для df вспомогательный'!$A:$A,'Зп для df вспомогательный'!H:H,"",0,1)</f>
        <v>0</v>
      </c>
    </row>
    <row r="491" spans="1:8" x14ac:dyDescent="0.2">
      <c r="A491" t="s">
        <v>1651</v>
      </c>
      <c r="B491" t="str">
        <f>_xlfn.XLOOKUP($A491,'Зп для df вспомогательный'!$A:$A,'Зп для df вспомогательный'!B:B,"",0,1)</f>
        <v>Челябинская область</v>
      </c>
      <c r="C491">
        <f>_xlfn.XLOOKUP($A491,'Зп для df вспомогательный'!$A:$A,'Зп для df вспомогательный'!C:C,"",0,1)</f>
        <v>43781</v>
      </c>
      <c r="D491">
        <f>_xlfn.XLOOKUP($A491,'Зп для df вспомогательный'!$A:$A,'Зп для df вспомогательный'!D:D,"",0,1)</f>
        <v>0</v>
      </c>
      <c r="E491">
        <f>_xlfn.XLOOKUP($A491,'Зп для df вспомогательный'!$A:$A,'Зп для df вспомогательный'!E:E,"",0,1)</f>
        <v>0</v>
      </c>
      <c r="F491">
        <f>_xlfn.XLOOKUP($A491,'Зп для df вспомогательный'!$A:$A,'Зп для df вспомогательный'!F:F,"",0,1)</f>
        <v>0</v>
      </c>
      <c r="G491">
        <f>_xlfn.XLOOKUP($A491,'Зп для df вспомогательный'!$A:$A,'Зп для df вспомогательный'!G:G,"",0,1)</f>
        <v>1</v>
      </c>
      <c r="H491">
        <f>_xlfn.XLOOKUP($A491,'Зп для df вспомогательный'!$A:$A,'Зп для df вспомогательный'!H:H,"",0,1)</f>
        <v>0</v>
      </c>
    </row>
    <row r="492" spans="1:8" x14ac:dyDescent="0.2">
      <c r="A492" t="s">
        <v>1644</v>
      </c>
      <c r="B492" t="str">
        <f>_xlfn.XLOOKUP($A492,'Зп для df вспомогательный'!$A:$A,'Зп для df вспомогательный'!B:B,"",0,1)</f>
        <v>Челябинская область</v>
      </c>
      <c r="C492">
        <f>_xlfn.XLOOKUP($A492,'Зп для df вспомогательный'!$A:$A,'Зп для df вспомогательный'!C:C,"",0,1)</f>
        <v>43781</v>
      </c>
      <c r="D492">
        <f>_xlfn.XLOOKUP($A492,'Зп для df вспомогательный'!$A:$A,'Зп для df вспомогательный'!D:D,"",0,1)</f>
        <v>0</v>
      </c>
      <c r="E492">
        <f>_xlfn.XLOOKUP($A492,'Зп для df вспомогательный'!$A:$A,'Зп для df вспомогательный'!E:E,"",0,1)</f>
        <v>0</v>
      </c>
      <c r="F492">
        <f>_xlfn.XLOOKUP($A492,'Зп для df вспомогательный'!$A:$A,'Зп для df вспомогательный'!F:F,"",0,1)</f>
        <v>0</v>
      </c>
      <c r="G492">
        <f>_xlfn.XLOOKUP($A492,'Зп для df вспомогательный'!$A:$A,'Зп для df вспомогательный'!G:G,"",0,1)</f>
        <v>1</v>
      </c>
      <c r="H492">
        <f>_xlfn.XLOOKUP($A492,'Зп для df вспомогательный'!$A:$A,'Зп для df вспомогательный'!H:H,"",0,1)</f>
        <v>0</v>
      </c>
    </row>
    <row r="493" spans="1:8" x14ac:dyDescent="0.2">
      <c r="A493" t="s">
        <v>721</v>
      </c>
      <c r="B493" t="str">
        <f>_xlfn.XLOOKUP($A493,'Зп для df вспомогательный'!$A:$A,'Зп для df вспомогательный'!B:B,"",0,1)</f>
        <v>Челябинская область</v>
      </c>
      <c r="C493">
        <f>_xlfn.XLOOKUP($A493,'Зп для df вспомогательный'!$A:$A,'Зп для df вспомогательный'!C:C,"",0,1)</f>
        <v>43781</v>
      </c>
      <c r="D493">
        <f>_xlfn.XLOOKUP($A493,'Зп для df вспомогательный'!$A:$A,'Зп для df вспомогательный'!D:D,"",0,1)</f>
        <v>0</v>
      </c>
      <c r="E493">
        <f>_xlfn.XLOOKUP($A493,'Зп для df вспомогательный'!$A:$A,'Зп для df вспомогательный'!E:E,"",0,1)</f>
        <v>0</v>
      </c>
      <c r="F493">
        <f>_xlfn.XLOOKUP($A493,'Зп для df вспомогательный'!$A:$A,'Зп для df вспомогательный'!F:F,"",0,1)</f>
        <v>0</v>
      </c>
      <c r="G493">
        <f>_xlfn.XLOOKUP($A493,'Зп для df вспомогательный'!$A:$A,'Зп для df вспомогательный'!G:G,"",0,1)</f>
        <v>0</v>
      </c>
      <c r="H493">
        <f>_xlfn.XLOOKUP($A493,'Зп для df вспомогательный'!$A:$A,'Зп для df вспомогательный'!H:H,"",0,1)</f>
        <v>1</v>
      </c>
    </row>
    <row r="494" spans="1:8" x14ac:dyDescent="0.2">
      <c r="A494" t="s">
        <v>1662</v>
      </c>
      <c r="B494" t="str">
        <f>_xlfn.XLOOKUP($A494,'Зп для df вспомогательный'!$A:$A,'Зп для df вспомогательный'!B:B,"",0,1)</f>
        <v>Челябинская область</v>
      </c>
      <c r="C494">
        <f>_xlfn.XLOOKUP($A494,'Зп для df вспомогательный'!$A:$A,'Зп для df вспомогательный'!C:C,"",0,1)</f>
        <v>43781</v>
      </c>
      <c r="D494">
        <f>_xlfn.XLOOKUP($A494,'Зп для df вспомогательный'!$A:$A,'Зп для df вспомогательный'!D:D,"",0,1)</f>
        <v>0</v>
      </c>
      <c r="E494">
        <f>_xlfn.XLOOKUP($A494,'Зп для df вспомогательный'!$A:$A,'Зп для df вспомогательный'!E:E,"",0,1)</f>
        <v>0</v>
      </c>
      <c r="F494">
        <f>_xlfn.XLOOKUP($A494,'Зп для df вспомогательный'!$A:$A,'Зп для df вспомогательный'!F:F,"",0,1)</f>
        <v>0</v>
      </c>
      <c r="G494">
        <f>_xlfn.XLOOKUP($A494,'Зп для df вспомогательный'!$A:$A,'Зп для df вспомогательный'!G:G,"",0,1)</f>
        <v>0</v>
      </c>
      <c r="H494">
        <f>_xlfn.XLOOKUP($A494,'Зп для df вспомогательный'!$A:$A,'Зп для df вспомогательный'!H:H,"",0,1)</f>
        <v>1</v>
      </c>
    </row>
    <row r="495" spans="1:8" x14ac:dyDescent="0.2">
      <c r="A495" t="s">
        <v>1659</v>
      </c>
      <c r="B495" t="str">
        <f>_xlfn.XLOOKUP($A495,'Зп для df вспомогательный'!$A:$A,'Зп для df вспомогательный'!B:B,"",0,1)</f>
        <v>Челябинская область</v>
      </c>
      <c r="C495">
        <f>_xlfn.XLOOKUP($A495,'Зп для df вспомогательный'!$A:$A,'Зп для df вспомогательный'!C:C,"",0,1)</f>
        <v>43781</v>
      </c>
      <c r="D495">
        <f>_xlfn.XLOOKUP($A495,'Зп для df вспомогательный'!$A:$A,'Зп для df вспомогательный'!D:D,"",0,1)</f>
        <v>0</v>
      </c>
      <c r="E495">
        <f>_xlfn.XLOOKUP($A495,'Зп для df вспомогательный'!$A:$A,'Зп для df вспомогательный'!E:E,"",0,1)</f>
        <v>0</v>
      </c>
      <c r="F495">
        <f>_xlfn.XLOOKUP($A495,'Зп для df вспомогательный'!$A:$A,'Зп для df вспомогательный'!F:F,"",0,1)</f>
        <v>0</v>
      </c>
      <c r="G495">
        <f>_xlfn.XLOOKUP($A495,'Зп для df вспомогательный'!$A:$A,'Зп для df вспомогательный'!G:G,"",0,1)</f>
        <v>0</v>
      </c>
      <c r="H495">
        <f>_xlfn.XLOOKUP($A495,'Зп для df вспомогательный'!$A:$A,'Зп для df вспомогательный'!H:H,"",0,1)</f>
        <v>1</v>
      </c>
    </row>
    <row r="496" spans="1:8" x14ac:dyDescent="0.2">
      <c r="A496" t="s">
        <v>1657</v>
      </c>
      <c r="B496" t="str">
        <f>_xlfn.XLOOKUP($A496,'Зп для df вспомогательный'!$A:$A,'Зп для df вспомогательный'!B:B,"",0,1)</f>
        <v>Челябинская область</v>
      </c>
      <c r="C496">
        <f>_xlfn.XLOOKUP($A496,'Зп для df вспомогательный'!$A:$A,'Зп для df вспомогательный'!C:C,"",0,1)</f>
        <v>43781</v>
      </c>
      <c r="D496">
        <f>_xlfn.XLOOKUP($A496,'Зп для df вспомогательный'!$A:$A,'Зп для df вспомогательный'!D:D,"",0,1)</f>
        <v>0</v>
      </c>
      <c r="E496">
        <f>_xlfn.XLOOKUP($A496,'Зп для df вспомогательный'!$A:$A,'Зп для df вспомогательный'!E:E,"",0,1)</f>
        <v>0</v>
      </c>
      <c r="F496">
        <f>_xlfn.XLOOKUP($A496,'Зп для df вспомогательный'!$A:$A,'Зп для df вспомогательный'!F:F,"",0,1)</f>
        <v>0</v>
      </c>
      <c r="G496">
        <f>_xlfn.XLOOKUP($A496,'Зп для df вспомогательный'!$A:$A,'Зп для df вспомогательный'!G:G,"",0,1)</f>
        <v>0</v>
      </c>
      <c r="H496">
        <f>_xlfn.XLOOKUP($A496,'Зп для df вспомогательный'!$A:$A,'Зп для df вспомогательный'!H:H,"",0,1)</f>
        <v>1</v>
      </c>
    </row>
    <row r="497" spans="1:8" x14ac:dyDescent="0.2">
      <c r="A497" t="s">
        <v>1664</v>
      </c>
      <c r="B497" t="str">
        <f>_xlfn.XLOOKUP($A497,'Зп для df вспомогательный'!$A:$A,'Зп для df вспомогательный'!B:B,"",0,1)</f>
        <v>Челябинская область</v>
      </c>
      <c r="C497">
        <f>_xlfn.XLOOKUP($A497,'Зп для df вспомогательный'!$A:$A,'Зп для df вспомогательный'!C:C,"",0,1)</f>
        <v>43781</v>
      </c>
      <c r="D497">
        <f>_xlfn.XLOOKUP($A497,'Зп для df вспомогательный'!$A:$A,'Зп для df вспомогательный'!D:D,"",0,1)</f>
        <v>0</v>
      </c>
      <c r="E497">
        <f>_xlfn.XLOOKUP($A497,'Зп для df вспомогательный'!$A:$A,'Зп для df вспомогательный'!E:E,"",0,1)</f>
        <v>0</v>
      </c>
      <c r="F497">
        <f>_xlfn.XLOOKUP($A497,'Зп для df вспомогательный'!$A:$A,'Зп для df вспомогательный'!F:F,"",0,1)</f>
        <v>0</v>
      </c>
      <c r="G497">
        <f>_xlfn.XLOOKUP($A497,'Зп для df вспомогательный'!$A:$A,'Зп для df вспомогательный'!G:G,"",0,1)</f>
        <v>0</v>
      </c>
      <c r="H497">
        <f>_xlfn.XLOOKUP($A497,'Зп для df вспомогательный'!$A:$A,'Зп для df вспомогательный'!H:H,"",0,1)</f>
        <v>1</v>
      </c>
    </row>
    <row r="498" spans="1:8" x14ac:dyDescent="0.2">
      <c r="A498" t="s">
        <v>1649</v>
      </c>
      <c r="B498" t="str">
        <f>_xlfn.XLOOKUP($A498,'Зп для df вспомогательный'!$A:$A,'Зп для df вспомогательный'!B:B,"",0,1)</f>
        <v>Челябинская область</v>
      </c>
      <c r="C498">
        <f>_xlfn.XLOOKUP($A498,'Зп для df вспомогательный'!$A:$A,'Зп для df вспомогательный'!C:C,"",0,1)</f>
        <v>43781</v>
      </c>
      <c r="D498">
        <f>_xlfn.XLOOKUP($A498,'Зп для df вспомогательный'!$A:$A,'Зп для df вспомогательный'!D:D,"",0,1)</f>
        <v>0</v>
      </c>
      <c r="E498">
        <f>_xlfn.XLOOKUP($A498,'Зп для df вспомогательный'!$A:$A,'Зп для df вспомогательный'!E:E,"",0,1)</f>
        <v>0</v>
      </c>
      <c r="F498">
        <f>_xlfn.XLOOKUP($A498,'Зп для df вспомогательный'!$A:$A,'Зп для df вспомогательный'!F:F,"",0,1)</f>
        <v>0</v>
      </c>
      <c r="G498">
        <f>_xlfn.XLOOKUP($A498,'Зп для df вспомогательный'!$A:$A,'Зп для df вспомогательный'!G:G,"",0,1)</f>
        <v>0</v>
      </c>
      <c r="H498">
        <f>_xlfn.XLOOKUP($A498,'Зп для df вспомогательный'!$A:$A,'Зп для df вспомогательный'!H:H,"",0,1)</f>
        <v>1</v>
      </c>
    </row>
    <row r="499" spans="1:8" x14ac:dyDescent="0.2">
      <c r="A499" t="s">
        <v>1666</v>
      </c>
      <c r="B499" t="str">
        <f>_xlfn.XLOOKUP($A499,'Зп для df вспомогательный'!$A:$A,'Зп для df вспомогательный'!B:B,"",0,1)</f>
        <v>Челябинская область</v>
      </c>
      <c r="C499">
        <f>_xlfn.XLOOKUP($A499,'Зп для df вспомогательный'!$A:$A,'Зп для df вспомогательный'!C:C,"",0,1)</f>
        <v>43781</v>
      </c>
      <c r="D499">
        <f>_xlfn.XLOOKUP($A499,'Зп для df вспомогательный'!$A:$A,'Зп для df вспомогательный'!D:D,"",0,1)</f>
        <v>0</v>
      </c>
      <c r="E499">
        <f>_xlfn.XLOOKUP($A499,'Зп для df вспомогательный'!$A:$A,'Зп для df вспомогательный'!E:E,"",0,1)</f>
        <v>0</v>
      </c>
      <c r="F499">
        <f>_xlfn.XLOOKUP($A499,'Зп для df вспомогательный'!$A:$A,'Зп для df вспомогательный'!F:F,"",0,1)</f>
        <v>0</v>
      </c>
      <c r="G499">
        <f>_xlfn.XLOOKUP($A499,'Зп для df вспомогательный'!$A:$A,'Зп для df вспомогательный'!G:G,"",0,1)</f>
        <v>0</v>
      </c>
      <c r="H499">
        <f>_xlfn.XLOOKUP($A499,'Зп для df вспомогательный'!$A:$A,'Зп для df вспомогательный'!H:H,"",0,1)</f>
        <v>1</v>
      </c>
    </row>
    <row r="500" spans="1:8" x14ac:dyDescent="0.2">
      <c r="A500" t="s">
        <v>1645</v>
      </c>
      <c r="B500" t="str">
        <f>_xlfn.XLOOKUP($A500,'Зп для df вспомогательный'!$A:$A,'Зп для df вспомогательный'!B:B,"",0,1)</f>
        <v>Челябинская область</v>
      </c>
      <c r="C500">
        <f>_xlfn.XLOOKUP($A500,'Зп для df вспомогательный'!$A:$A,'Зп для df вспомогательный'!C:C,"",0,1)</f>
        <v>43781</v>
      </c>
      <c r="D500">
        <f>_xlfn.XLOOKUP($A500,'Зп для df вспомогательный'!$A:$A,'Зп для df вспомогательный'!D:D,"",0,1)</f>
        <v>0</v>
      </c>
      <c r="E500">
        <f>_xlfn.XLOOKUP($A500,'Зп для df вспомогательный'!$A:$A,'Зп для df вспомогательный'!E:E,"",0,1)</f>
        <v>0</v>
      </c>
      <c r="F500">
        <f>_xlfn.XLOOKUP($A500,'Зп для df вспомогательный'!$A:$A,'Зп для df вспомогательный'!F:F,"",0,1)</f>
        <v>0</v>
      </c>
      <c r="G500">
        <f>_xlfn.XLOOKUP($A500,'Зп для df вспомогательный'!$A:$A,'Зп для df вспомогательный'!G:G,"",0,1)</f>
        <v>0</v>
      </c>
      <c r="H500">
        <f>_xlfn.XLOOKUP($A500,'Зп для df вспомогательный'!$A:$A,'Зп для df вспомогательный'!H:H,"",0,1)</f>
        <v>1</v>
      </c>
    </row>
    <row r="501" spans="1:8" x14ac:dyDescent="0.2">
      <c r="A501" t="s">
        <v>1660</v>
      </c>
      <c r="B501" t="str">
        <f>_xlfn.XLOOKUP($A501,'Зп для df вспомогательный'!$A:$A,'Зп для df вспомогательный'!B:B,"",0,1)</f>
        <v>Челябинская область</v>
      </c>
      <c r="C501">
        <f>_xlfn.XLOOKUP($A501,'Зп для df вспомогательный'!$A:$A,'Зп для df вспомогательный'!C:C,"",0,1)</f>
        <v>43781</v>
      </c>
      <c r="D501">
        <f>_xlfn.XLOOKUP($A501,'Зп для df вспомогательный'!$A:$A,'Зп для df вспомогательный'!D:D,"",0,1)</f>
        <v>0</v>
      </c>
      <c r="E501">
        <f>_xlfn.XLOOKUP($A501,'Зп для df вспомогательный'!$A:$A,'Зп для df вспомогательный'!E:E,"",0,1)</f>
        <v>0</v>
      </c>
      <c r="F501">
        <f>_xlfn.XLOOKUP($A501,'Зп для df вспомогательный'!$A:$A,'Зп для df вспомогательный'!F:F,"",0,1)</f>
        <v>0</v>
      </c>
      <c r="G501">
        <f>_xlfn.XLOOKUP($A501,'Зп для df вспомогательный'!$A:$A,'Зп для df вспомогательный'!G:G,"",0,1)</f>
        <v>0</v>
      </c>
      <c r="H501">
        <f>_xlfn.XLOOKUP($A501,'Зп для df вспомогательный'!$A:$A,'Зп для df вспомогательный'!H:H,"",0,1)</f>
        <v>1</v>
      </c>
    </row>
    <row r="502" spans="1:8" x14ac:dyDescent="0.2">
      <c r="A502" t="s">
        <v>1626</v>
      </c>
      <c r="B502" t="str">
        <f>_xlfn.XLOOKUP($A502,'Зп для df вспомогательный'!$A:$A,'Зп для df вспомогательный'!B:B,"",0,1)</f>
        <v>Челябинская область</v>
      </c>
      <c r="C502">
        <f>_xlfn.XLOOKUP($A502,'Зп для df вспомогательный'!$A:$A,'Зп для df вспомогательный'!C:C,"",0,1)</f>
        <v>43781</v>
      </c>
      <c r="D502">
        <f>_xlfn.XLOOKUP($A502,'Зп для df вспомогательный'!$A:$A,'Зп для df вспомогательный'!D:D,"",0,1)</f>
        <v>0</v>
      </c>
      <c r="E502">
        <f>_xlfn.XLOOKUP($A502,'Зп для df вспомогательный'!$A:$A,'Зп для df вспомогательный'!E:E,"",0,1)</f>
        <v>0</v>
      </c>
      <c r="F502">
        <f>_xlfn.XLOOKUP($A502,'Зп для df вспомогательный'!$A:$A,'Зп для df вспомогательный'!F:F,"",0,1)</f>
        <v>0</v>
      </c>
      <c r="G502">
        <f>_xlfn.XLOOKUP($A502,'Зп для df вспомогательный'!$A:$A,'Зп для df вспомогательный'!G:G,"",0,1)</f>
        <v>0</v>
      </c>
      <c r="H502">
        <f>_xlfn.XLOOKUP($A502,'Зп для df вспомогательный'!$A:$A,'Зп для df вспомогательный'!H:H,"",0,1)</f>
        <v>1</v>
      </c>
    </row>
    <row r="503" spans="1:8" x14ac:dyDescent="0.2">
      <c r="A503" t="s">
        <v>1634</v>
      </c>
      <c r="B503" t="str">
        <f>_xlfn.XLOOKUP($A503,'Зп для df вспомогательный'!$A:$A,'Зп для df вспомогательный'!B:B,"",0,1)</f>
        <v>Челябинская область</v>
      </c>
      <c r="C503">
        <f>_xlfn.XLOOKUP($A503,'Зп для df вспомогательный'!$A:$A,'Зп для df вспомогательный'!C:C,"",0,1)</f>
        <v>43781</v>
      </c>
      <c r="D503">
        <f>_xlfn.XLOOKUP($A503,'Зп для df вспомогательный'!$A:$A,'Зп для df вспомогательный'!D:D,"",0,1)</f>
        <v>0</v>
      </c>
      <c r="E503">
        <f>_xlfn.XLOOKUP($A503,'Зп для df вспомогательный'!$A:$A,'Зп для df вспомогательный'!E:E,"",0,1)</f>
        <v>0</v>
      </c>
      <c r="F503">
        <f>_xlfn.XLOOKUP($A503,'Зп для df вспомогательный'!$A:$A,'Зп для df вспомогательный'!F:F,"",0,1)</f>
        <v>0</v>
      </c>
      <c r="G503">
        <f>_xlfn.XLOOKUP($A503,'Зп для df вспомогательный'!$A:$A,'Зп для df вспомогательный'!G:G,"",0,1)</f>
        <v>0</v>
      </c>
      <c r="H503">
        <f>_xlfn.XLOOKUP($A503,'Зп для df вспомогательный'!$A:$A,'Зп для df вспомогательный'!H:H,"",0,1)</f>
        <v>1</v>
      </c>
    </row>
    <row r="504" spans="1:8" x14ac:dyDescent="0.2">
      <c r="A504" t="s">
        <v>1633</v>
      </c>
      <c r="B504" t="str">
        <f>_xlfn.XLOOKUP($A504,'Зп для df вспомогательный'!$A:$A,'Зп для df вспомогательный'!B:B,"",0,1)</f>
        <v>Челябинская область</v>
      </c>
      <c r="C504">
        <f>_xlfn.XLOOKUP($A504,'Зп для df вспомогательный'!$A:$A,'Зп для df вспомогательный'!C:C,"",0,1)</f>
        <v>43781</v>
      </c>
      <c r="D504">
        <f>_xlfn.XLOOKUP($A504,'Зп для df вспомогательный'!$A:$A,'Зп для df вспомогательный'!D:D,"",0,1)</f>
        <v>0</v>
      </c>
      <c r="E504">
        <f>_xlfn.XLOOKUP($A504,'Зп для df вспомогательный'!$A:$A,'Зп для df вспомогательный'!E:E,"",0,1)</f>
        <v>0</v>
      </c>
      <c r="F504">
        <f>_xlfn.XLOOKUP($A504,'Зп для df вспомогательный'!$A:$A,'Зп для df вспомогательный'!F:F,"",0,1)</f>
        <v>0</v>
      </c>
      <c r="G504">
        <f>_xlfn.XLOOKUP($A504,'Зп для df вспомогательный'!$A:$A,'Зп для df вспомогательный'!G:G,"",0,1)</f>
        <v>0</v>
      </c>
      <c r="H504">
        <f>_xlfn.XLOOKUP($A504,'Зп для df вспомогательный'!$A:$A,'Зп для df вспомогательный'!H:H,"",0,1)</f>
        <v>1</v>
      </c>
    </row>
    <row r="505" spans="1:8" x14ac:dyDescent="0.2">
      <c r="A505" t="s">
        <v>1638</v>
      </c>
      <c r="B505" t="str">
        <f>_xlfn.XLOOKUP($A505,'Зп для df вспомогательный'!$A:$A,'Зп для df вспомогательный'!B:B,"",0,1)</f>
        <v>Челябинская область</v>
      </c>
      <c r="C505">
        <f>_xlfn.XLOOKUP($A505,'Зп для df вспомогательный'!$A:$A,'Зп для df вспомогательный'!C:C,"",0,1)</f>
        <v>43781</v>
      </c>
      <c r="D505">
        <f>_xlfn.XLOOKUP($A505,'Зп для df вспомогательный'!$A:$A,'Зп для df вспомогательный'!D:D,"",0,1)</f>
        <v>0</v>
      </c>
      <c r="E505">
        <f>_xlfn.XLOOKUP($A505,'Зп для df вспомогательный'!$A:$A,'Зп для df вспомогательный'!E:E,"",0,1)</f>
        <v>0</v>
      </c>
      <c r="F505">
        <f>_xlfn.XLOOKUP($A505,'Зп для df вспомогательный'!$A:$A,'Зп для df вспомогательный'!F:F,"",0,1)</f>
        <v>0</v>
      </c>
      <c r="G505">
        <f>_xlfn.XLOOKUP($A505,'Зп для df вспомогательный'!$A:$A,'Зп для df вспомогательный'!G:G,"",0,1)</f>
        <v>0</v>
      </c>
      <c r="H505">
        <f>_xlfn.XLOOKUP($A505,'Зп для df вспомогательный'!$A:$A,'Зп для df вспомогательный'!H:H,"",0,1)</f>
        <v>1</v>
      </c>
    </row>
    <row r="506" spans="1:8" x14ac:dyDescent="0.2">
      <c r="A506" t="s">
        <v>1663</v>
      </c>
      <c r="B506" t="str">
        <f>_xlfn.XLOOKUP($A506,'Зп для df вспомогательный'!$A:$A,'Зп для df вспомогательный'!B:B,"",0,1)</f>
        <v>Челябинская область</v>
      </c>
      <c r="C506">
        <f>_xlfn.XLOOKUP($A506,'Зп для df вспомогательный'!$A:$A,'Зп для df вспомогательный'!C:C,"",0,1)</f>
        <v>43781</v>
      </c>
      <c r="D506">
        <f>_xlfn.XLOOKUP($A506,'Зп для df вспомогательный'!$A:$A,'Зп для df вспомогательный'!D:D,"",0,1)</f>
        <v>0</v>
      </c>
      <c r="E506">
        <f>_xlfn.XLOOKUP($A506,'Зп для df вспомогательный'!$A:$A,'Зп для df вспомогательный'!E:E,"",0,1)</f>
        <v>0</v>
      </c>
      <c r="F506">
        <f>_xlfn.XLOOKUP($A506,'Зп для df вспомогательный'!$A:$A,'Зп для df вспомогательный'!F:F,"",0,1)</f>
        <v>0</v>
      </c>
      <c r="G506">
        <f>_xlfn.XLOOKUP($A506,'Зп для df вспомогательный'!$A:$A,'Зп для df вспомогательный'!G:G,"",0,1)</f>
        <v>0</v>
      </c>
      <c r="H506">
        <f>_xlfn.XLOOKUP($A506,'Зп для df вспомогательный'!$A:$A,'Зп для df вспомогательный'!H:H,"",0,1)</f>
        <v>1</v>
      </c>
    </row>
    <row r="507" spans="1:8" x14ac:dyDescent="0.2">
      <c r="A507" t="s">
        <v>1629</v>
      </c>
      <c r="B507" t="str">
        <f>_xlfn.XLOOKUP($A507,'Зп для df вспомогательный'!$A:$A,'Зп для df вспомогательный'!B:B,"",0,1)</f>
        <v>Челябинская область</v>
      </c>
      <c r="C507">
        <f>_xlfn.XLOOKUP($A507,'Зп для df вспомогательный'!$A:$A,'Зп для df вспомогательный'!C:C,"",0,1)</f>
        <v>43781</v>
      </c>
      <c r="D507">
        <f>_xlfn.XLOOKUP($A507,'Зп для df вспомогательный'!$A:$A,'Зп для df вспомогательный'!D:D,"",0,1)</f>
        <v>0</v>
      </c>
      <c r="E507">
        <f>_xlfn.XLOOKUP($A507,'Зп для df вспомогательный'!$A:$A,'Зп для df вспомогательный'!E:E,"",0,1)</f>
        <v>0</v>
      </c>
      <c r="F507">
        <f>_xlfn.XLOOKUP($A507,'Зп для df вспомогательный'!$A:$A,'Зп для df вспомогательный'!F:F,"",0,1)</f>
        <v>0</v>
      </c>
      <c r="G507">
        <f>_xlfn.XLOOKUP($A507,'Зп для df вспомогательный'!$A:$A,'Зп для df вспомогательный'!G:G,"",0,1)</f>
        <v>0</v>
      </c>
      <c r="H507">
        <f>_xlfn.XLOOKUP($A507,'Зп для df вспомогательный'!$A:$A,'Зп для df вспомогательный'!H:H,"",0,1)</f>
        <v>1</v>
      </c>
    </row>
    <row r="508" spans="1:8" x14ac:dyDescent="0.2">
      <c r="A508" t="s">
        <v>468</v>
      </c>
      <c r="B508" t="str">
        <f>_xlfn.XLOOKUP($A508,'Зп для df вспомогательный'!$A:$A,'Зп для df вспомогательный'!B:B,"",0,1)</f>
        <v>Белгородская область</v>
      </c>
      <c r="C508">
        <f>_xlfn.XLOOKUP($A508,'Зп для df вспомогательный'!$A:$A,'Зп для df вспомогательный'!C:C,"",0,1)</f>
        <v>41775</v>
      </c>
      <c r="D508">
        <f>_xlfn.XLOOKUP($A508,'Зп для df вспомогательный'!$A:$A,'Зп для df вспомогательный'!D:D,"",0,1)</f>
        <v>0</v>
      </c>
      <c r="E508">
        <f>_xlfn.XLOOKUP($A508,'Зп для df вспомогательный'!$A:$A,'Зп для df вспомогательный'!E:E,"",0,1)</f>
        <v>0</v>
      </c>
      <c r="F508">
        <f>_xlfn.XLOOKUP($A508,'Зп для df вспомогательный'!$A:$A,'Зп для df вспомогательный'!F:F,"",0,1)</f>
        <v>1</v>
      </c>
      <c r="G508">
        <f>_xlfn.XLOOKUP($A508,'Зп для df вспомогательный'!$A:$A,'Зп для df вспомогательный'!G:G,"",0,1)</f>
        <v>0</v>
      </c>
      <c r="H508">
        <f>_xlfn.XLOOKUP($A508,'Зп для df вспомогательный'!$A:$A,'Зп для df вспомогательный'!H:H,"",0,1)</f>
        <v>0</v>
      </c>
    </row>
    <row r="509" spans="1:8" x14ac:dyDescent="0.2">
      <c r="A509" t="s">
        <v>480</v>
      </c>
      <c r="B509" t="str">
        <f>_xlfn.XLOOKUP($A509,'Зп для df вспомогательный'!$A:$A,'Зп для df вспомогательный'!B:B,"",0,1)</f>
        <v>Белгородская область</v>
      </c>
      <c r="C509">
        <f>_xlfn.XLOOKUP($A509,'Зп для df вспомогательный'!$A:$A,'Зп для df вспомогательный'!C:C,"",0,1)</f>
        <v>41775</v>
      </c>
      <c r="D509">
        <f>_xlfn.XLOOKUP($A509,'Зп для df вспомогательный'!$A:$A,'Зп для df вспомогательный'!D:D,"",0,1)</f>
        <v>0</v>
      </c>
      <c r="E509">
        <f>_xlfn.XLOOKUP($A509,'Зп для df вспомогательный'!$A:$A,'Зп для df вспомогательный'!E:E,"",0,1)</f>
        <v>0</v>
      </c>
      <c r="F509">
        <f>_xlfn.XLOOKUP($A509,'Зп для df вспомогательный'!$A:$A,'Зп для df вспомогательный'!F:F,"",0,1)</f>
        <v>0</v>
      </c>
      <c r="G509">
        <f>_xlfn.XLOOKUP($A509,'Зп для df вспомогательный'!$A:$A,'Зп для df вспомогательный'!G:G,"",0,1)</f>
        <v>1</v>
      </c>
      <c r="H509">
        <f>_xlfn.XLOOKUP($A509,'Зп для df вспомогательный'!$A:$A,'Зп для df вспомогательный'!H:H,"",0,1)</f>
        <v>0</v>
      </c>
    </row>
    <row r="510" spans="1:8" x14ac:dyDescent="0.2">
      <c r="A510" t="s">
        <v>475</v>
      </c>
      <c r="B510" t="str">
        <f>_xlfn.XLOOKUP($A510,'Зп для df вспомогательный'!$A:$A,'Зп для df вспомогательный'!B:B,"",0,1)</f>
        <v>Белгородская область</v>
      </c>
      <c r="C510">
        <f>_xlfn.XLOOKUP($A510,'Зп для df вспомогательный'!$A:$A,'Зп для df вспомогательный'!C:C,"",0,1)</f>
        <v>41775</v>
      </c>
      <c r="D510">
        <f>_xlfn.XLOOKUP($A510,'Зп для df вспомогательный'!$A:$A,'Зп для df вспомогательный'!D:D,"",0,1)</f>
        <v>0</v>
      </c>
      <c r="E510">
        <f>_xlfn.XLOOKUP($A510,'Зп для df вспомогательный'!$A:$A,'Зп для df вспомогательный'!E:E,"",0,1)</f>
        <v>0</v>
      </c>
      <c r="F510">
        <f>_xlfn.XLOOKUP($A510,'Зп для df вспомогательный'!$A:$A,'Зп для df вспомогательный'!F:F,"",0,1)</f>
        <v>0</v>
      </c>
      <c r="G510">
        <f>_xlfn.XLOOKUP($A510,'Зп для df вспомогательный'!$A:$A,'Зп для df вспомогательный'!G:G,"",0,1)</f>
        <v>0</v>
      </c>
      <c r="H510">
        <f>_xlfn.XLOOKUP($A510,'Зп для df вспомогательный'!$A:$A,'Зп для df вспомогательный'!H:H,"",0,1)</f>
        <v>1</v>
      </c>
    </row>
    <row r="511" spans="1:8" x14ac:dyDescent="0.2">
      <c r="A511" t="s">
        <v>483</v>
      </c>
      <c r="B511" t="str">
        <f>_xlfn.XLOOKUP($A511,'Зп для df вспомогательный'!$A:$A,'Зп для df вспомогательный'!B:B,"",0,1)</f>
        <v>Белгородская область</v>
      </c>
      <c r="C511">
        <f>_xlfn.XLOOKUP($A511,'Зп для df вспомогательный'!$A:$A,'Зп для df вспомогательный'!C:C,"",0,1)</f>
        <v>41775</v>
      </c>
      <c r="D511">
        <f>_xlfn.XLOOKUP($A511,'Зп для df вспомогательный'!$A:$A,'Зп для df вспомогательный'!D:D,"",0,1)</f>
        <v>0</v>
      </c>
      <c r="E511">
        <f>_xlfn.XLOOKUP($A511,'Зп для df вспомогательный'!$A:$A,'Зп для df вспомогательный'!E:E,"",0,1)</f>
        <v>0</v>
      </c>
      <c r="F511">
        <f>_xlfn.XLOOKUP($A511,'Зп для df вспомогательный'!$A:$A,'Зп для df вспомогательный'!F:F,"",0,1)</f>
        <v>0</v>
      </c>
      <c r="G511">
        <f>_xlfn.XLOOKUP($A511,'Зп для df вспомогательный'!$A:$A,'Зп для df вспомогательный'!G:G,"",0,1)</f>
        <v>0</v>
      </c>
      <c r="H511">
        <f>_xlfn.XLOOKUP($A511,'Зп для df вспомогательный'!$A:$A,'Зп для df вспомогательный'!H:H,"",0,1)</f>
        <v>1</v>
      </c>
    </row>
    <row r="512" spans="1:8" x14ac:dyDescent="0.2">
      <c r="A512" t="s">
        <v>465</v>
      </c>
      <c r="B512" t="str">
        <f>_xlfn.XLOOKUP($A512,'Зп для df вспомогательный'!$A:$A,'Зп для df вспомогательный'!B:B,"",0,1)</f>
        <v>Белгородская область</v>
      </c>
      <c r="C512">
        <f>_xlfn.XLOOKUP($A512,'Зп для df вспомогательный'!$A:$A,'Зп для df вспомогательный'!C:C,"",0,1)</f>
        <v>41775</v>
      </c>
      <c r="D512">
        <f>_xlfn.XLOOKUP($A512,'Зп для df вспомогательный'!$A:$A,'Зп для df вспомогательный'!D:D,"",0,1)</f>
        <v>0</v>
      </c>
      <c r="E512">
        <f>_xlfn.XLOOKUP($A512,'Зп для df вспомогательный'!$A:$A,'Зп для df вспомогательный'!E:E,"",0,1)</f>
        <v>0</v>
      </c>
      <c r="F512">
        <f>_xlfn.XLOOKUP($A512,'Зп для df вспомогательный'!$A:$A,'Зп для df вспомогательный'!F:F,"",0,1)</f>
        <v>0</v>
      </c>
      <c r="G512">
        <f>_xlfn.XLOOKUP($A512,'Зп для df вспомогательный'!$A:$A,'Зп для df вспомогательный'!G:G,"",0,1)</f>
        <v>0</v>
      </c>
      <c r="H512">
        <f>_xlfn.XLOOKUP($A512,'Зп для df вспомогательный'!$A:$A,'Зп для df вспомогательный'!H:H,"",0,1)</f>
        <v>1</v>
      </c>
    </row>
    <row r="513" spans="1:8" x14ac:dyDescent="0.2">
      <c r="A513" t="s">
        <v>471</v>
      </c>
      <c r="B513" t="str">
        <f>_xlfn.XLOOKUP($A513,'Зп для df вспомогательный'!$A:$A,'Зп для df вспомогательный'!B:B,"",0,1)</f>
        <v>Белгородская область</v>
      </c>
      <c r="C513">
        <f>_xlfn.XLOOKUP($A513,'Зп для df вспомогательный'!$A:$A,'Зп для df вспомогательный'!C:C,"",0,1)</f>
        <v>41775</v>
      </c>
      <c r="D513">
        <f>_xlfn.XLOOKUP($A513,'Зп для df вспомогательный'!$A:$A,'Зп для df вспомогательный'!D:D,"",0,1)</f>
        <v>0</v>
      </c>
      <c r="E513">
        <f>_xlfn.XLOOKUP($A513,'Зп для df вспомогательный'!$A:$A,'Зп для df вспомогательный'!E:E,"",0,1)</f>
        <v>0</v>
      </c>
      <c r="F513">
        <f>_xlfn.XLOOKUP($A513,'Зп для df вспомогательный'!$A:$A,'Зп для df вспомогательный'!F:F,"",0,1)</f>
        <v>0</v>
      </c>
      <c r="G513">
        <f>_xlfn.XLOOKUP($A513,'Зп для df вспомогательный'!$A:$A,'Зп для df вспомогательный'!G:G,"",0,1)</f>
        <v>0</v>
      </c>
      <c r="H513">
        <f>_xlfn.XLOOKUP($A513,'Зп для df вспомогательный'!$A:$A,'Зп для df вспомогательный'!H:H,"",0,1)</f>
        <v>1</v>
      </c>
    </row>
    <row r="514" spans="1:8" x14ac:dyDescent="0.2">
      <c r="A514" t="s">
        <v>481</v>
      </c>
      <c r="B514" t="str">
        <f>_xlfn.XLOOKUP($A514,'Зп для df вспомогательный'!$A:$A,'Зп для df вспомогательный'!B:B,"",0,1)</f>
        <v>Белгородская область</v>
      </c>
      <c r="C514">
        <f>_xlfn.XLOOKUP($A514,'Зп для df вспомогательный'!$A:$A,'Зп для df вспомогательный'!C:C,"",0,1)</f>
        <v>41775</v>
      </c>
      <c r="D514">
        <f>_xlfn.XLOOKUP($A514,'Зп для df вспомогательный'!$A:$A,'Зп для df вспомогательный'!D:D,"",0,1)</f>
        <v>0</v>
      </c>
      <c r="E514">
        <f>_xlfn.XLOOKUP($A514,'Зп для df вспомогательный'!$A:$A,'Зп для df вспомогательный'!E:E,"",0,1)</f>
        <v>0</v>
      </c>
      <c r="F514">
        <f>_xlfn.XLOOKUP($A514,'Зп для df вспомогательный'!$A:$A,'Зп для df вспомогательный'!F:F,"",0,1)</f>
        <v>0</v>
      </c>
      <c r="G514">
        <f>_xlfn.XLOOKUP($A514,'Зп для df вспомогательный'!$A:$A,'Зп для df вспомогательный'!G:G,"",0,1)</f>
        <v>0</v>
      </c>
      <c r="H514">
        <f>_xlfn.XLOOKUP($A514,'Зп для df вспомогательный'!$A:$A,'Зп для df вспомогательный'!H:H,"",0,1)</f>
        <v>1</v>
      </c>
    </row>
    <row r="515" spans="1:8" x14ac:dyDescent="0.2">
      <c r="A515" t="s">
        <v>484</v>
      </c>
      <c r="B515" t="str">
        <f>_xlfn.XLOOKUP($A515,'Зп для df вспомогательный'!$A:$A,'Зп для df вспомогательный'!B:B,"",0,1)</f>
        <v>Брянская область</v>
      </c>
      <c r="C515">
        <f>_xlfn.XLOOKUP($A515,'Зп для df вспомогательный'!$A:$A,'Зп для df вспомогательный'!C:C,"",0,1)</f>
        <v>35582</v>
      </c>
      <c r="D515">
        <f>_xlfn.XLOOKUP($A515,'Зп для df вспомогательный'!$A:$A,'Зп для df вспомогательный'!D:D,"",0,1)</f>
        <v>0</v>
      </c>
      <c r="E515">
        <f>_xlfn.XLOOKUP($A515,'Зп для df вспомогательный'!$A:$A,'Зп для df вспомогательный'!E:E,"",0,1)</f>
        <v>0</v>
      </c>
      <c r="F515">
        <f>_xlfn.XLOOKUP($A515,'Зп для df вспомогательный'!$A:$A,'Зп для df вспомогательный'!F:F,"",0,1)</f>
        <v>1</v>
      </c>
      <c r="G515">
        <f>_xlfn.XLOOKUP($A515,'Зп для df вспомогательный'!$A:$A,'Зп для df вспомогательный'!G:G,"",0,1)</f>
        <v>0</v>
      </c>
      <c r="H515">
        <f>_xlfn.XLOOKUP($A515,'Зп для df вспомогательный'!$A:$A,'Зп для df вспомогательный'!H:H,"",0,1)</f>
        <v>0</v>
      </c>
    </row>
    <row r="516" spans="1:8" x14ac:dyDescent="0.2">
      <c r="A516" t="s">
        <v>494</v>
      </c>
      <c r="B516" t="str">
        <f>_xlfn.XLOOKUP($A516,'Зп для df вспомогательный'!$A:$A,'Зп для df вспомогательный'!B:B,"",0,1)</f>
        <v>Брянская область</v>
      </c>
      <c r="C516">
        <f>_xlfn.XLOOKUP($A516,'Зп для df вспомогательный'!$A:$A,'Зп для df вспомогательный'!C:C,"",0,1)</f>
        <v>35582</v>
      </c>
      <c r="D516">
        <f>_xlfn.XLOOKUP($A516,'Зп для df вспомогательный'!$A:$A,'Зп для df вспомогательный'!D:D,"",0,1)</f>
        <v>0</v>
      </c>
      <c r="E516">
        <f>_xlfn.XLOOKUP($A516,'Зп для df вспомогательный'!$A:$A,'Зп для df вспомогательный'!E:E,"",0,1)</f>
        <v>0</v>
      </c>
      <c r="F516">
        <f>_xlfn.XLOOKUP($A516,'Зп для df вспомогательный'!$A:$A,'Зп для df вспомогательный'!F:F,"",0,1)</f>
        <v>0</v>
      </c>
      <c r="G516">
        <f>_xlfn.XLOOKUP($A516,'Зп для df вспомогательный'!$A:$A,'Зп для df вспомогательный'!G:G,"",0,1)</f>
        <v>0</v>
      </c>
      <c r="H516">
        <f>_xlfn.XLOOKUP($A516,'Зп для df вспомогательный'!$A:$A,'Зп для df вспомогательный'!H:H,"",0,1)</f>
        <v>1</v>
      </c>
    </row>
    <row r="517" spans="1:8" x14ac:dyDescent="0.2">
      <c r="A517" t="s">
        <v>497</v>
      </c>
      <c r="B517" t="str">
        <f>_xlfn.XLOOKUP($A517,'Зп для df вспомогательный'!$A:$A,'Зп для df вспомогательный'!B:B,"",0,1)</f>
        <v>Брянская область</v>
      </c>
      <c r="C517">
        <f>_xlfn.XLOOKUP($A517,'Зп для df вспомогательный'!$A:$A,'Зп для df вспомогательный'!C:C,"",0,1)</f>
        <v>35582</v>
      </c>
      <c r="D517">
        <f>_xlfn.XLOOKUP($A517,'Зп для df вспомогательный'!$A:$A,'Зп для df вспомогательный'!D:D,"",0,1)</f>
        <v>0</v>
      </c>
      <c r="E517">
        <f>_xlfn.XLOOKUP($A517,'Зп для df вспомогательный'!$A:$A,'Зп для df вспомогательный'!E:E,"",0,1)</f>
        <v>0</v>
      </c>
      <c r="F517">
        <f>_xlfn.XLOOKUP($A517,'Зп для df вспомогательный'!$A:$A,'Зп для df вспомогательный'!F:F,"",0,1)</f>
        <v>0</v>
      </c>
      <c r="G517">
        <f>_xlfn.XLOOKUP($A517,'Зп для df вспомогательный'!$A:$A,'Зп для df вспомогательный'!G:G,"",0,1)</f>
        <v>0</v>
      </c>
      <c r="H517">
        <f>_xlfn.XLOOKUP($A517,'Зп для df вспомогательный'!$A:$A,'Зп для df вспомогательный'!H:H,"",0,1)</f>
        <v>1</v>
      </c>
    </row>
    <row r="518" spans="1:8" x14ac:dyDescent="0.2">
      <c r="A518" t="s">
        <v>486</v>
      </c>
      <c r="B518" t="str">
        <f>_xlfn.XLOOKUP($A518,'Зп для df вспомогательный'!$A:$A,'Зп для df вспомогательный'!B:B,"",0,1)</f>
        <v>Брянская область</v>
      </c>
      <c r="C518">
        <f>_xlfn.XLOOKUP($A518,'Зп для df вспомогательный'!$A:$A,'Зп для df вспомогательный'!C:C,"",0,1)</f>
        <v>35582</v>
      </c>
      <c r="D518">
        <f>_xlfn.XLOOKUP($A518,'Зп для df вспомогательный'!$A:$A,'Зп для df вспомогательный'!D:D,"",0,1)</f>
        <v>0</v>
      </c>
      <c r="E518">
        <f>_xlfn.XLOOKUP($A518,'Зп для df вспомогательный'!$A:$A,'Зп для df вспомогательный'!E:E,"",0,1)</f>
        <v>0</v>
      </c>
      <c r="F518">
        <f>_xlfn.XLOOKUP($A518,'Зп для df вспомогательный'!$A:$A,'Зп для df вспомогательный'!F:F,"",0,1)</f>
        <v>0</v>
      </c>
      <c r="G518">
        <f>_xlfn.XLOOKUP($A518,'Зп для df вспомогательный'!$A:$A,'Зп для df вспомогательный'!G:G,"",0,1)</f>
        <v>0</v>
      </c>
      <c r="H518">
        <f>_xlfn.XLOOKUP($A518,'Зп для df вспомогательный'!$A:$A,'Зп для df вспомогательный'!H:H,"",0,1)</f>
        <v>1</v>
      </c>
    </row>
    <row r="519" spans="1:8" x14ac:dyDescent="0.2">
      <c r="A519" t="s">
        <v>509</v>
      </c>
      <c r="B519" t="str">
        <f>_xlfn.XLOOKUP($A519,'Зп для df вспомогательный'!$A:$A,'Зп для df вспомогательный'!B:B,"",0,1)</f>
        <v>Брянская область</v>
      </c>
      <c r="C519">
        <f>_xlfn.XLOOKUP($A519,'Зп для df вспомогательный'!$A:$A,'Зп для df вспомогательный'!C:C,"",0,1)</f>
        <v>35582</v>
      </c>
      <c r="D519">
        <f>_xlfn.XLOOKUP($A519,'Зп для df вспомогательный'!$A:$A,'Зп для df вспомогательный'!D:D,"",0,1)</f>
        <v>0</v>
      </c>
      <c r="E519">
        <f>_xlfn.XLOOKUP($A519,'Зп для df вспомогательный'!$A:$A,'Зп для df вспомогательный'!E:E,"",0,1)</f>
        <v>0</v>
      </c>
      <c r="F519">
        <f>_xlfn.XLOOKUP($A519,'Зп для df вспомогательный'!$A:$A,'Зп для df вспомогательный'!F:F,"",0,1)</f>
        <v>0</v>
      </c>
      <c r="G519">
        <f>_xlfn.XLOOKUP($A519,'Зп для df вспомогательный'!$A:$A,'Зп для df вспомогательный'!G:G,"",0,1)</f>
        <v>0</v>
      </c>
      <c r="H519">
        <f>_xlfn.XLOOKUP($A519,'Зп для df вспомогательный'!$A:$A,'Зп для df вспомогательный'!H:H,"",0,1)</f>
        <v>1</v>
      </c>
    </row>
    <row r="520" spans="1:8" x14ac:dyDescent="0.2">
      <c r="A520" t="s">
        <v>514</v>
      </c>
      <c r="B520" t="str">
        <f>_xlfn.XLOOKUP($A520,'Зп для df вспомогательный'!$A:$A,'Зп для df вспомогательный'!B:B,"",0,1)</f>
        <v>Владимирская область</v>
      </c>
      <c r="C520">
        <f>_xlfn.XLOOKUP($A520,'Зп для df вспомогательный'!$A:$A,'Зп для df вспомогательный'!C:C,"",0,1)</f>
        <v>39550</v>
      </c>
      <c r="D520">
        <f>_xlfn.XLOOKUP($A520,'Зп для df вспомогательный'!$A:$A,'Зп для df вспомогательный'!D:D,"",0,1)</f>
        <v>0</v>
      </c>
      <c r="E520">
        <f>_xlfn.XLOOKUP($A520,'Зп для df вспомогательный'!$A:$A,'Зп для df вспомогательный'!E:E,"",0,1)</f>
        <v>0</v>
      </c>
      <c r="F520">
        <f>_xlfn.XLOOKUP($A520,'Зп для df вспомогательный'!$A:$A,'Зп для df вспомогательный'!F:F,"",0,1)</f>
        <v>1</v>
      </c>
      <c r="G520">
        <f>_xlfn.XLOOKUP($A520,'Зп для df вспомогательный'!$A:$A,'Зп для df вспомогательный'!G:G,"",0,1)</f>
        <v>0</v>
      </c>
      <c r="H520">
        <f>_xlfn.XLOOKUP($A520,'Зп для df вспомогательный'!$A:$A,'Зп для df вспомогательный'!H:H,"",0,1)</f>
        <v>0</v>
      </c>
    </row>
    <row r="521" spans="1:8" x14ac:dyDescent="0.2">
      <c r="A521" t="s">
        <v>525</v>
      </c>
      <c r="B521" t="str">
        <f>_xlfn.XLOOKUP($A521,'Зп для df вспомогательный'!$A:$A,'Зп для df вспомогательный'!B:B,"",0,1)</f>
        <v>Владимирская область</v>
      </c>
      <c r="C521">
        <f>_xlfn.XLOOKUP($A521,'Зп для df вспомогательный'!$A:$A,'Зп для df вспомогательный'!C:C,"",0,1)</f>
        <v>39550</v>
      </c>
      <c r="D521">
        <f>_xlfn.XLOOKUP($A521,'Зп для df вспомогательный'!$A:$A,'Зп для df вспомогательный'!D:D,"",0,1)</f>
        <v>0</v>
      </c>
      <c r="E521">
        <f>_xlfn.XLOOKUP($A521,'Зп для df вспомогательный'!$A:$A,'Зп для df вспомогательный'!E:E,"",0,1)</f>
        <v>0</v>
      </c>
      <c r="F521">
        <f>_xlfn.XLOOKUP($A521,'Зп для df вспомогательный'!$A:$A,'Зп для df вспомогательный'!F:F,"",0,1)</f>
        <v>0</v>
      </c>
      <c r="G521">
        <f>_xlfn.XLOOKUP($A521,'Зп для df вспомогательный'!$A:$A,'Зп для df вспомогательный'!G:G,"",0,1)</f>
        <v>1</v>
      </c>
      <c r="H521">
        <f>_xlfn.XLOOKUP($A521,'Зп для df вспомогательный'!$A:$A,'Зп для df вспомогательный'!H:H,"",0,1)</f>
        <v>0</v>
      </c>
    </row>
    <row r="522" spans="1:8" x14ac:dyDescent="0.2">
      <c r="A522" t="s">
        <v>536</v>
      </c>
      <c r="B522" t="str">
        <f>_xlfn.XLOOKUP($A522,'Зп для df вспомогательный'!$A:$A,'Зп для df вспомогательный'!B:B,"",0,1)</f>
        <v>Владимирская область</v>
      </c>
      <c r="C522">
        <f>_xlfn.XLOOKUP($A522,'Зп для df вспомогательный'!$A:$A,'Зп для df вспомогательный'!C:C,"",0,1)</f>
        <v>39550</v>
      </c>
      <c r="D522">
        <f>_xlfn.XLOOKUP($A522,'Зп для df вспомогательный'!$A:$A,'Зп для df вспомогательный'!D:D,"",0,1)</f>
        <v>0</v>
      </c>
      <c r="E522">
        <f>_xlfn.XLOOKUP($A522,'Зп для df вспомогательный'!$A:$A,'Зп для df вспомогательный'!E:E,"",0,1)</f>
        <v>0</v>
      </c>
      <c r="F522">
        <f>_xlfn.XLOOKUP($A522,'Зп для df вспомогательный'!$A:$A,'Зп для df вспомогательный'!F:F,"",0,1)</f>
        <v>0</v>
      </c>
      <c r="G522">
        <f>_xlfn.XLOOKUP($A522,'Зп для df вспомогательный'!$A:$A,'Зп для df вспомогательный'!G:G,"",0,1)</f>
        <v>1</v>
      </c>
      <c r="H522">
        <f>_xlfn.XLOOKUP($A522,'Зп для df вспомогательный'!$A:$A,'Зп для df вспомогательный'!H:H,"",0,1)</f>
        <v>0</v>
      </c>
    </row>
    <row r="523" spans="1:8" x14ac:dyDescent="0.2">
      <c r="A523" t="s">
        <v>511</v>
      </c>
      <c r="B523" t="str">
        <f>_xlfn.XLOOKUP($A523,'Зп для df вспомогательный'!$A:$A,'Зп для df вспомогательный'!B:B,"",0,1)</f>
        <v>Владимирская область</v>
      </c>
      <c r="C523">
        <f>_xlfn.XLOOKUP($A523,'Зп для df вспомогательный'!$A:$A,'Зп для df вспомогательный'!C:C,"",0,1)</f>
        <v>39550</v>
      </c>
      <c r="D523">
        <f>_xlfn.XLOOKUP($A523,'Зп для df вспомогательный'!$A:$A,'Зп для df вспомогательный'!D:D,"",0,1)</f>
        <v>0</v>
      </c>
      <c r="E523">
        <f>_xlfn.XLOOKUP($A523,'Зп для df вспомогательный'!$A:$A,'Зп для df вспомогательный'!E:E,"",0,1)</f>
        <v>0</v>
      </c>
      <c r="F523">
        <f>_xlfn.XLOOKUP($A523,'Зп для df вспомогательный'!$A:$A,'Зп для df вспомогательный'!F:F,"",0,1)</f>
        <v>0</v>
      </c>
      <c r="G523">
        <f>_xlfn.XLOOKUP($A523,'Зп для df вспомогательный'!$A:$A,'Зп для df вспомогательный'!G:G,"",0,1)</f>
        <v>0</v>
      </c>
      <c r="H523">
        <f>_xlfn.XLOOKUP($A523,'Зп для df вспомогательный'!$A:$A,'Зп для df вспомогательный'!H:H,"",0,1)</f>
        <v>1</v>
      </c>
    </row>
    <row r="524" spans="1:8" x14ac:dyDescent="0.2">
      <c r="A524" t="s">
        <v>519</v>
      </c>
      <c r="B524" t="str">
        <f>_xlfn.XLOOKUP($A524,'Зп для df вспомогательный'!$A:$A,'Зп для df вспомогательный'!B:B,"",0,1)</f>
        <v>Владимирская область</v>
      </c>
      <c r="C524">
        <f>_xlfn.XLOOKUP($A524,'Зп для df вспомогательный'!$A:$A,'Зп для df вспомогательный'!C:C,"",0,1)</f>
        <v>39550</v>
      </c>
      <c r="D524">
        <f>_xlfn.XLOOKUP($A524,'Зп для df вспомогательный'!$A:$A,'Зп для df вспомогательный'!D:D,"",0,1)</f>
        <v>0</v>
      </c>
      <c r="E524">
        <f>_xlfn.XLOOKUP($A524,'Зп для df вспомогательный'!$A:$A,'Зп для df вспомогательный'!E:E,"",0,1)</f>
        <v>0</v>
      </c>
      <c r="F524">
        <f>_xlfn.XLOOKUP($A524,'Зп для df вспомогательный'!$A:$A,'Зп для df вспомогательный'!F:F,"",0,1)</f>
        <v>0</v>
      </c>
      <c r="G524">
        <f>_xlfn.XLOOKUP($A524,'Зп для df вспомогательный'!$A:$A,'Зп для df вспомогательный'!G:G,"",0,1)</f>
        <v>0</v>
      </c>
      <c r="H524">
        <f>_xlfn.XLOOKUP($A524,'Зп для df вспомогательный'!$A:$A,'Зп для df вспомогательный'!H:H,"",0,1)</f>
        <v>1</v>
      </c>
    </row>
    <row r="525" spans="1:8" x14ac:dyDescent="0.2">
      <c r="A525" t="s">
        <v>526</v>
      </c>
      <c r="B525" t="str">
        <f>_xlfn.XLOOKUP($A525,'Зп для df вспомогательный'!$A:$A,'Зп для df вспомогательный'!B:B,"",0,1)</f>
        <v>Владимирская область</v>
      </c>
      <c r="C525">
        <f>_xlfn.XLOOKUP($A525,'Зп для df вспомогательный'!$A:$A,'Зп для df вспомогательный'!C:C,"",0,1)</f>
        <v>39550</v>
      </c>
      <c r="D525">
        <f>_xlfn.XLOOKUP($A525,'Зп для df вспомогательный'!$A:$A,'Зп для df вспомогательный'!D:D,"",0,1)</f>
        <v>0</v>
      </c>
      <c r="E525">
        <f>_xlfn.XLOOKUP($A525,'Зп для df вспомогательный'!$A:$A,'Зп для df вспомогательный'!E:E,"",0,1)</f>
        <v>0</v>
      </c>
      <c r="F525">
        <f>_xlfn.XLOOKUP($A525,'Зп для df вспомогательный'!$A:$A,'Зп для df вспомогательный'!F:F,"",0,1)</f>
        <v>0</v>
      </c>
      <c r="G525">
        <f>_xlfn.XLOOKUP($A525,'Зп для df вспомогательный'!$A:$A,'Зп для df вспомогательный'!G:G,"",0,1)</f>
        <v>0</v>
      </c>
      <c r="H525">
        <f>_xlfn.XLOOKUP($A525,'Зп для df вспомогательный'!$A:$A,'Зп для df вспомогательный'!H:H,"",0,1)</f>
        <v>1</v>
      </c>
    </row>
    <row r="526" spans="1:8" x14ac:dyDescent="0.2">
      <c r="A526" t="s">
        <v>515</v>
      </c>
      <c r="B526" t="str">
        <f>_xlfn.XLOOKUP($A526,'Зп для df вспомогательный'!$A:$A,'Зп для df вспомогательный'!B:B,"",0,1)</f>
        <v>Владимирская область</v>
      </c>
      <c r="C526">
        <f>_xlfn.XLOOKUP($A526,'Зп для df вспомогательный'!$A:$A,'Зп для df вспомогательный'!C:C,"",0,1)</f>
        <v>39550</v>
      </c>
      <c r="D526">
        <f>_xlfn.XLOOKUP($A526,'Зп для df вспомогательный'!$A:$A,'Зп для df вспомогательный'!D:D,"",0,1)</f>
        <v>0</v>
      </c>
      <c r="E526">
        <f>_xlfn.XLOOKUP($A526,'Зп для df вспомогательный'!$A:$A,'Зп для df вспомогательный'!E:E,"",0,1)</f>
        <v>0</v>
      </c>
      <c r="F526">
        <f>_xlfn.XLOOKUP($A526,'Зп для df вспомогательный'!$A:$A,'Зп для df вспомогательный'!F:F,"",0,1)</f>
        <v>0</v>
      </c>
      <c r="G526">
        <f>_xlfn.XLOOKUP($A526,'Зп для df вспомогательный'!$A:$A,'Зп для df вспомогательный'!G:G,"",0,1)</f>
        <v>0</v>
      </c>
      <c r="H526">
        <f>_xlfn.XLOOKUP($A526,'Зп для df вспомогательный'!$A:$A,'Зп для df вспомогательный'!H:H,"",0,1)</f>
        <v>1</v>
      </c>
    </row>
    <row r="527" spans="1:8" x14ac:dyDescent="0.2">
      <c r="A527" t="s">
        <v>523</v>
      </c>
      <c r="B527" t="str">
        <f>_xlfn.XLOOKUP($A527,'Зп для df вспомогательный'!$A:$A,'Зп для df вспомогательный'!B:B,"",0,1)</f>
        <v>Владимирская область</v>
      </c>
      <c r="C527">
        <f>_xlfn.XLOOKUP($A527,'Зп для df вспомогательный'!$A:$A,'Зп для df вспомогательный'!C:C,"",0,1)</f>
        <v>39550</v>
      </c>
      <c r="D527">
        <f>_xlfn.XLOOKUP($A527,'Зп для df вспомогательный'!$A:$A,'Зп для df вспомогательный'!D:D,"",0,1)</f>
        <v>0</v>
      </c>
      <c r="E527">
        <f>_xlfn.XLOOKUP($A527,'Зп для df вспомогательный'!$A:$A,'Зп для df вспомогательный'!E:E,"",0,1)</f>
        <v>0</v>
      </c>
      <c r="F527">
        <f>_xlfn.XLOOKUP($A527,'Зп для df вспомогательный'!$A:$A,'Зп для df вспомогательный'!F:F,"",0,1)</f>
        <v>0</v>
      </c>
      <c r="G527">
        <f>_xlfn.XLOOKUP($A527,'Зп для df вспомогательный'!$A:$A,'Зп для df вспомогательный'!G:G,"",0,1)</f>
        <v>0</v>
      </c>
      <c r="H527">
        <f>_xlfn.XLOOKUP($A527,'Зп для df вспомогательный'!$A:$A,'Зп для df вспомогательный'!H:H,"",0,1)</f>
        <v>1</v>
      </c>
    </row>
    <row r="528" spans="1:8" x14ac:dyDescent="0.2">
      <c r="A528" t="s">
        <v>616</v>
      </c>
      <c r="B528" t="str">
        <f>_xlfn.XLOOKUP($A528,'Зп для df вспомогательный'!$A:$A,'Зп для df вспомогательный'!B:B,"",0,1)</f>
        <v>Воронежская область</v>
      </c>
      <c r="C528">
        <f>_xlfn.XLOOKUP($A528,'Зп для df вспомогательный'!$A:$A,'Зп для df вспомогательный'!C:C,"",0,1)</f>
        <v>40830</v>
      </c>
      <c r="D528">
        <f>_xlfn.XLOOKUP($A528,'Зп для df вспомогательный'!$A:$A,'Зп для df вспомогательный'!D:D,"",0,1)</f>
        <v>1</v>
      </c>
      <c r="E528">
        <f>_xlfn.XLOOKUP($A528,'Зп для df вспомогательный'!$A:$A,'Зп для df вспомогательный'!E:E,"",0,1)</f>
        <v>0</v>
      </c>
      <c r="F528">
        <f>_xlfn.XLOOKUP($A528,'Зп для df вспомогательный'!$A:$A,'Зп для df вспомогательный'!F:F,"",0,1)</f>
        <v>0</v>
      </c>
      <c r="G528">
        <f>_xlfn.XLOOKUP($A528,'Зп для df вспомогательный'!$A:$A,'Зп для df вспомогательный'!G:G,"",0,1)</f>
        <v>0</v>
      </c>
      <c r="H528">
        <f>_xlfn.XLOOKUP($A528,'Зп для df вспомогательный'!$A:$A,'Зп для df вспомогательный'!H:H,"",0,1)</f>
        <v>0</v>
      </c>
    </row>
    <row r="529" spans="1:8" x14ac:dyDescent="0.2">
      <c r="A529" t="s">
        <v>612</v>
      </c>
      <c r="B529" t="str">
        <f>_xlfn.XLOOKUP($A529,'Зп для df вспомогательный'!$A:$A,'Зп для df вспомогательный'!B:B,"",0,1)</f>
        <v>Воронежская область</v>
      </c>
      <c r="C529">
        <f>_xlfn.XLOOKUP($A529,'Зп для df вспомогательный'!$A:$A,'Зп для df вспомогательный'!C:C,"",0,1)</f>
        <v>40830</v>
      </c>
      <c r="D529">
        <f>_xlfn.XLOOKUP($A529,'Зп для df вспомогательный'!$A:$A,'Зп для df вспомогательный'!D:D,"",0,1)</f>
        <v>0</v>
      </c>
      <c r="E529">
        <f>_xlfn.XLOOKUP($A529,'Зп для df вспомогательный'!$A:$A,'Зп для df вспомогательный'!E:E,"",0,1)</f>
        <v>0</v>
      </c>
      <c r="F529">
        <f>_xlfn.XLOOKUP($A529,'Зп для df вспомогательный'!$A:$A,'Зп для df вспомогательный'!F:F,"",0,1)</f>
        <v>0</v>
      </c>
      <c r="G529">
        <f>_xlfn.XLOOKUP($A529,'Зп для df вспомогательный'!$A:$A,'Зп для df вспомогательный'!G:G,"",0,1)</f>
        <v>0</v>
      </c>
      <c r="H529">
        <f>_xlfn.XLOOKUP($A529,'Зп для df вспомогательный'!$A:$A,'Зп для df вспомогательный'!H:H,"",0,1)</f>
        <v>1</v>
      </c>
    </row>
    <row r="530" spans="1:8" x14ac:dyDescent="0.2">
      <c r="A530" t="s">
        <v>631</v>
      </c>
      <c r="B530" t="str">
        <f>_xlfn.XLOOKUP($A530,'Зп для df вспомогательный'!$A:$A,'Зп для df вспомогательный'!B:B,"",0,1)</f>
        <v>Воронежская область</v>
      </c>
      <c r="C530">
        <f>_xlfn.XLOOKUP($A530,'Зп для df вспомогательный'!$A:$A,'Зп для df вспомогательный'!C:C,"",0,1)</f>
        <v>40830</v>
      </c>
      <c r="D530">
        <f>_xlfn.XLOOKUP($A530,'Зп для df вспомогательный'!$A:$A,'Зп для df вспомогательный'!D:D,"",0,1)</f>
        <v>0</v>
      </c>
      <c r="E530">
        <f>_xlfn.XLOOKUP($A530,'Зп для df вспомогательный'!$A:$A,'Зп для df вспомогательный'!E:E,"",0,1)</f>
        <v>0</v>
      </c>
      <c r="F530">
        <f>_xlfn.XLOOKUP($A530,'Зп для df вспомогательный'!$A:$A,'Зп для df вспомогательный'!F:F,"",0,1)</f>
        <v>0</v>
      </c>
      <c r="G530">
        <f>_xlfn.XLOOKUP($A530,'Зп для df вспомогательный'!$A:$A,'Зп для df вспомогательный'!G:G,"",0,1)</f>
        <v>0</v>
      </c>
      <c r="H530">
        <f>_xlfn.XLOOKUP($A530,'Зп для df вспомогательный'!$A:$A,'Зп для df вспомогательный'!H:H,"",0,1)</f>
        <v>1</v>
      </c>
    </row>
    <row r="531" spans="1:8" x14ac:dyDescent="0.2">
      <c r="A531" t="s">
        <v>620</v>
      </c>
      <c r="B531" t="str">
        <f>_xlfn.XLOOKUP($A531,'Зп для df вспомогательный'!$A:$A,'Зп для df вспомогательный'!B:B,"",0,1)</f>
        <v>Воронежская область</v>
      </c>
      <c r="C531">
        <f>_xlfn.XLOOKUP($A531,'Зп для df вспомогательный'!$A:$A,'Зп для df вспомогательный'!C:C,"",0,1)</f>
        <v>40830</v>
      </c>
      <c r="D531">
        <f>_xlfn.XLOOKUP($A531,'Зп для df вспомогательный'!$A:$A,'Зп для df вспомогательный'!D:D,"",0,1)</f>
        <v>0</v>
      </c>
      <c r="E531">
        <f>_xlfn.XLOOKUP($A531,'Зп для df вспомогательный'!$A:$A,'Зп для df вспомогательный'!E:E,"",0,1)</f>
        <v>0</v>
      </c>
      <c r="F531">
        <f>_xlfn.XLOOKUP($A531,'Зп для df вспомогательный'!$A:$A,'Зп для df вспомогательный'!F:F,"",0,1)</f>
        <v>0</v>
      </c>
      <c r="G531">
        <f>_xlfn.XLOOKUP($A531,'Зп для df вспомогательный'!$A:$A,'Зп для df вспомогательный'!G:G,"",0,1)</f>
        <v>0</v>
      </c>
      <c r="H531">
        <f>_xlfn.XLOOKUP($A531,'Зп для df вспомогательный'!$A:$A,'Зп для df вспомогательный'!H:H,"",0,1)</f>
        <v>1</v>
      </c>
    </row>
    <row r="532" spans="1:8" x14ac:dyDescent="0.2">
      <c r="A532" t="s">
        <v>625</v>
      </c>
      <c r="B532" t="str">
        <f>_xlfn.XLOOKUP($A532,'Зп для df вспомогательный'!$A:$A,'Зп для df вспомогательный'!B:B,"",0,1)</f>
        <v>Воронежская область</v>
      </c>
      <c r="C532">
        <f>_xlfn.XLOOKUP($A532,'Зп для df вспомогательный'!$A:$A,'Зп для df вспомогательный'!C:C,"",0,1)</f>
        <v>40830</v>
      </c>
      <c r="D532">
        <f>_xlfn.XLOOKUP($A532,'Зп для df вспомогательный'!$A:$A,'Зп для df вспомогательный'!D:D,"",0,1)</f>
        <v>0</v>
      </c>
      <c r="E532">
        <f>_xlfn.XLOOKUP($A532,'Зп для df вспомогательный'!$A:$A,'Зп для df вспомогательный'!E:E,"",0,1)</f>
        <v>0</v>
      </c>
      <c r="F532">
        <f>_xlfn.XLOOKUP($A532,'Зп для df вспомогательный'!$A:$A,'Зп для df вспомогательный'!F:F,"",0,1)</f>
        <v>0</v>
      </c>
      <c r="G532">
        <f>_xlfn.XLOOKUP($A532,'Зп для df вспомогательный'!$A:$A,'Зп для df вспомогательный'!G:G,"",0,1)</f>
        <v>0</v>
      </c>
      <c r="H532">
        <f>_xlfn.XLOOKUP($A532,'Зп для df вспомогательный'!$A:$A,'Зп для df вспомогательный'!H:H,"",0,1)</f>
        <v>1</v>
      </c>
    </row>
    <row r="533" spans="1:8" x14ac:dyDescent="0.2">
      <c r="A533" t="s">
        <v>622</v>
      </c>
      <c r="B533" t="str">
        <f>_xlfn.XLOOKUP($A533,'Зп для df вспомогательный'!$A:$A,'Зп для df вспомогательный'!B:B,"",0,1)</f>
        <v>Воронежская область</v>
      </c>
      <c r="C533">
        <f>_xlfn.XLOOKUP($A533,'Зп для df вспомогательный'!$A:$A,'Зп для df вспомогательный'!C:C,"",0,1)</f>
        <v>40830</v>
      </c>
      <c r="D533">
        <f>_xlfn.XLOOKUP($A533,'Зп для df вспомогательный'!$A:$A,'Зп для df вспомогательный'!D:D,"",0,1)</f>
        <v>0</v>
      </c>
      <c r="E533">
        <f>_xlfn.XLOOKUP($A533,'Зп для df вспомогательный'!$A:$A,'Зп для df вспомогательный'!E:E,"",0,1)</f>
        <v>0</v>
      </c>
      <c r="F533">
        <f>_xlfn.XLOOKUP($A533,'Зп для df вспомогательный'!$A:$A,'Зп для df вспомогательный'!F:F,"",0,1)</f>
        <v>0</v>
      </c>
      <c r="G533">
        <f>_xlfn.XLOOKUP($A533,'Зп для df вспомогательный'!$A:$A,'Зп для df вспомогательный'!G:G,"",0,1)</f>
        <v>0</v>
      </c>
      <c r="H533">
        <f>_xlfn.XLOOKUP($A533,'Зп для df вспомогательный'!$A:$A,'Зп для df вспомогательный'!H:H,"",0,1)</f>
        <v>1</v>
      </c>
    </row>
    <row r="534" spans="1:8" x14ac:dyDescent="0.2">
      <c r="A534" t="s">
        <v>2186</v>
      </c>
      <c r="B534" t="str">
        <f>_xlfn.XLOOKUP($A534,'Зп для df вспомогательный'!$A:$A,'Зп для df вспомогательный'!B:B,"",0,1)</f>
        <v>Воронежская область</v>
      </c>
      <c r="C534">
        <f>_xlfn.XLOOKUP($A534,'Зп для df вспомогательный'!$A:$A,'Зп для df вспомогательный'!C:C,"",0,1)</f>
        <v>40830</v>
      </c>
      <c r="D534">
        <f>_xlfn.XLOOKUP($A534,'Зп для df вспомогательный'!$A:$A,'Зп для df вспомогательный'!D:D,"",0,1)</f>
        <v>0</v>
      </c>
      <c r="E534">
        <f>_xlfn.XLOOKUP($A534,'Зп для df вспомогательный'!$A:$A,'Зп для df вспомогательный'!E:E,"",0,1)</f>
        <v>0</v>
      </c>
      <c r="F534">
        <f>_xlfn.XLOOKUP($A534,'Зп для df вспомогательный'!$A:$A,'Зп для df вспомогательный'!F:F,"",0,1)</f>
        <v>0</v>
      </c>
      <c r="G534">
        <f>_xlfn.XLOOKUP($A534,'Зп для df вспомогательный'!$A:$A,'Зп для df вспомогательный'!G:G,"",0,1)</f>
        <v>0</v>
      </c>
      <c r="H534">
        <f>_xlfn.XLOOKUP($A534,'Зп для df вспомогательный'!$A:$A,'Зп для df вспомогательный'!H:H,"",0,1)</f>
        <v>1</v>
      </c>
    </row>
    <row r="535" spans="1:8" x14ac:dyDescent="0.2">
      <c r="A535" t="s">
        <v>633</v>
      </c>
      <c r="B535" t="str">
        <f>_xlfn.XLOOKUP($A535,'Зп для df вспомогательный'!$A:$A,'Зп для df вспомогательный'!B:B,"",0,1)</f>
        <v>Воронежская область</v>
      </c>
      <c r="C535">
        <f>_xlfn.XLOOKUP($A535,'Зп для df вспомогательный'!$A:$A,'Зп для df вспомогательный'!C:C,"",0,1)</f>
        <v>40830</v>
      </c>
      <c r="D535">
        <f>_xlfn.XLOOKUP($A535,'Зп для df вспомогательный'!$A:$A,'Зп для df вспомогательный'!D:D,"",0,1)</f>
        <v>0</v>
      </c>
      <c r="E535">
        <f>_xlfn.XLOOKUP($A535,'Зп для df вспомогательный'!$A:$A,'Зп для df вспомогательный'!E:E,"",0,1)</f>
        <v>0</v>
      </c>
      <c r="F535">
        <f>_xlfn.XLOOKUP($A535,'Зп для df вспомогательный'!$A:$A,'Зп для df вспомогательный'!F:F,"",0,1)</f>
        <v>0</v>
      </c>
      <c r="G535">
        <f>_xlfn.XLOOKUP($A535,'Зп для df вспомогательный'!$A:$A,'Зп для df вспомогательный'!G:G,"",0,1)</f>
        <v>0</v>
      </c>
      <c r="H535">
        <f>_xlfn.XLOOKUP($A535,'Зп для df вспомогательный'!$A:$A,'Зп для df вспомогательный'!H:H,"",0,1)</f>
        <v>1</v>
      </c>
    </row>
    <row r="536" spans="1:8" x14ac:dyDescent="0.2">
      <c r="A536" t="s">
        <v>614</v>
      </c>
      <c r="B536" t="str">
        <f>_xlfn.XLOOKUP($A536,'Зп для df вспомогательный'!$A:$A,'Зп для df вспомогательный'!B:B,"",0,1)</f>
        <v>Воронежская область</v>
      </c>
      <c r="C536">
        <f>_xlfn.XLOOKUP($A536,'Зп для df вспомогательный'!$A:$A,'Зп для df вспомогательный'!C:C,"",0,1)</f>
        <v>40830</v>
      </c>
      <c r="D536">
        <f>_xlfn.XLOOKUP($A536,'Зп для df вспомогательный'!$A:$A,'Зп для df вспомогательный'!D:D,"",0,1)</f>
        <v>0</v>
      </c>
      <c r="E536">
        <f>_xlfn.XLOOKUP($A536,'Зп для df вспомогательный'!$A:$A,'Зп для df вспомогательный'!E:E,"",0,1)</f>
        <v>0</v>
      </c>
      <c r="F536">
        <f>_xlfn.XLOOKUP($A536,'Зп для df вспомогательный'!$A:$A,'Зп для df вспомогательный'!F:F,"",0,1)</f>
        <v>0</v>
      </c>
      <c r="G536">
        <f>_xlfn.XLOOKUP($A536,'Зп для df вспомогательный'!$A:$A,'Зп для df вспомогательный'!G:G,"",0,1)</f>
        <v>0</v>
      </c>
      <c r="H536">
        <f>_xlfn.XLOOKUP($A536,'Зп для df вспомогательный'!$A:$A,'Зп для df вспомогательный'!H:H,"",0,1)</f>
        <v>1</v>
      </c>
    </row>
    <row r="537" spans="1:8" x14ac:dyDescent="0.2">
      <c r="A537" t="s">
        <v>627</v>
      </c>
      <c r="B537" t="str">
        <f>_xlfn.XLOOKUP($A537,'Зп для df вспомогательный'!$A:$A,'Зп для df вспомогательный'!B:B,"",0,1)</f>
        <v>Воронежская область</v>
      </c>
      <c r="C537">
        <f>_xlfn.XLOOKUP($A537,'Зп для df вспомогательный'!$A:$A,'Зп для df вспомогательный'!C:C,"",0,1)</f>
        <v>40830</v>
      </c>
      <c r="D537">
        <f>_xlfn.XLOOKUP($A537,'Зп для df вспомогательный'!$A:$A,'Зп для df вспомогательный'!D:D,"",0,1)</f>
        <v>0</v>
      </c>
      <c r="E537">
        <f>_xlfn.XLOOKUP($A537,'Зп для df вспомогательный'!$A:$A,'Зп для df вспомогательный'!E:E,"",0,1)</f>
        <v>0</v>
      </c>
      <c r="F537">
        <f>_xlfn.XLOOKUP($A537,'Зп для df вспомогательный'!$A:$A,'Зп для df вспомогательный'!F:F,"",0,1)</f>
        <v>0</v>
      </c>
      <c r="G537">
        <f>_xlfn.XLOOKUP($A537,'Зп для df вспомогательный'!$A:$A,'Зп для df вспомогательный'!G:G,"",0,1)</f>
        <v>0</v>
      </c>
      <c r="H537">
        <f>_xlfn.XLOOKUP($A537,'Зп для df вспомогательный'!$A:$A,'Зп для df вспомогательный'!H:H,"",0,1)</f>
        <v>1</v>
      </c>
    </row>
    <row r="538" spans="1:8" x14ac:dyDescent="0.2">
      <c r="A538" t="s">
        <v>644</v>
      </c>
      <c r="B538" t="str">
        <f>_xlfn.XLOOKUP($A538,'Зп для df вспомогательный'!$A:$A,'Зп для df вспомогательный'!B:B,"",0,1)</f>
        <v>Ивановская область</v>
      </c>
      <c r="C538">
        <f>_xlfn.XLOOKUP($A538,'Зп для df вспомогательный'!$A:$A,'Зп для df вспомогательный'!C:C,"",0,1)</f>
        <v>32403</v>
      </c>
      <c r="D538">
        <f>_xlfn.XLOOKUP($A538,'Зп для df вспомогательный'!$A:$A,'Зп для df вспомогательный'!D:D,"",0,1)</f>
        <v>0</v>
      </c>
      <c r="E538">
        <f>_xlfn.XLOOKUP($A538,'Зп для df вспомогательный'!$A:$A,'Зп для df вспомогательный'!E:E,"",0,1)</f>
        <v>0</v>
      </c>
      <c r="F538">
        <f>_xlfn.XLOOKUP($A538,'Зп для df вспомогательный'!$A:$A,'Зп для df вспомогательный'!F:F,"",0,1)</f>
        <v>1</v>
      </c>
      <c r="G538">
        <f>_xlfn.XLOOKUP($A538,'Зп для df вспомогательный'!$A:$A,'Зп для df вспомогательный'!G:G,"",0,1)</f>
        <v>0</v>
      </c>
      <c r="H538">
        <f>_xlfn.XLOOKUP($A538,'Зп для df вспомогательный'!$A:$A,'Зп для df вспомогательный'!H:H,"",0,1)</f>
        <v>0</v>
      </c>
    </row>
    <row r="539" spans="1:8" x14ac:dyDescent="0.2">
      <c r="A539" t="s">
        <v>645</v>
      </c>
      <c r="B539" t="str">
        <f>_xlfn.XLOOKUP($A539,'Зп для df вспомогательный'!$A:$A,'Зп для df вспомогательный'!B:B,"",0,1)</f>
        <v>Ивановская область</v>
      </c>
      <c r="C539">
        <f>_xlfn.XLOOKUP($A539,'Зп для df вспомогательный'!$A:$A,'Зп для df вспомогательный'!C:C,"",0,1)</f>
        <v>32403</v>
      </c>
      <c r="D539">
        <f>_xlfn.XLOOKUP($A539,'Зп для df вспомогательный'!$A:$A,'Зп для df вспомогательный'!D:D,"",0,1)</f>
        <v>0</v>
      </c>
      <c r="E539">
        <f>_xlfn.XLOOKUP($A539,'Зп для df вспомогательный'!$A:$A,'Зп для df вспомогательный'!E:E,"",0,1)</f>
        <v>0</v>
      </c>
      <c r="F539">
        <f>_xlfn.XLOOKUP($A539,'Зп для df вспомогательный'!$A:$A,'Зп для df вспомогательный'!F:F,"",0,1)</f>
        <v>0</v>
      </c>
      <c r="G539">
        <f>_xlfn.XLOOKUP($A539,'Зп для df вспомогательный'!$A:$A,'Зп для df вспомогательный'!G:G,"",0,1)</f>
        <v>0</v>
      </c>
      <c r="H539">
        <f>_xlfn.XLOOKUP($A539,'Зп для df вспомогательный'!$A:$A,'Зп для df вспомогательный'!H:H,"",0,1)</f>
        <v>1</v>
      </c>
    </row>
    <row r="540" spans="1:8" x14ac:dyDescent="0.2">
      <c r="A540" t="s">
        <v>663</v>
      </c>
      <c r="B540" t="str">
        <f>_xlfn.XLOOKUP($A540,'Зп для df вспомогательный'!$A:$A,'Зп для df вспомогательный'!B:B,"",0,1)</f>
        <v>Ивановская область</v>
      </c>
      <c r="C540">
        <f>_xlfn.XLOOKUP($A540,'Зп для df вспомогательный'!$A:$A,'Зп для df вспомогательный'!C:C,"",0,1)</f>
        <v>32403</v>
      </c>
      <c r="D540">
        <f>_xlfn.XLOOKUP($A540,'Зп для df вспомогательный'!$A:$A,'Зп для df вспомогательный'!D:D,"",0,1)</f>
        <v>0</v>
      </c>
      <c r="E540">
        <f>_xlfn.XLOOKUP($A540,'Зп для df вспомогательный'!$A:$A,'Зп для df вспомогательный'!E:E,"",0,1)</f>
        <v>0</v>
      </c>
      <c r="F540">
        <f>_xlfn.XLOOKUP($A540,'Зп для df вспомогательный'!$A:$A,'Зп для df вспомогательный'!F:F,"",0,1)</f>
        <v>0</v>
      </c>
      <c r="G540">
        <f>_xlfn.XLOOKUP($A540,'Зп для df вспомогательный'!$A:$A,'Зп для df вспомогательный'!G:G,"",0,1)</f>
        <v>0</v>
      </c>
      <c r="H540">
        <f>_xlfn.XLOOKUP($A540,'Зп для df вспомогательный'!$A:$A,'Зп для df вспомогательный'!H:H,"",0,1)</f>
        <v>1</v>
      </c>
    </row>
    <row r="541" spans="1:8" x14ac:dyDescent="0.2">
      <c r="A541" t="s">
        <v>637</v>
      </c>
      <c r="B541" t="str">
        <f>_xlfn.XLOOKUP($A541,'Зп для df вспомогательный'!$A:$A,'Зп для df вспомогательный'!B:B,"",0,1)</f>
        <v>Ивановская область</v>
      </c>
      <c r="C541">
        <f>_xlfn.XLOOKUP($A541,'Зп для df вспомогательный'!$A:$A,'Зп для df вспомогательный'!C:C,"",0,1)</f>
        <v>32403</v>
      </c>
      <c r="D541">
        <f>_xlfn.XLOOKUP($A541,'Зп для df вспомогательный'!$A:$A,'Зп для df вспомогательный'!D:D,"",0,1)</f>
        <v>0</v>
      </c>
      <c r="E541">
        <f>_xlfn.XLOOKUP($A541,'Зп для df вспомогательный'!$A:$A,'Зп для df вспомогательный'!E:E,"",0,1)</f>
        <v>0</v>
      </c>
      <c r="F541">
        <f>_xlfn.XLOOKUP($A541,'Зп для df вспомогательный'!$A:$A,'Зп для df вспомогательный'!F:F,"",0,1)</f>
        <v>0</v>
      </c>
      <c r="G541">
        <f>_xlfn.XLOOKUP($A541,'Зп для df вспомогательный'!$A:$A,'Зп для df вспомогательный'!G:G,"",0,1)</f>
        <v>0</v>
      </c>
      <c r="H541">
        <f>_xlfn.XLOOKUP($A541,'Зп для df вспомогательный'!$A:$A,'Зп для df вспомогательный'!H:H,"",0,1)</f>
        <v>1</v>
      </c>
    </row>
    <row r="542" spans="1:8" x14ac:dyDescent="0.2">
      <c r="A542" t="s">
        <v>661</v>
      </c>
      <c r="B542" t="str">
        <f>_xlfn.XLOOKUP($A542,'Зп для df вспомогательный'!$A:$A,'Зп для df вспомогательный'!B:B,"",0,1)</f>
        <v>Ивановская область</v>
      </c>
      <c r="C542">
        <f>_xlfn.XLOOKUP($A542,'Зп для df вспомогательный'!$A:$A,'Зп для df вспомогательный'!C:C,"",0,1)</f>
        <v>32403</v>
      </c>
      <c r="D542">
        <f>_xlfn.XLOOKUP($A542,'Зп для df вспомогательный'!$A:$A,'Зп для df вспомогательный'!D:D,"",0,1)</f>
        <v>0</v>
      </c>
      <c r="E542">
        <f>_xlfn.XLOOKUP($A542,'Зп для df вспомогательный'!$A:$A,'Зп для df вспомогательный'!E:E,"",0,1)</f>
        <v>0</v>
      </c>
      <c r="F542">
        <f>_xlfn.XLOOKUP($A542,'Зп для df вспомогательный'!$A:$A,'Зп для df вспомогательный'!F:F,"",0,1)</f>
        <v>0</v>
      </c>
      <c r="G542">
        <f>_xlfn.XLOOKUP($A542,'Зп для df вспомогательный'!$A:$A,'Зп для df вспомогательный'!G:G,"",0,1)</f>
        <v>0</v>
      </c>
      <c r="H542">
        <f>_xlfn.XLOOKUP($A542,'Зп для df вспомогательный'!$A:$A,'Зп для df вспомогательный'!H:H,"",0,1)</f>
        <v>1</v>
      </c>
    </row>
    <row r="543" spans="1:8" x14ac:dyDescent="0.2">
      <c r="A543" t="s">
        <v>659</v>
      </c>
      <c r="B543" t="str">
        <f>_xlfn.XLOOKUP($A543,'Зп для df вспомогательный'!$A:$A,'Зп для df вспомогательный'!B:B,"",0,1)</f>
        <v>Ивановская область</v>
      </c>
      <c r="C543">
        <f>_xlfn.XLOOKUP($A543,'Зп для df вспомогательный'!$A:$A,'Зп для df вспомогательный'!C:C,"",0,1)</f>
        <v>32403</v>
      </c>
      <c r="D543">
        <f>_xlfn.XLOOKUP($A543,'Зп для df вспомогательный'!$A:$A,'Зп для df вспомогательный'!D:D,"",0,1)</f>
        <v>0</v>
      </c>
      <c r="E543">
        <f>_xlfn.XLOOKUP($A543,'Зп для df вспомогательный'!$A:$A,'Зп для df вспомогательный'!E:E,"",0,1)</f>
        <v>0</v>
      </c>
      <c r="F543">
        <f>_xlfn.XLOOKUP($A543,'Зп для df вспомогательный'!$A:$A,'Зп для df вспомогательный'!F:F,"",0,1)</f>
        <v>0</v>
      </c>
      <c r="G543">
        <f>_xlfn.XLOOKUP($A543,'Зп для df вспомогательный'!$A:$A,'Зп для df вспомогательный'!G:G,"",0,1)</f>
        <v>0</v>
      </c>
      <c r="H543">
        <f>_xlfn.XLOOKUP($A543,'Зп для df вспомогательный'!$A:$A,'Зп для df вспомогательный'!H:H,"",0,1)</f>
        <v>1</v>
      </c>
    </row>
    <row r="544" spans="1:8" x14ac:dyDescent="0.2">
      <c r="A544" t="s">
        <v>649</v>
      </c>
      <c r="B544" t="str">
        <f>_xlfn.XLOOKUP($A544,'Зп для df вспомогательный'!$A:$A,'Зп для df вспомогательный'!B:B,"",0,1)</f>
        <v>Ивановская область</v>
      </c>
      <c r="C544">
        <f>_xlfn.XLOOKUP($A544,'Зп для df вспомогательный'!$A:$A,'Зп для df вспомогательный'!C:C,"",0,1)</f>
        <v>32403</v>
      </c>
      <c r="D544">
        <f>_xlfn.XLOOKUP($A544,'Зп для df вспомогательный'!$A:$A,'Зп для df вспомогательный'!D:D,"",0,1)</f>
        <v>0</v>
      </c>
      <c r="E544">
        <f>_xlfn.XLOOKUP($A544,'Зп для df вспомогательный'!$A:$A,'Зп для df вспомогательный'!E:E,"",0,1)</f>
        <v>0</v>
      </c>
      <c r="F544">
        <f>_xlfn.XLOOKUP($A544,'Зп для df вспомогательный'!$A:$A,'Зп для df вспомогательный'!F:F,"",0,1)</f>
        <v>0</v>
      </c>
      <c r="G544">
        <f>_xlfn.XLOOKUP($A544,'Зп для df вспомогательный'!$A:$A,'Зп для df вспомогательный'!G:G,"",0,1)</f>
        <v>0</v>
      </c>
      <c r="H544">
        <f>_xlfn.XLOOKUP($A544,'Зп для df вспомогательный'!$A:$A,'Зп для df вспомогательный'!H:H,"",0,1)</f>
        <v>1</v>
      </c>
    </row>
    <row r="545" spans="1:8" x14ac:dyDescent="0.2">
      <c r="A545" t="s">
        <v>657</v>
      </c>
      <c r="B545" t="str">
        <f>_xlfn.XLOOKUP($A545,'Зп для df вспомогательный'!$A:$A,'Зп для df вспомогательный'!B:B,"",0,1)</f>
        <v>Ивановская область</v>
      </c>
      <c r="C545">
        <f>_xlfn.XLOOKUP($A545,'Зп для df вспомогательный'!$A:$A,'Зп для df вспомогательный'!C:C,"",0,1)</f>
        <v>32403</v>
      </c>
      <c r="D545">
        <f>_xlfn.XLOOKUP($A545,'Зп для df вспомогательный'!$A:$A,'Зп для df вспомогательный'!D:D,"",0,1)</f>
        <v>0</v>
      </c>
      <c r="E545">
        <f>_xlfn.XLOOKUP($A545,'Зп для df вспомогательный'!$A:$A,'Зп для df вспомогательный'!E:E,"",0,1)</f>
        <v>0</v>
      </c>
      <c r="F545">
        <f>_xlfn.XLOOKUP($A545,'Зп для df вспомогательный'!$A:$A,'Зп для df вспомогательный'!F:F,"",0,1)</f>
        <v>0</v>
      </c>
      <c r="G545">
        <f>_xlfn.XLOOKUP($A545,'Зп для df вспомогательный'!$A:$A,'Зп для df вспомогательный'!G:G,"",0,1)</f>
        <v>0</v>
      </c>
      <c r="H545">
        <f>_xlfn.XLOOKUP($A545,'Зп для df вспомогательный'!$A:$A,'Зп для df вспомогательный'!H:H,"",0,1)</f>
        <v>1</v>
      </c>
    </row>
    <row r="546" spans="1:8" x14ac:dyDescent="0.2">
      <c r="A546" t="s">
        <v>747</v>
      </c>
      <c r="B546" t="str">
        <f>_xlfn.XLOOKUP($A546,'Зп для df вспомогательный'!$A:$A,'Зп для df вспомогательный'!B:B,"",0,1)</f>
        <v>Калужская область</v>
      </c>
      <c r="C546">
        <f>_xlfn.XLOOKUP($A546,'Зп для df вспомогательный'!$A:$A,'Зп для df вспомогательный'!C:C,"",0,1)</f>
        <v>48837</v>
      </c>
      <c r="D546">
        <f>_xlfn.XLOOKUP($A546,'Зп для df вспомогательный'!$A:$A,'Зп для df вспомогательный'!D:D,"",0,1)</f>
        <v>0</v>
      </c>
      <c r="E546">
        <f>_xlfn.XLOOKUP($A546,'Зп для df вспомогательный'!$A:$A,'Зп для df вспомогательный'!E:E,"",0,1)</f>
        <v>0</v>
      </c>
      <c r="F546">
        <f>_xlfn.XLOOKUP($A546,'Зп для df вспомогательный'!$A:$A,'Зп для df вспомогательный'!F:F,"",0,1)</f>
        <v>1</v>
      </c>
      <c r="G546">
        <f>_xlfn.XLOOKUP($A546,'Зп для df вспомогательный'!$A:$A,'Зп для df вспомогательный'!G:G,"",0,1)</f>
        <v>0</v>
      </c>
      <c r="H546">
        <f>_xlfn.XLOOKUP($A546,'Зп для df вспомогательный'!$A:$A,'Зп для df вспомогательный'!H:H,"",0,1)</f>
        <v>0</v>
      </c>
    </row>
    <row r="547" spans="1:8" x14ac:dyDescent="0.2">
      <c r="A547" t="s">
        <v>764</v>
      </c>
      <c r="B547" t="str">
        <f>_xlfn.XLOOKUP($A547,'Зп для df вспомогательный'!$A:$A,'Зп для df вспомогательный'!B:B,"",0,1)</f>
        <v>Калужская область</v>
      </c>
      <c r="C547">
        <f>_xlfn.XLOOKUP($A547,'Зп для df вспомогательный'!$A:$A,'Зп для df вспомогательный'!C:C,"",0,1)</f>
        <v>48837</v>
      </c>
      <c r="D547">
        <f>_xlfn.XLOOKUP($A547,'Зп для df вспомогательный'!$A:$A,'Зп для df вспомогательный'!D:D,"",0,1)</f>
        <v>0</v>
      </c>
      <c r="E547">
        <f>_xlfn.XLOOKUP($A547,'Зп для df вспомогательный'!$A:$A,'Зп для df вспомогательный'!E:E,"",0,1)</f>
        <v>0</v>
      </c>
      <c r="F547">
        <f>_xlfn.XLOOKUP($A547,'Зп для df вспомогательный'!$A:$A,'Зп для df вспомогательный'!F:F,"",0,1)</f>
        <v>0</v>
      </c>
      <c r="G547">
        <f>_xlfn.XLOOKUP($A547,'Зп для df вспомогательный'!$A:$A,'Зп для df вспомогательный'!G:G,"",0,1)</f>
        <v>1</v>
      </c>
      <c r="H547">
        <f>_xlfn.XLOOKUP($A547,'Зп для df вспомогательный'!$A:$A,'Зп для df вспомогательный'!H:H,"",0,1)</f>
        <v>0</v>
      </c>
    </row>
    <row r="548" spans="1:8" x14ac:dyDescent="0.2">
      <c r="A548" t="s">
        <v>754</v>
      </c>
      <c r="B548" t="str">
        <f>_xlfn.XLOOKUP($A548,'Зп для df вспомогательный'!$A:$A,'Зп для df вспомогательный'!B:B,"",0,1)</f>
        <v>Калужская область</v>
      </c>
      <c r="C548">
        <f>_xlfn.XLOOKUP($A548,'Зп для df вспомогательный'!$A:$A,'Зп для df вспомогательный'!C:C,"",0,1)</f>
        <v>48837</v>
      </c>
      <c r="D548">
        <f>_xlfn.XLOOKUP($A548,'Зп для df вспомогательный'!$A:$A,'Зп для df вспомогательный'!D:D,"",0,1)</f>
        <v>0</v>
      </c>
      <c r="E548">
        <f>_xlfn.XLOOKUP($A548,'Зп для df вспомогательный'!$A:$A,'Зп для df вспомогательный'!E:E,"",0,1)</f>
        <v>0</v>
      </c>
      <c r="F548">
        <f>_xlfn.XLOOKUP($A548,'Зп для df вспомогательный'!$A:$A,'Зп для df вспомогательный'!F:F,"",0,1)</f>
        <v>0</v>
      </c>
      <c r="G548">
        <f>_xlfn.XLOOKUP($A548,'Зп для df вспомогательный'!$A:$A,'Зп для df вспомогательный'!G:G,"",0,1)</f>
        <v>0</v>
      </c>
      <c r="H548">
        <f>_xlfn.XLOOKUP($A548,'Зп для df вспомогательный'!$A:$A,'Зп для df вспомогательный'!H:H,"",0,1)</f>
        <v>1</v>
      </c>
    </row>
    <row r="549" spans="1:8" x14ac:dyDescent="0.2">
      <c r="A549" t="s">
        <v>2187</v>
      </c>
      <c r="B549" t="str">
        <f>_xlfn.XLOOKUP($A549,'Зп для df вспомогательный'!$A:$A,'Зп для df вспомогательный'!B:B,"",0,1)</f>
        <v>Калужская область</v>
      </c>
      <c r="C549">
        <f>_xlfn.XLOOKUP($A549,'Зп для df вспомогательный'!$A:$A,'Зп для df вспомогательный'!C:C,"",0,1)</f>
        <v>48837</v>
      </c>
      <c r="D549">
        <f>_xlfn.XLOOKUP($A549,'Зп для df вспомогательный'!$A:$A,'Зп для df вспомогательный'!D:D,"",0,1)</f>
        <v>0</v>
      </c>
      <c r="E549">
        <f>_xlfn.XLOOKUP($A549,'Зп для df вспомогательный'!$A:$A,'Зп для df вспомогательный'!E:E,"",0,1)</f>
        <v>0</v>
      </c>
      <c r="F549">
        <f>_xlfn.XLOOKUP($A549,'Зп для df вспомогательный'!$A:$A,'Зп для df вспомогательный'!F:F,"",0,1)</f>
        <v>0</v>
      </c>
      <c r="G549">
        <f>_xlfn.XLOOKUP($A549,'Зп для df вспомогательный'!$A:$A,'Зп для df вспомогательный'!G:G,"",0,1)</f>
        <v>0</v>
      </c>
      <c r="H549">
        <f>_xlfn.XLOOKUP($A549,'Зп для df вспомогательный'!$A:$A,'Зп для df вспомогательный'!H:H,"",0,1)</f>
        <v>1</v>
      </c>
    </row>
    <row r="550" spans="1:8" x14ac:dyDescent="0.2">
      <c r="A550" t="s">
        <v>756</v>
      </c>
      <c r="B550" t="str">
        <f>_xlfn.XLOOKUP($A550,'Зп для df вспомогательный'!$A:$A,'Зп для df вспомогательный'!B:B,"",0,1)</f>
        <v>Калужская область</v>
      </c>
      <c r="C550">
        <f>_xlfn.XLOOKUP($A550,'Зп для df вспомогательный'!$A:$A,'Зп для df вспомогательный'!C:C,"",0,1)</f>
        <v>48837</v>
      </c>
      <c r="D550">
        <f>_xlfn.XLOOKUP($A550,'Зп для df вспомогательный'!$A:$A,'Зп для df вспомогательный'!D:D,"",0,1)</f>
        <v>0</v>
      </c>
      <c r="E550">
        <f>_xlfn.XLOOKUP($A550,'Зп для df вспомогательный'!$A:$A,'Зп для df вспомогательный'!E:E,"",0,1)</f>
        <v>0</v>
      </c>
      <c r="F550">
        <f>_xlfn.XLOOKUP($A550,'Зп для df вспомогательный'!$A:$A,'Зп для df вспомогательный'!F:F,"",0,1)</f>
        <v>0</v>
      </c>
      <c r="G550">
        <f>_xlfn.XLOOKUP($A550,'Зп для df вспомогательный'!$A:$A,'Зп для df вспомогательный'!G:G,"",0,1)</f>
        <v>0</v>
      </c>
      <c r="H550">
        <f>_xlfn.XLOOKUP($A550,'Зп для df вспомогательный'!$A:$A,'Зп для df вспомогательный'!H:H,"",0,1)</f>
        <v>1</v>
      </c>
    </row>
    <row r="551" spans="1:8" x14ac:dyDescent="0.2">
      <c r="A551" t="s">
        <v>737</v>
      </c>
      <c r="B551" t="str">
        <f>_xlfn.XLOOKUP($A551,'Зп для df вспомогательный'!$A:$A,'Зп для df вспомогательный'!B:B,"",0,1)</f>
        <v>Калужская область</v>
      </c>
      <c r="C551">
        <f>_xlfn.XLOOKUP($A551,'Зп для df вспомогательный'!$A:$A,'Зп для df вспомогательный'!C:C,"",0,1)</f>
        <v>48837</v>
      </c>
      <c r="D551">
        <f>_xlfn.XLOOKUP($A551,'Зп для df вспомогательный'!$A:$A,'Зп для df вспомогательный'!D:D,"",0,1)</f>
        <v>0</v>
      </c>
      <c r="E551">
        <f>_xlfn.XLOOKUP($A551,'Зп для df вспомогательный'!$A:$A,'Зп для df вспомогательный'!E:E,"",0,1)</f>
        <v>0</v>
      </c>
      <c r="F551">
        <f>_xlfn.XLOOKUP($A551,'Зп для df вспомогательный'!$A:$A,'Зп для df вспомогательный'!F:F,"",0,1)</f>
        <v>0</v>
      </c>
      <c r="G551">
        <f>_xlfn.XLOOKUP($A551,'Зп для df вспомогательный'!$A:$A,'Зп для df вспомогательный'!G:G,"",0,1)</f>
        <v>0</v>
      </c>
      <c r="H551">
        <f>_xlfn.XLOOKUP($A551,'Зп для df вспомогательный'!$A:$A,'Зп для df вспомогательный'!H:H,"",0,1)</f>
        <v>1</v>
      </c>
    </row>
    <row r="552" spans="1:8" x14ac:dyDescent="0.2">
      <c r="A552" t="s">
        <v>844</v>
      </c>
      <c r="B552" t="str">
        <f>_xlfn.XLOOKUP($A552,'Зп для df вспомогательный'!$A:$A,'Зп для df вспомогательный'!B:B,"",0,1)</f>
        <v>Костромская область</v>
      </c>
      <c r="C552">
        <f>_xlfn.XLOOKUP($A552,'Зп для df вспомогательный'!$A:$A,'Зп для df вспомогательный'!C:C,"",0,1)</f>
        <v>35967</v>
      </c>
      <c r="D552">
        <f>_xlfn.XLOOKUP($A552,'Зп для df вспомогательный'!$A:$A,'Зп для df вспомогательный'!D:D,"",0,1)</f>
        <v>0</v>
      </c>
      <c r="E552">
        <f>_xlfn.XLOOKUP($A552,'Зп для df вспомогательный'!$A:$A,'Зп для df вспомогательный'!E:E,"",0,1)</f>
        <v>0</v>
      </c>
      <c r="F552">
        <f>_xlfn.XLOOKUP($A552,'Зп для df вспомогательный'!$A:$A,'Зп для df вспомогательный'!F:F,"",0,1)</f>
        <v>1</v>
      </c>
      <c r="G552">
        <f>_xlfn.XLOOKUP($A552,'Зп для df вспомогательный'!$A:$A,'Зп для df вспомогательный'!G:G,"",0,1)</f>
        <v>0</v>
      </c>
      <c r="H552">
        <f>_xlfn.XLOOKUP($A552,'Зп для df вспомогательный'!$A:$A,'Зп для df вспомогательный'!H:H,"",0,1)</f>
        <v>0</v>
      </c>
    </row>
    <row r="553" spans="1:8" x14ac:dyDescent="0.2">
      <c r="A553" t="s">
        <v>836</v>
      </c>
      <c r="B553" t="str">
        <f>_xlfn.XLOOKUP($A553,'Зп для df вспомогательный'!$A:$A,'Зп для df вспомогательный'!B:B,"",0,1)</f>
        <v>Костромская область</v>
      </c>
      <c r="C553">
        <f>_xlfn.XLOOKUP($A553,'Зп для df вспомогательный'!$A:$A,'Зп для df вспомогательный'!C:C,"",0,1)</f>
        <v>35967</v>
      </c>
      <c r="D553">
        <f>_xlfn.XLOOKUP($A553,'Зп для df вспомогательный'!$A:$A,'Зп для df вспомогательный'!D:D,"",0,1)</f>
        <v>0</v>
      </c>
      <c r="E553">
        <f>_xlfn.XLOOKUP($A553,'Зп для df вспомогательный'!$A:$A,'Зп для df вспомогательный'!E:E,"",0,1)</f>
        <v>0</v>
      </c>
      <c r="F553">
        <f>_xlfn.XLOOKUP($A553,'Зп для df вспомогательный'!$A:$A,'Зп для df вспомогательный'!F:F,"",0,1)</f>
        <v>0</v>
      </c>
      <c r="G553">
        <f>_xlfn.XLOOKUP($A553,'Зп для df вспомогательный'!$A:$A,'Зп для df вспомогательный'!G:G,"",0,1)</f>
        <v>0</v>
      </c>
      <c r="H553">
        <f>_xlfn.XLOOKUP($A553,'Зп для df вспомогательный'!$A:$A,'Зп для df вспомогательный'!H:H,"",0,1)</f>
        <v>1</v>
      </c>
    </row>
    <row r="554" spans="1:8" x14ac:dyDescent="0.2">
      <c r="A554" t="s">
        <v>858</v>
      </c>
      <c r="B554" t="str">
        <f>_xlfn.XLOOKUP($A554,'Зп для df вспомогательный'!$A:$A,'Зп для df вспомогательный'!B:B,"",0,1)</f>
        <v>Костромская область</v>
      </c>
      <c r="C554">
        <f>_xlfn.XLOOKUP($A554,'Зп для df вспомогательный'!$A:$A,'Зп для df вспомогательный'!C:C,"",0,1)</f>
        <v>35967</v>
      </c>
      <c r="D554">
        <f>_xlfn.XLOOKUP($A554,'Зп для df вспомогательный'!$A:$A,'Зп для df вспомогательный'!D:D,"",0,1)</f>
        <v>0</v>
      </c>
      <c r="E554">
        <f>_xlfn.XLOOKUP($A554,'Зп для df вспомогательный'!$A:$A,'Зп для df вспомогательный'!E:E,"",0,1)</f>
        <v>0</v>
      </c>
      <c r="F554">
        <f>_xlfn.XLOOKUP($A554,'Зп для df вспомогательный'!$A:$A,'Зп для df вспомогательный'!F:F,"",0,1)</f>
        <v>0</v>
      </c>
      <c r="G554">
        <f>_xlfn.XLOOKUP($A554,'Зп для df вспомогательный'!$A:$A,'Зп для df вспомогательный'!G:G,"",0,1)</f>
        <v>0</v>
      </c>
      <c r="H554">
        <f>_xlfn.XLOOKUP($A554,'Зп для df вспомогательный'!$A:$A,'Зп для df вспомогательный'!H:H,"",0,1)</f>
        <v>1</v>
      </c>
    </row>
    <row r="555" spans="1:8" x14ac:dyDescent="0.2">
      <c r="A555" t="s">
        <v>850</v>
      </c>
      <c r="B555" t="str">
        <f>_xlfn.XLOOKUP($A555,'Зп для df вспомогательный'!$A:$A,'Зп для df вспомогательный'!B:B,"",0,1)</f>
        <v>Костромская область</v>
      </c>
      <c r="C555">
        <f>_xlfn.XLOOKUP($A555,'Зп для df вспомогательный'!$A:$A,'Зп для df вспомогательный'!C:C,"",0,1)</f>
        <v>35967</v>
      </c>
      <c r="D555">
        <f>_xlfn.XLOOKUP($A555,'Зп для df вспомогательный'!$A:$A,'Зп для df вспомогательный'!D:D,"",0,1)</f>
        <v>0</v>
      </c>
      <c r="E555">
        <f>_xlfn.XLOOKUP($A555,'Зп для df вспомогательный'!$A:$A,'Зп для df вспомогательный'!E:E,"",0,1)</f>
        <v>0</v>
      </c>
      <c r="F555">
        <f>_xlfn.XLOOKUP($A555,'Зп для df вспомогательный'!$A:$A,'Зп для df вспомогательный'!F:F,"",0,1)</f>
        <v>0</v>
      </c>
      <c r="G555">
        <f>_xlfn.XLOOKUP($A555,'Зп для df вспомогательный'!$A:$A,'Зп для df вспомогательный'!G:G,"",0,1)</f>
        <v>0</v>
      </c>
      <c r="H555">
        <f>_xlfn.XLOOKUP($A555,'Зп для df вспомогательный'!$A:$A,'Зп для df вспомогательный'!H:H,"",0,1)</f>
        <v>1</v>
      </c>
    </row>
    <row r="556" spans="1:8" x14ac:dyDescent="0.2">
      <c r="A556" t="s">
        <v>880</v>
      </c>
      <c r="B556" t="str">
        <f>_xlfn.XLOOKUP($A556,'Зп для df вспомогательный'!$A:$A,'Зп для df вспомогательный'!B:B,"",0,1)</f>
        <v>Курская область</v>
      </c>
      <c r="C556">
        <f>_xlfn.XLOOKUP($A556,'Зп для df вспомогательный'!$A:$A,'Зп для df вспомогательный'!C:C,"",0,1)</f>
        <v>40292</v>
      </c>
      <c r="D556">
        <f>_xlfn.XLOOKUP($A556,'Зп для df вспомогательный'!$A:$A,'Зп для df вспомогательный'!D:D,"",0,1)</f>
        <v>0</v>
      </c>
      <c r="E556">
        <f>_xlfn.XLOOKUP($A556,'Зп для df вспомогательный'!$A:$A,'Зп для df вспомогательный'!E:E,"",0,1)</f>
        <v>0</v>
      </c>
      <c r="F556">
        <f>_xlfn.XLOOKUP($A556,'Зп для df вспомогательный'!$A:$A,'Зп для df вспомогательный'!F:F,"",0,1)</f>
        <v>1</v>
      </c>
      <c r="G556">
        <f>_xlfn.XLOOKUP($A556,'Зп для df вспомогательный'!$A:$A,'Зп для df вспомогательный'!G:G,"",0,1)</f>
        <v>0</v>
      </c>
      <c r="H556">
        <f>_xlfn.XLOOKUP($A556,'Зп для df вспомогательный'!$A:$A,'Зп для df вспомогательный'!H:H,"",0,1)</f>
        <v>0</v>
      </c>
    </row>
    <row r="557" spans="1:8" x14ac:dyDescent="0.2">
      <c r="A557" t="s">
        <v>881</v>
      </c>
      <c r="B557" t="str">
        <f>_xlfn.XLOOKUP($A557,'Зп для df вспомогательный'!$A:$A,'Зп для df вспомогательный'!B:B,"",0,1)</f>
        <v>Курская область</v>
      </c>
      <c r="C557">
        <f>_xlfn.XLOOKUP($A557,'Зп для df вспомогательный'!$A:$A,'Зп для df вспомогательный'!C:C,"",0,1)</f>
        <v>40292</v>
      </c>
      <c r="D557">
        <f>_xlfn.XLOOKUP($A557,'Зп для df вспомогательный'!$A:$A,'Зп для df вспомогательный'!D:D,"",0,1)</f>
        <v>0</v>
      </c>
      <c r="E557">
        <f>_xlfn.XLOOKUP($A557,'Зп для df вспомогательный'!$A:$A,'Зп для df вспомогательный'!E:E,"",0,1)</f>
        <v>0</v>
      </c>
      <c r="F557">
        <f>_xlfn.XLOOKUP($A557,'Зп для df вспомогательный'!$A:$A,'Зп для df вспомогательный'!F:F,"",0,1)</f>
        <v>0</v>
      </c>
      <c r="G557">
        <f>_xlfn.XLOOKUP($A557,'Зп для df вспомогательный'!$A:$A,'Зп для df вспомогательный'!G:G,"",0,1)</f>
        <v>0</v>
      </c>
      <c r="H557">
        <f>_xlfn.XLOOKUP($A557,'Зп для df вспомогательный'!$A:$A,'Зп для df вспомогательный'!H:H,"",0,1)</f>
        <v>1</v>
      </c>
    </row>
    <row r="558" spans="1:8" x14ac:dyDescent="0.2">
      <c r="A558" t="s">
        <v>882</v>
      </c>
      <c r="B558" t="str">
        <f>_xlfn.XLOOKUP($A558,'Зп для df вспомогательный'!$A:$A,'Зп для df вспомогательный'!B:B,"",0,1)</f>
        <v>Курская область</v>
      </c>
      <c r="C558">
        <f>_xlfn.XLOOKUP($A558,'Зп для df вспомогательный'!$A:$A,'Зп для df вспомогательный'!C:C,"",0,1)</f>
        <v>40292</v>
      </c>
      <c r="D558">
        <f>_xlfn.XLOOKUP($A558,'Зп для df вспомогательный'!$A:$A,'Зп для df вспомогательный'!D:D,"",0,1)</f>
        <v>0</v>
      </c>
      <c r="E558">
        <f>_xlfn.XLOOKUP($A558,'Зп для df вспомогательный'!$A:$A,'Зп для df вспомогательный'!E:E,"",0,1)</f>
        <v>0</v>
      </c>
      <c r="F558">
        <f>_xlfn.XLOOKUP($A558,'Зп для df вспомогательный'!$A:$A,'Зп для df вспомогательный'!F:F,"",0,1)</f>
        <v>0</v>
      </c>
      <c r="G558">
        <f>_xlfn.XLOOKUP($A558,'Зп для df вспомогательный'!$A:$A,'Зп для df вспомогательный'!G:G,"",0,1)</f>
        <v>0</v>
      </c>
      <c r="H558">
        <f>_xlfn.XLOOKUP($A558,'Зп для df вспомогательный'!$A:$A,'Зп для df вспомогательный'!H:H,"",0,1)</f>
        <v>1</v>
      </c>
    </row>
    <row r="559" spans="1:8" x14ac:dyDescent="0.2">
      <c r="A559" t="s">
        <v>948</v>
      </c>
      <c r="B559" t="str">
        <f>_xlfn.XLOOKUP($A559,'Зп для df вспомогательный'!$A:$A,'Зп для df вспомогательный'!B:B,"",0,1)</f>
        <v>Липецкая область</v>
      </c>
      <c r="C559">
        <f>_xlfn.XLOOKUP($A559,'Зп для df вспомогательный'!$A:$A,'Зп для df вспомогательный'!C:C,"",0,1)</f>
        <v>40188</v>
      </c>
      <c r="D559">
        <f>_xlfn.XLOOKUP($A559,'Зп для df вспомогательный'!$A:$A,'Зп для df вспомогательный'!D:D,"",0,1)</f>
        <v>0</v>
      </c>
      <c r="E559">
        <f>_xlfn.XLOOKUP($A559,'Зп для df вспомогательный'!$A:$A,'Зп для df вспомогательный'!E:E,"",0,1)</f>
        <v>1</v>
      </c>
      <c r="F559">
        <f>_xlfn.XLOOKUP($A559,'Зп для df вспомогательный'!$A:$A,'Зп для df вспомогательный'!F:F,"",0,1)</f>
        <v>0</v>
      </c>
      <c r="G559">
        <f>_xlfn.XLOOKUP($A559,'Зп для df вспомогательный'!$A:$A,'Зп для df вспомогательный'!G:G,"",0,1)</f>
        <v>0</v>
      </c>
      <c r="H559">
        <f>_xlfn.XLOOKUP($A559,'Зп для df вспомогательный'!$A:$A,'Зп для df вспомогательный'!H:H,"",0,1)</f>
        <v>0</v>
      </c>
    </row>
    <row r="560" spans="1:8" x14ac:dyDescent="0.2">
      <c r="A560" t="s">
        <v>943</v>
      </c>
      <c r="B560" t="str">
        <f>_xlfn.XLOOKUP($A560,'Зп для df вспомогательный'!$A:$A,'Зп для df вспомогательный'!B:B,"",0,1)</f>
        <v>Липецкая область</v>
      </c>
      <c r="C560">
        <f>_xlfn.XLOOKUP($A560,'Зп для df вспомогательный'!$A:$A,'Зп для df вспомогательный'!C:C,"",0,1)</f>
        <v>40188</v>
      </c>
      <c r="D560">
        <f>_xlfn.XLOOKUP($A560,'Зп для df вспомогательный'!$A:$A,'Зп для df вспомогательный'!D:D,"",0,1)</f>
        <v>0</v>
      </c>
      <c r="E560">
        <f>_xlfn.XLOOKUP($A560,'Зп для df вспомогательный'!$A:$A,'Зп для df вспомогательный'!E:E,"",0,1)</f>
        <v>0</v>
      </c>
      <c r="F560">
        <f>_xlfn.XLOOKUP($A560,'Зп для df вспомогательный'!$A:$A,'Зп для df вспомогательный'!F:F,"",0,1)</f>
        <v>0</v>
      </c>
      <c r="G560">
        <f>_xlfn.XLOOKUP($A560,'Зп для df вспомогательный'!$A:$A,'Зп для df вспомогательный'!G:G,"",0,1)</f>
        <v>1</v>
      </c>
      <c r="H560">
        <f>_xlfn.XLOOKUP($A560,'Зп для df вспомогательный'!$A:$A,'Зп для df вспомогательный'!H:H,"",0,1)</f>
        <v>0</v>
      </c>
    </row>
    <row r="561" spans="1:8" x14ac:dyDescent="0.2">
      <c r="A561" t="s">
        <v>938</v>
      </c>
      <c r="B561" t="str">
        <f>_xlfn.XLOOKUP($A561,'Зп для df вспомогательный'!$A:$A,'Зп для df вспомогательный'!B:B,"",0,1)</f>
        <v>Липецкая область</v>
      </c>
      <c r="C561">
        <f>_xlfn.XLOOKUP($A561,'Зп для df вспомогательный'!$A:$A,'Зп для df вспомогательный'!C:C,"",0,1)</f>
        <v>40188</v>
      </c>
      <c r="D561">
        <f>_xlfn.XLOOKUP($A561,'Зп для df вспомогательный'!$A:$A,'Зп для df вспомогательный'!D:D,"",0,1)</f>
        <v>0</v>
      </c>
      <c r="E561">
        <f>_xlfn.XLOOKUP($A561,'Зп для df вспомогательный'!$A:$A,'Зп для df вспомогательный'!E:E,"",0,1)</f>
        <v>0</v>
      </c>
      <c r="F561">
        <f>_xlfn.XLOOKUP($A561,'Зп для df вспомогательный'!$A:$A,'Зп для df вспомогательный'!F:F,"",0,1)</f>
        <v>0</v>
      </c>
      <c r="G561">
        <f>_xlfn.XLOOKUP($A561,'Зп для df вспомогательный'!$A:$A,'Зп для df вспомогательный'!G:G,"",0,1)</f>
        <v>0</v>
      </c>
      <c r="H561">
        <f>_xlfn.XLOOKUP($A561,'Зп для df вспомогательный'!$A:$A,'Зп для df вспомогательный'!H:H,"",0,1)</f>
        <v>1</v>
      </c>
    </row>
    <row r="562" spans="1:8" x14ac:dyDescent="0.2">
      <c r="A562" t="s">
        <v>946</v>
      </c>
      <c r="B562" t="str">
        <f>_xlfn.XLOOKUP($A562,'Зп для df вспомогательный'!$A:$A,'Зп для df вспомогательный'!B:B,"",0,1)</f>
        <v>Липецкая область</v>
      </c>
      <c r="C562">
        <f>_xlfn.XLOOKUP($A562,'Зп для df вспомогательный'!$A:$A,'Зп для df вспомогательный'!C:C,"",0,1)</f>
        <v>40188</v>
      </c>
      <c r="D562">
        <f>_xlfn.XLOOKUP($A562,'Зп для df вспомогательный'!$A:$A,'Зп для df вспомогательный'!D:D,"",0,1)</f>
        <v>0</v>
      </c>
      <c r="E562">
        <f>_xlfn.XLOOKUP($A562,'Зп для df вспомогательный'!$A:$A,'Зп для df вспомогательный'!E:E,"",0,1)</f>
        <v>0</v>
      </c>
      <c r="F562">
        <f>_xlfn.XLOOKUP($A562,'Зп для df вспомогательный'!$A:$A,'Зп для df вспомогательный'!F:F,"",0,1)</f>
        <v>0</v>
      </c>
      <c r="G562">
        <f>_xlfn.XLOOKUP($A562,'Зп для df вспомогательный'!$A:$A,'Зп для df вспомогательный'!G:G,"",0,1)</f>
        <v>0</v>
      </c>
      <c r="H562">
        <f>_xlfn.XLOOKUP($A562,'Зп для df вспомогательный'!$A:$A,'Зп для df вспомогательный'!H:H,"",0,1)</f>
        <v>1</v>
      </c>
    </row>
    <row r="563" spans="1:8" x14ac:dyDescent="0.2">
      <c r="A563" t="s">
        <v>1710</v>
      </c>
      <c r="B563" t="str">
        <f>_xlfn.XLOOKUP($A563,'Зп для df вспомогательный'!$A:$A,'Зп для df вспомогательный'!B:B,"",0,1)</f>
        <v>Московская область и г. Москва</v>
      </c>
      <c r="C563">
        <f>_xlfn.XLOOKUP($A563,'Зп для df вспомогательный'!$A:$A,'Зп для df вспомогательный'!C:C,"",0,1)</f>
        <v>64041</v>
      </c>
      <c r="D563">
        <f>_xlfn.XLOOKUP($A563,'Зп для df вспомогательный'!$A:$A,'Зп для df вспомогательный'!D:D,"",0,1)</f>
        <v>1</v>
      </c>
      <c r="E563">
        <f>_xlfn.XLOOKUP($A563,'Зп для df вспомогательный'!$A:$A,'Зп для df вспомогательный'!E:E,"",0,1)</f>
        <v>0</v>
      </c>
      <c r="F563">
        <f>_xlfn.XLOOKUP($A563,'Зп для df вспомогательный'!$A:$A,'Зп для df вспомогательный'!F:F,"",0,1)</f>
        <v>0</v>
      </c>
      <c r="G563">
        <f>_xlfn.XLOOKUP($A563,'Зп для df вспомогательный'!$A:$A,'Зп для df вспомогательный'!G:G,"",0,1)</f>
        <v>0</v>
      </c>
      <c r="H563">
        <f>_xlfn.XLOOKUP($A563,'Зп для df вспомогательный'!$A:$A,'Зп для df вспомогательный'!H:H,"",0,1)</f>
        <v>0</v>
      </c>
    </row>
    <row r="564" spans="1:8" x14ac:dyDescent="0.2">
      <c r="A564" t="s">
        <v>960</v>
      </c>
      <c r="B564" t="str">
        <f>_xlfn.XLOOKUP($A564,'Зп для df вспомогательный'!$A:$A,'Зп для df вспомогательный'!B:B,"",0,1)</f>
        <v>Московская область и г. Москва</v>
      </c>
      <c r="C564">
        <f>_xlfn.XLOOKUP($A564,'Зп для df вспомогательный'!$A:$A,'Зп для df вспомогательный'!C:C,"",0,1)</f>
        <v>64041</v>
      </c>
      <c r="D564">
        <f>_xlfn.XLOOKUP($A564,'Зп для df вспомогательный'!$A:$A,'Зп для df вспомогательный'!D:D,"",0,1)</f>
        <v>0</v>
      </c>
      <c r="E564">
        <f>_xlfn.XLOOKUP($A564,'Зп для df вспомогательный'!$A:$A,'Зп для df вспомогательный'!E:E,"",0,1)</f>
        <v>0</v>
      </c>
      <c r="F564">
        <f>_xlfn.XLOOKUP($A564,'Зп для df вспомогательный'!$A:$A,'Зп для df вспомогательный'!F:F,"",0,1)</f>
        <v>0</v>
      </c>
      <c r="G564">
        <f>_xlfn.XLOOKUP($A564,'Зп для df вспомогательный'!$A:$A,'Зп для df вспомогательный'!G:G,"",0,1)</f>
        <v>1</v>
      </c>
      <c r="H564">
        <f>_xlfn.XLOOKUP($A564,'Зп для df вспомогательный'!$A:$A,'Зп для df вспомогательный'!H:H,"",0,1)</f>
        <v>0</v>
      </c>
    </row>
    <row r="565" spans="1:8" x14ac:dyDescent="0.2">
      <c r="A565" t="s">
        <v>1708</v>
      </c>
      <c r="B565" t="str">
        <f>_xlfn.XLOOKUP($A565,'Зп для df вспомогательный'!$A:$A,'Зп для df вспомогательный'!B:B,"",0,1)</f>
        <v>Московская область и г. Москва</v>
      </c>
      <c r="C565">
        <f>_xlfn.XLOOKUP($A565,'Зп для df вспомогательный'!$A:$A,'Зп для df вспомогательный'!C:C,"",0,1)</f>
        <v>64041</v>
      </c>
      <c r="D565">
        <f>_xlfn.XLOOKUP($A565,'Зп для df вспомогательный'!$A:$A,'Зп для df вспомогательный'!D:D,"",0,1)</f>
        <v>0</v>
      </c>
      <c r="E565">
        <f>_xlfn.XLOOKUP($A565,'Зп для df вспомогательный'!$A:$A,'Зп для df вспомогательный'!E:E,"",0,1)</f>
        <v>0</v>
      </c>
      <c r="F565">
        <f>_xlfn.XLOOKUP($A565,'Зп для df вспомогательный'!$A:$A,'Зп для df вспомогательный'!F:F,"",0,1)</f>
        <v>0</v>
      </c>
      <c r="G565">
        <f>_xlfn.XLOOKUP($A565,'Зп для df вспомогательный'!$A:$A,'Зп для df вспомогательный'!G:G,"",0,1)</f>
        <v>1</v>
      </c>
      <c r="H565">
        <f>_xlfn.XLOOKUP($A565,'Зп для df вспомогательный'!$A:$A,'Зп для df вспомогательный'!H:H,"",0,1)</f>
        <v>0</v>
      </c>
    </row>
    <row r="566" spans="1:8" x14ac:dyDescent="0.2">
      <c r="A566" t="s">
        <v>1057</v>
      </c>
      <c r="B566" t="str">
        <f>_xlfn.XLOOKUP($A566,'Зп для df вспомогательный'!$A:$A,'Зп для df вспомогательный'!B:B,"",0,1)</f>
        <v>Московская область и г. Москва</v>
      </c>
      <c r="C566">
        <f>_xlfn.XLOOKUP($A566,'Зп для df вспомогательный'!$A:$A,'Зп для df вспомогательный'!C:C,"",0,1)</f>
        <v>64041</v>
      </c>
      <c r="D566">
        <f>_xlfn.XLOOKUP($A566,'Зп для df вспомогательный'!$A:$A,'Зп для df вспомогательный'!D:D,"",0,1)</f>
        <v>0</v>
      </c>
      <c r="E566">
        <f>_xlfn.XLOOKUP($A566,'Зп для df вспомогательный'!$A:$A,'Зп для df вспомогательный'!E:E,"",0,1)</f>
        <v>0</v>
      </c>
      <c r="F566">
        <f>_xlfn.XLOOKUP($A566,'Зп для df вспомогательный'!$A:$A,'Зп для df вспомогательный'!F:F,"",0,1)</f>
        <v>0</v>
      </c>
      <c r="G566">
        <f>_xlfn.XLOOKUP($A566,'Зп для df вспомогательный'!$A:$A,'Зп для df вспомогательный'!G:G,"",0,1)</f>
        <v>1</v>
      </c>
      <c r="H566">
        <f>_xlfn.XLOOKUP($A566,'Зп для df вспомогательный'!$A:$A,'Зп для df вспомогательный'!H:H,"",0,1)</f>
        <v>0</v>
      </c>
    </row>
    <row r="567" spans="1:8" x14ac:dyDescent="0.2">
      <c r="A567" t="s">
        <v>1030</v>
      </c>
      <c r="B567" t="str">
        <f>_xlfn.XLOOKUP($A567,'Зп для df вспомогательный'!$A:$A,'Зп для df вспомогательный'!B:B,"",0,1)</f>
        <v>Московская область и г. Москва</v>
      </c>
      <c r="C567">
        <f>_xlfn.XLOOKUP($A567,'Зп для df вспомогательный'!$A:$A,'Зп для df вспомогательный'!C:C,"",0,1)</f>
        <v>64041</v>
      </c>
      <c r="D567">
        <f>_xlfn.XLOOKUP($A567,'Зп для df вспомогательный'!$A:$A,'Зп для df вспомогательный'!D:D,"",0,1)</f>
        <v>0</v>
      </c>
      <c r="E567">
        <f>_xlfn.XLOOKUP($A567,'Зп для df вспомогательный'!$A:$A,'Зп для df вспомогательный'!E:E,"",0,1)</f>
        <v>0</v>
      </c>
      <c r="F567">
        <f>_xlfn.XLOOKUP($A567,'Зп для df вспомогательный'!$A:$A,'Зп для df вспомогательный'!F:F,"",0,1)</f>
        <v>1</v>
      </c>
      <c r="G567">
        <f>_xlfn.XLOOKUP($A567,'Зп для df вспомогательный'!$A:$A,'Зп для df вспомогательный'!G:G,"",0,1)</f>
        <v>0</v>
      </c>
      <c r="H567">
        <f>_xlfn.XLOOKUP($A567,'Зп для df вспомогательный'!$A:$A,'Зп для df вспомогательный'!H:H,"",0,1)</f>
        <v>0</v>
      </c>
    </row>
    <row r="568" spans="1:8" x14ac:dyDescent="0.2">
      <c r="A568" t="s">
        <v>1002</v>
      </c>
      <c r="B568" t="str">
        <f>_xlfn.XLOOKUP($A568,'Зп для df вспомогательный'!$A:$A,'Зп для df вспомогательный'!B:B,"",0,1)</f>
        <v>Московская область и г. Москва</v>
      </c>
      <c r="C568">
        <f>_xlfn.XLOOKUP($A568,'Зп для df вспомогательный'!$A:$A,'Зп для df вспомогательный'!C:C,"",0,1)</f>
        <v>64041</v>
      </c>
      <c r="D568">
        <f>_xlfn.XLOOKUP($A568,'Зп для df вспомогательный'!$A:$A,'Зп для df вспомогательный'!D:D,"",0,1)</f>
        <v>0</v>
      </c>
      <c r="E568">
        <f>_xlfn.XLOOKUP($A568,'Зп для df вспомогательный'!$A:$A,'Зп для df вспомогательный'!E:E,"",0,1)</f>
        <v>0</v>
      </c>
      <c r="F568">
        <f>_xlfn.XLOOKUP($A568,'Зп для df вспомогательный'!$A:$A,'Зп для df вспомогательный'!F:F,"",0,1)</f>
        <v>0</v>
      </c>
      <c r="G568">
        <f>_xlfn.XLOOKUP($A568,'Зп для df вспомогательный'!$A:$A,'Зп для df вспомогательный'!G:G,"",0,1)</f>
        <v>1</v>
      </c>
      <c r="H568">
        <f>_xlfn.XLOOKUP($A568,'Зп для df вспомогательный'!$A:$A,'Зп для df вспомогательный'!H:H,"",0,1)</f>
        <v>0</v>
      </c>
    </row>
    <row r="569" spans="1:8" x14ac:dyDescent="0.2">
      <c r="A569" t="s">
        <v>999</v>
      </c>
      <c r="B569" t="str">
        <f>_xlfn.XLOOKUP($A569,'Зп для df вспомогательный'!$A:$A,'Зп для df вспомогательный'!B:B,"",0,1)</f>
        <v>Московская область и г. Москва</v>
      </c>
      <c r="C569">
        <f>_xlfn.XLOOKUP($A569,'Зп для df вспомогательный'!$A:$A,'Зп для df вспомогательный'!C:C,"",0,1)</f>
        <v>64041</v>
      </c>
      <c r="D569">
        <f>_xlfn.XLOOKUP($A569,'Зп для df вспомогательный'!$A:$A,'Зп для df вспомогательный'!D:D,"",0,1)</f>
        <v>0</v>
      </c>
      <c r="E569">
        <f>_xlfn.XLOOKUP($A569,'Зп для df вспомогательный'!$A:$A,'Зп для df вспомогательный'!E:E,"",0,1)</f>
        <v>0</v>
      </c>
      <c r="F569">
        <f>_xlfn.XLOOKUP($A569,'Зп для df вспомогательный'!$A:$A,'Зп для df вспомогательный'!F:F,"",0,1)</f>
        <v>0</v>
      </c>
      <c r="G569">
        <f>_xlfn.XLOOKUP($A569,'Зп для df вспомогательный'!$A:$A,'Зп для df вспомогательный'!G:G,"",0,1)</f>
        <v>1</v>
      </c>
      <c r="H569">
        <f>_xlfn.XLOOKUP($A569,'Зп для df вспомогательный'!$A:$A,'Зп для df вспомогательный'!H:H,"",0,1)</f>
        <v>0</v>
      </c>
    </row>
    <row r="570" spans="1:8" x14ac:dyDescent="0.2">
      <c r="A570" t="s">
        <v>1014</v>
      </c>
      <c r="B570" t="str">
        <f>_xlfn.XLOOKUP($A570,'Зп для df вспомогательный'!$A:$A,'Зп для df вспомогательный'!B:B,"",0,1)</f>
        <v>Московская область и г. Москва</v>
      </c>
      <c r="C570">
        <f>_xlfn.XLOOKUP($A570,'Зп для df вспомогательный'!$A:$A,'Зп для df вспомогательный'!C:C,"",0,1)</f>
        <v>64041</v>
      </c>
      <c r="D570">
        <f>_xlfn.XLOOKUP($A570,'Зп для df вспомогательный'!$A:$A,'Зп для df вспомогательный'!D:D,"",0,1)</f>
        <v>0</v>
      </c>
      <c r="E570">
        <f>_xlfn.XLOOKUP($A570,'Зп для df вспомогательный'!$A:$A,'Зп для df вспомогательный'!E:E,"",0,1)</f>
        <v>0</v>
      </c>
      <c r="F570">
        <f>_xlfn.XLOOKUP($A570,'Зп для df вспомогательный'!$A:$A,'Зп для df вспомогательный'!F:F,"",0,1)</f>
        <v>0</v>
      </c>
      <c r="G570">
        <f>_xlfn.XLOOKUP($A570,'Зп для df вспомогательный'!$A:$A,'Зп для df вспомогательный'!G:G,"",0,1)</f>
        <v>1</v>
      </c>
      <c r="H570">
        <f>_xlfn.XLOOKUP($A570,'Зп для df вспомогательный'!$A:$A,'Зп для df вспомогательный'!H:H,"",0,1)</f>
        <v>0</v>
      </c>
    </row>
    <row r="571" spans="1:8" x14ac:dyDescent="0.2">
      <c r="A571" t="s">
        <v>1018</v>
      </c>
      <c r="B571" t="str">
        <f>_xlfn.XLOOKUP($A571,'Зп для df вспомогательный'!$A:$A,'Зп для df вспомогательный'!B:B,"",0,1)</f>
        <v>Московская область и г. Москва</v>
      </c>
      <c r="C571">
        <f>_xlfn.XLOOKUP($A571,'Зп для df вспомогательный'!$A:$A,'Зп для df вспомогательный'!C:C,"",0,1)</f>
        <v>64041</v>
      </c>
      <c r="D571">
        <f>_xlfn.XLOOKUP($A571,'Зп для df вспомогательный'!$A:$A,'Зп для df вспомогательный'!D:D,"",0,1)</f>
        <v>0</v>
      </c>
      <c r="E571">
        <f>_xlfn.XLOOKUP($A571,'Зп для df вспомогательный'!$A:$A,'Зп для df вспомогательный'!E:E,"",0,1)</f>
        <v>0</v>
      </c>
      <c r="F571">
        <f>_xlfn.XLOOKUP($A571,'Зп для df вспомогательный'!$A:$A,'Зп для df вспомогательный'!F:F,"",0,1)</f>
        <v>0</v>
      </c>
      <c r="G571">
        <f>_xlfn.XLOOKUP($A571,'Зп для df вспомогательный'!$A:$A,'Зп для df вспомогательный'!G:G,"",0,1)</f>
        <v>1</v>
      </c>
      <c r="H571">
        <f>_xlfn.XLOOKUP($A571,'Зп для df вспомогательный'!$A:$A,'Зп для df вспомогательный'!H:H,"",0,1)</f>
        <v>0</v>
      </c>
    </row>
    <row r="572" spans="1:8" x14ac:dyDescent="0.2">
      <c r="A572" t="s">
        <v>1070</v>
      </c>
      <c r="B572" t="str">
        <f>_xlfn.XLOOKUP($A572,'Зп для df вспомогательный'!$A:$A,'Зп для df вспомогательный'!B:B,"",0,1)</f>
        <v>Московская область и г. Москва</v>
      </c>
      <c r="C572">
        <f>_xlfn.XLOOKUP($A572,'Зп для df вспомогательный'!$A:$A,'Зп для df вспомогательный'!C:C,"",0,1)</f>
        <v>64041</v>
      </c>
      <c r="D572">
        <f>_xlfn.XLOOKUP($A572,'Зп для df вспомогательный'!$A:$A,'Зп для df вспомогательный'!D:D,"",0,1)</f>
        <v>0</v>
      </c>
      <c r="E572">
        <f>_xlfn.XLOOKUP($A572,'Зп для df вспомогательный'!$A:$A,'Зп для df вспомогательный'!E:E,"",0,1)</f>
        <v>0</v>
      </c>
      <c r="F572">
        <f>_xlfn.XLOOKUP($A572,'Зп для df вспомогательный'!$A:$A,'Зп для df вспомогательный'!F:F,"",0,1)</f>
        <v>0</v>
      </c>
      <c r="G572">
        <f>_xlfn.XLOOKUP($A572,'Зп для df вспомогательный'!$A:$A,'Зп для df вспомогательный'!G:G,"",0,1)</f>
        <v>1</v>
      </c>
      <c r="H572">
        <f>_xlfn.XLOOKUP($A572,'Зп для df вспомогательный'!$A:$A,'Зп для df вспомогательный'!H:H,"",0,1)</f>
        <v>0</v>
      </c>
    </row>
    <row r="573" spans="1:8" x14ac:dyDescent="0.2">
      <c r="A573" t="s">
        <v>985</v>
      </c>
      <c r="B573" t="str">
        <f>_xlfn.XLOOKUP($A573,'Зп для df вспомогательный'!$A:$A,'Зп для df вспомогательный'!B:B,"",0,1)</f>
        <v>Московская область и г. Москва</v>
      </c>
      <c r="C573">
        <f>_xlfn.XLOOKUP($A573,'Зп для df вспомогательный'!$A:$A,'Зп для df вспомогательный'!C:C,"",0,1)</f>
        <v>64041</v>
      </c>
      <c r="D573">
        <f>_xlfn.XLOOKUP($A573,'Зп для df вспомогательный'!$A:$A,'Зп для df вспомогательный'!D:D,"",0,1)</f>
        <v>0</v>
      </c>
      <c r="E573">
        <f>_xlfn.XLOOKUP($A573,'Зп для df вспомогательный'!$A:$A,'Зп для df вспомогательный'!E:E,"",0,1)</f>
        <v>0</v>
      </c>
      <c r="F573">
        <f>_xlfn.XLOOKUP($A573,'Зп для df вспомогательный'!$A:$A,'Зп для df вспомогательный'!F:F,"",0,1)</f>
        <v>0</v>
      </c>
      <c r="G573">
        <f>_xlfn.XLOOKUP($A573,'Зп для df вспомогательный'!$A:$A,'Зп для df вспомогательный'!G:G,"",0,1)</f>
        <v>1</v>
      </c>
      <c r="H573">
        <f>_xlfn.XLOOKUP($A573,'Зп для df вспомогательный'!$A:$A,'Зп для df вспомогательный'!H:H,"",0,1)</f>
        <v>0</v>
      </c>
    </row>
    <row r="574" spans="1:8" x14ac:dyDescent="0.2">
      <c r="A574" t="s">
        <v>979</v>
      </c>
      <c r="B574" t="str">
        <f>_xlfn.XLOOKUP($A574,'Зп для df вспомогательный'!$A:$A,'Зп для df вспомогательный'!B:B,"",0,1)</f>
        <v>Московская область и г. Москва</v>
      </c>
      <c r="C574">
        <f>_xlfn.XLOOKUP($A574,'Зп для df вспомогательный'!$A:$A,'Зп для df вспомогательный'!C:C,"",0,1)</f>
        <v>64041</v>
      </c>
      <c r="D574">
        <f>_xlfn.XLOOKUP($A574,'Зп для df вспомогательный'!$A:$A,'Зп для df вспомогательный'!D:D,"",0,1)</f>
        <v>0</v>
      </c>
      <c r="E574">
        <f>_xlfn.XLOOKUP($A574,'Зп для df вспомогательный'!$A:$A,'Зп для df вспомогательный'!E:E,"",0,1)</f>
        <v>0</v>
      </c>
      <c r="F574">
        <f>_xlfn.XLOOKUP($A574,'Зп для df вспомогательный'!$A:$A,'Зп для df вспомогательный'!F:F,"",0,1)</f>
        <v>0</v>
      </c>
      <c r="G574">
        <f>_xlfn.XLOOKUP($A574,'Зп для df вспомогательный'!$A:$A,'Зп для df вспомогательный'!G:G,"",0,1)</f>
        <v>1</v>
      </c>
      <c r="H574">
        <f>_xlfn.XLOOKUP($A574,'Зп для df вспомогательный'!$A:$A,'Зп для df вспомогательный'!H:H,"",0,1)</f>
        <v>0</v>
      </c>
    </row>
    <row r="575" spans="1:8" x14ac:dyDescent="0.2">
      <c r="A575" t="s">
        <v>998</v>
      </c>
      <c r="B575" t="str">
        <f>_xlfn.XLOOKUP($A575,'Зп для df вспомогательный'!$A:$A,'Зп для df вспомогательный'!B:B,"",0,1)</f>
        <v>Московская область и г. Москва</v>
      </c>
      <c r="C575">
        <f>_xlfn.XLOOKUP($A575,'Зп для df вспомогательный'!$A:$A,'Зп для df вспомогательный'!C:C,"",0,1)</f>
        <v>64041</v>
      </c>
      <c r="D575">
        <f>_xlfn.XLOOKUP($A575,'Зп для df вспомогательный'!$A:$A,'Зп для df вспомогательный'!D:D,"",0,1)</f>
        <v>0</v>
      </c>
      <c r="E575">
        <f>_xlfn.XLOOKUP($A575,'Зп для df вспомогательный'!$A:$A,'Зп для df вспомогательный'!E:E,"",0,1)</f>
        <v>0</v>
      </c>
      <c r="F575">
        <f>_xlfn.XLOOKUP($A575,'Зп для df вспомогательный'!$A:$A,'Зп для df вспомогательный'!F:F,"",0,1)</f>
        <v>0</v>
      </c>
      <c r="G575">
        <f>_xlfn.XLOOKUP($A575,'Зп для df вспомогательный'!$A:$A,'Зп для df вспомогательный'!G:G,"",0,1)</f>
        <v>1</v>
      </c>
      <c r="H575">
        <f>_xlfn.XLOOKUP($A575,'Зп для df вспомогательный'!$A:$A,'Зп для df вспомогательный'!H:H,"",0,1)</f>
        <v>0</v>
      </c>
    </row>
    <row r="576" spans="1:8" x14ac:dyDescent="0.2">
      <c r="A576" t="s">
        <v>1023</v>
      </c>
      <c r="B576" t="str">
        <f>_xlfn.XLOOKUP($A576,'Зп для df вспомогательный'!$A:$A,'Зп для df вспомогательный'!B:B,"",0,1)</f>
        <v>Московская область и г. Москва</v>
      </c>
      <c r="C576">
        <f>_xlfn.XLOOKUP($A576,'Зп для df вспомогательный'!$A:$A,'Зп для df вспомогательный'!C:C,"",0,1)</f>
        <v>64041</v>
      </c>
      <c r="D576">
        <f>_xlfn.XLOOKUP($A576,'Зп для df вспомогательный'!$A:$A,'Зп для df вспомогательный'!D:D,"",0,1)</f>
        <v>0</v>
      </c>
      <c r="E576">
        <f>_xlfn.XLOOKUP($A576,'Зп для df вспомогательный'!$A:$A,'Зп для df вспомогательный'!E:E,"",0,1)</f>
        <v>0</v>
      </c>
      <c r="F576">
        <f>_xlfn.XLOOKUP($A576,'Зп для df вспомогательный'!$A:$A,'Зп для df вспомогательный'!F:F,"",0,1)</f>
        <v>0</v>
      </c>
      <c r="G576">
        <f>_xlfn.XLOOKUP($A576,'Зп для df вспомогательный'!$A:$A,'Зп для df вспомогательный'!G:G,"",0,1)</f>
        <v>1</v>
      </c>
      <c r="H576">
        <f>_xlfn.XLOOKUP($A576,'Зп для df вспомогательный'!$A:$A,'Зп для df вспомогательный'!H:H,"",0,1)</f>
        <v>0</v>
      </c>
    </row>
    <row r="577" spans="1:8" x14ac:dyDescent="0.2">
      <c r="A577" t="s">
        <v>1043</v>
      </c>
      <c r="B577" t="str">
        <f>_xlfn.XLOOKUP($A577,'Зп для df вспомогательный'!$A:$A,'Зп для df вспомогательный'!B:B,"",0,1)</f>
        <v>Московская область и г. Москва</v>
      </c>
      <c r="C577">
        <f>_xlfn.XLOOKUP($A577,'Зп для df вспомогательный'!$A:$A,'Зп для df вспомогательный'!C:C,"",0,1)</f>
        <v>64041</v>
      </c>
      <c r="D577">
        <f>_xlfn.XLOOKUP($A577,'Зп для df вспомогательный'!$A:$A,'Зп для df вспомогательный'!D:D,"",0,1)</f>
        <v>0</v>
      </c>
      <c r="E577">
        <f>_xlfn.XLOOKUP($A577,'Зп для df вспомогательный'!$A:$A,'Зп для df вспомогательный'!E:E,"",0,1)</f>
        <v>0</v>
      </c>
      <c r="F577">
        <f>_xlfn.XLOOKUP($A577,'Зп для df вспомогательный'!$A:$A,'Зп для df вспомогательный'!F:F,"",0,1)</f>
        <v>0</v>
      </c>
      <c r="G577">
        <f>_xlfn.XLOOKUP($A577,'Зп для df вспомогательный'!$A:$A,'Зп для df вспомогательный'!G:G,"",0,1)</f>
        <v>1</v>
      </c>
      <c r="H577">
        <f>_xlfn.XLOOKUP($A577,'Зп для df вспомогательный'!$A:$A,'Зп для df вспомогательный'!H:H,"",0,1)</f>
        <v>0</v>
      </c>
    </row>
    <row r="578" spans="1:8" x14ac:dyDescent="0.2">
      <c r="A578" t="s">
        <v>1026</v>
      </c>
      <c r="B578" t="str">
        <f>_xlfn.XLOOKUP($A578,'Зп для df вспомогательный'!$A:$A,'Зп для df вспомогательный'!B:B,"",0,1)</f>
        <v>Московская область и г. Москва</v>
      </c>
      <c r="C578">
        <f>_xlfn.XLOOKUP($A578,'Зп для df вспомогательный'!$A:$A,'Зп для df вспомогательный'!C:C,"",0,1)</f>
        <v>64041</v>
      </c>
      <c r="D578">
        <f>_xlfn.XLOOKUP($A578,'Зп для df вспомогательный'!$A:$A,'Зп для df вспомогательный'!D:D,"",0,1)</f>
        <v>0</v>
      </c>
      <c r="E578">
        <f>_xlfn.XLOOKUP($A578,'Зп для df вспомогательный'!$A:$A,'Зп для df вспомогательный'!E:E,"",0,1)</f>
        <v>0</v>
      </c>
      <c r="F578">
        <f>_xlfn.XLOOKUP($A578,'Зп для df вспомогательный'!$A:$A,'Зп для df вспомогательный'!F:F,"",0,1)</f>
        <v>0</v>
      </c>
      <c r="G578">
        <f>_xlfn.XLOOKUP($A578,'Зп для df вспомогательный'!$A:$A,'Зп для df вспомогательный'!G:G,"",0,1)</f>
        <v>1</v>
      </c>
      <c r="H578">
        <f>_xlfn.XLOOKUP($A578,'Зп для df вспомогательный'!$A:$A,'Зп для df вспомогательный'!H:H,"",0,1)</f>
        <v>0</v>
      </c>
    </row>
    <row r="579" spans="1:8" x14ac:dyDescent="0.2">
      <c r="A579" t="s">
        <v>1067</v>
      </c>
      <c r="B579" t="str">
        <f>_xlfn.XLOOKUP($A579,'Зп для df вспомогательный'!$A:$A,'Зп для df вспомогательный'!B:B,"",0,1)</f>
        <v>Московская область и г. Москва</v>
      </c>
      <c r="C579">
        <f>_xlfn.XLOOKUP($A579,'Зп для df вспомогательный'!$A:$A,'Зп для df вспомогательный'!C:C,"",0,1)</f>
        <v>64041</v>
      </c>
      <c r="D579">
        <f>_xlfn.XLOOKUP($A579,'Зп для df вспомогательный'!$A:$A,'Зп для df вспомогательный'!D:D,"",0,1)</f>
        <v>0</v>
      </c>
      <c r="E579">
        <f>_xlfn.XLOOKUP($A579,'Зп для df вспомогательный'!$A:$A,'Зп для df вспомогательный'!E:E,"",0,1)</f>
        <v>0</v>
      </c>
      <c r="F579">
        <f>_xlfn.XLOOKUP($A579,'Зп для df вспомогательный'!$A:$A,'Зп для df вспомогательный'!F:F,"",0,1)</f>
        <v>0</v>
      </c>
      <c r="G579">
        <f>_xlfn.XLOOKUP($A579,'Зп для df вспомогательный'!$A:$A,'Зп для df вспомогательный'!G:G,"",0,1)</f>
        <v>1</v>
      </c>
      <c r="H579">
        <f>_xlfn.XLOOKUP($A579,'Зп для df вспомогательный'!$A:$A,'Зп для df вспомогательный'!H:H,"",0,1)</f>
        <v>0</v>
      </c>
    </row>
    <row r="580" spans="1:8" x14ac:dyDescent="0.2">
      <c r="A580" t="s">
        <v>986</v>
      </c>
      <c r="B580" t="str">
        <f>_xlfn.XLOOKUP($A580,'Зп для df вспомогательный'!$A:$A,'Зп для df вспомогательный'!B:B,"",0,1)</f>
        <v>Московская область и г. Москва</v>
      </c>
      <c r="C580">
        <f>_xlfn.XLOOKUP($A580,'Зп для df вспомогательный'!$A:$A,'Зп для df вспомогательный'!C:C,"",0,1)</f>
        <v>64041</v>
      </c>
      <c r="D580">
        <f>_xlfn.XLOOKUP($A580,'Зп для df вспомогательный'!$A:$A,'Зп для df вспомогательный'!D:D,"",0,1)</f>
        <v>0</v>
      </c>
      <c r="E580">
        <f>_xlfn.XLOOKUP($A580,'Зп для df вспомогательный'!$A:$A,'Зп для df вспомогательный'!E:E,"",0,1)</f>
        <v>0</v>
      </c>
      <c r="F580">
        <f>_xlfn.XLOOKUP($A580,'Зп для df вспомогательный'!$A:$A,'Зп для df вспомогательный'!F:F,"",0,1)</f>
        <v>0</v>
      </c>
      <c r="G580">
        <f>_xlfn.XLOOKUP($A580,'Зп для df вспомогательный'!$A:$A,'Зп для df вспомогательный'!G:G,"",0,1)</f>
        <v>1</v>
      </c>
      <c r="H580">
        <f>_xlfn.XLOOKUP($A580,'Зп для df вспомогательный'!$A:$A,'Зп для df вспомогательный'!H:H,"",0,1)</f>
        <v>0</v>
      </c>
    </row>
    <row r="581" spans="1:8" x14ac:dyDescent="0.2">
      <c r="A581" t="s">
        <v>1041</v>
      </c>
      <c r="B581" t="str">
        <f>_xlfn.XLOOKUP($A581,'Зп для df вспомогательный'!$A:$A,'Зп для df вспомогательный'!B:B,"",0,1)</f>
        <v>Московская область и г. Москва</v>
      </c>
      <c r="C581">
        <f>_xlfn.XLOOKUP($A581,'Зп для df вспомогательный'!$A:$A,'Зп для df вспомогательный'!C:C,"",0,1)</f>
        <v>64041</v>
      </c>
      <c r="D581">
        <f>_xlfn.XLOOKUP($A581,'Зп для df вспомогательный'!$A:$A,'Зп для df вспомогательный'!D:D,"",0,1)</f>
        <v>0</v>
      </c>
      <c r="E581">
        <f>_xlfn.XLOOKUP($A581,'Зп для df вспомогательный'!$A:$A,'Зп для df вспомогательный'!E:E,"",0,1)</f>
        <v>0</v>
      </c>
      <c r="F581">
        <f>_xlfn.XLOOKUP($A581,'Зп для df вспомогательный'!$A:$A,'Зп для df вспомогательный'!F:F,"",0,1)</f>
        <v>0</v>
      </c>
      <c r="G581">
        <f>_xlfn.XLOOKUP($A581,'Зп для df вспомогательный'!$A:$A,'Зп для df вспомогательный'!G:G,"",0,1)</f>
        <v>1</v>
      </c>
      <c r="H581">
        <f>_xlfn.XLOOKUP($A581,'Зп для df вспомогательный'!$A:$A,'Зп для df вспомогательный'!H:H,"",0,1)</f>
        <v>0</v>
      </c>
    </row>
    <row r="582" spans="1:8" x14ac:dyDescent="0.2">
      <c r="A582" t="s">
        <v>1032</v>
      </c>
      <c r="B582" t="str">
        <f>_xlfn.XLOOKUP($A582,'Зп для df вспомогательный'!$A:$A,'Зп для df вспомогательный'!B:B,"",0,1)</f>
        <v>Московская область и г. Москва</v>
      </c>
      <c r="C582">
        <f>_xlfn.XLOOKUP($A582,'Зп для df вспомогательный'!$A:$A,'Зп для df вспомогательный'!C:C,"",0,1)</f>
        <v>64041</v>
      </c>
      <c r="D582">
        <f>_xlfn.XLOOKUP($A582,'Зп для df вспомогательный'!$A:$A,'Зп для df вспомогательный'!D:D,"",0,1)</f>
        <v>0</v>
      </c>
      <c r="E582">
        <f>_xlfn.XLOOKUP($A582,'Зп для df вспомогательный'!$A:$A,'Зп для df вспомогательный'!E:E,"",0,1)</f>
        <v>0</v>
      </c>
      <c r="F582">
        <f>_xlfn.XLOOKUP($A582,'Зп для df вспомогательный'!$A:$A,'Зп для df вспомогательный'!F:F,"",0,1)</f>
        <v>0</v>
      </c>
      <c r="G582">
        <f>_xlfn.XLOOKUP($A582,'Зп для df вспомогательный'!$A:$A,'Зп для df вспомогательный'!G:G,"",0,1)</f>
        <v>1</v>
      </c>
      <c r="H582">
        <f>_xlfn.XLOOKUP($A582,'Зп для df вспомогательный'!$A:$A,'Зп для df вспомогательный'!H:H,"",0,1)</f>
        <v>0</v>
      </c>
    </row>
    <row r="583" spans="1:8" x14ac:dyDescent="0.2">
      <c r="A583" t="s">
        <v>1035</v>
      </c>
      <c r="B583" t="str">
        <f>_xlfn.XLOOKUP($A583,'Зп для df вспомогательный'!$A:$A,'Зп для df вспомогательный'!B:B,"",0,1)</f>
        <v>Московская область и г. Москва</v>
      </c>
      <c r="C583">
        <f>_xlfn.XLOOKUP($A583,'Зп для df вспомогательный'!$A:$A,'Зп для df вспомогательный'!C:C,"",0,1)</f>
        <v>64041</v>
      </c>
      <c r="D583">
        <f>_xlfn.XLOOKUP($A583,'Зп для df вспомогательный'!$A:$A,'Зп для df вспомогательный'!D:D,"",0,1)</f>
        <v>0</v>
      </c>
      <c r="E583">
        <f>_xlfn.XLOOKUP($A583,'Зп для df вспомогательный'!$A:$A,'Зп для df вспомогательный'!E:E,"",0,1)</f>
        <v>0</v>
      </c>
      <c r="F583">
        <f>_xlfn.XLOOKUP($A583,'Зп для df вспомогательный'!$A:$A,'Зп для df вспомогательный'!F:F,"",0,1)</f>
        <v>0</v>
      </c>
      <c r="G583">
        <f>_xlfn.XLOOKUP($A583,'Зп для df вспомогательный'!$A:$A,'Зп для df вспомогательный'!G:G,"",0,1)</f>
        <v>1</v>
      </c>
      <c r="H583">
        <f>_xlfn.XLOOKUP($A583,'Зп для df вспомогательный'!$A:$A,'Зп для df вспомогательный'!H:H,"",0,1)</f>
        <v>0</v>
      </c>
    </row>
    <row r="584" spans="1:8" x14ac:dyDescent="0.2">
      <c r="A584" t="s">
        <v>1021</v>
      </c>
      <c r="B584" t="str">
        <f>_xlfn.XLOOKUP($A584,'Зп для df вспомогательный'!$A:$A,'Зп для df вспомогательный'!B:B,"",0,1)</f>
        <v>Московская область и г. Москва</v>
      </c>
      <c r="C584">
        <f>_xlfn.XLOOKUP($A584,'Зп для df вспомогательный'!$A:$A,'Зп для df вспомогательный'!C:C,"",0,1)</f>
        <v>64041</v>
      </c>
      <c r="D584">
        <f>_xlfn.XLOOKUP($A584,'Зп для df вспомогательный'!$A:$A,'Зп для df вспомогательный'!D:D,"",0,1)</f>
        <v>0</v>
      </c>
      <c r="E584">
        <f>_xlfn.XLOOKUP($A584,'Зп для df вспомогательный'!$A:$A,'Зп для df вспомогательный'!E:E,"",0,1)</f>
        <v>0</v>
      </c>
      <c r="F584">
        <f>_xlfn.XLOOKUP($A584,'Зп для df вспомогательный'!$A:$A,'Зп для df вспомогательный'!F:F,"",0,1)</f>
        <v>0</v>
      </c>
      <c r="G584">
        <f>_xlfn.XLOOKUP($A584,'Зп для df вспомогательный'!$A:$A,'Зп для df вспомогательный'!G:G,"",0,1)</f>
        <v>1</v>
      </c>
      <c r="H584">
        <f>_xlfn.XLOOKUP($A584,'Зп для df вспомогательный'!$A:$A,'Зп для df вспомогательный'!H:H,"",0,1)</f>
        <v>0</v>
      </c>
    </row>
    <row r="585" spans="1:8" x14ac:dyDescent="0.2">
      <c r="A585" t="s">
        <v>978</v>
      </c>
      <c r="B585" t="str">
        <f>_xlfn.XLOOKUP($A585,'Зп для df вспомогательный'!$A:$A,'Зп для df вспомогательный'!B:B,"",0,1)</f>
        <v>Московская область и г. Москва</v>
      </c>
      <c r="C585">
        <f>_xlfn.XLOOKUP($A585,'Зп для df вспомогательный'!$A:$A,'Зп для df вспомогательный'!C:C,"",0,1)</f>
        <v>64041</v>
      </c>
      <c r="D585">
        <f>_xlfn.XLOOKUP($A585,'Зп для df вспомогательный'!$A:$A,'Зп для df вспомогательный'!D:D,"",0,1)</f>
        <v>0</v>
      </c>
      <c r="E585">
        <f>_xlfn.XLOOKUP($A585,'Зп для df вспомогательный'!$A:$A,'Зп для df вспомогательный'!E:E,"",0,1)</f>
        <v>0</v>
      </c>
      <c r="F585">
        <f>_xlfn.XLOOKUP($A585,'Зп для df вспомогательный'!$A:$A,'Зп для df вспомогательный'!F:F,"",0,1)</f>
        <v>0</v>
      </c>
      <c r="G585">
        <f>_xlfn.XLOOKUP($A585,'Зп для df вспомогательный'!$A:$A,'Зп для df вспомогательный'!G:G,"",0,1)</f>
        <v>0</v>
      </c>
      <c r="H585">
        <f>_xlfn.XLOOKUP($A585,'Зп для df вспомогательный'!$A:$A,'Зп для df вспомогательный'!H:H,"",0,1)</f>
        <v>1</v>
      </c>
    </row>
    <row r="586" spans="1:8" x14ac:dyDescent="0.2">
      <c r="A586" t="s">
        <v>966</v>
      </c>
      <c r="B586" t="str">
        <f>_xlfn.XLOOKUP($A586,'Зп для df вспомогательный'!$A:$A,'Зп для df вспомогательный'!B:B,"",0,1)</f>
        <v>Московская область и г. Москва</v>
      </c>
      <c r="C586">
        <f>_xlfn.XLOOKUP($A586,'Зп для df вспомогательный'!$A:$A,'Зп для df вспомогательный'!C:C,"",0,1)</f>
        <v>64041</v>
      </c>
      <c r="D586">
        <f>_xlfn.XLOOKUP($A586,'Зп для df вспомогательный'!$A:$A,'Зп для df вспомогательный'!D:D,"",0,1)</f>
        <v>0</v>
      </c>
      <c r="E586">
        <f>_xlfn.XLOOKUP($A586,'Зп для df вспомогательный'!$A:$A,'Зп для df вспомогательный'!E:E,"",0,1)</f>
        <v>0</v>
      </c>
      <c r="F586">
        <f>_xlfn.XLOOKUP($A586,'Зп для df вспомогательный'!$A:$A,'Зп для df вспомогательный'!F:F,"",0,1)</f>
        <v>0</v>
      </c>
      <c r="G586">
        <f>_xlfn.XLOOKUP($A586,'Зп для df вспомогательный'!$A:$A,'Зп для df вспомогательный'!G:G,"",0,1)</f>
        <v>0</v>
      </c>
      <c r="H586">
        <f>_xlfn.XLOOKUP($A586,'Зп для df вспомогательный'!$A:$A,'Зп для df вспомогательный'!H:H,"",0,1)</f>
        <v>1</v>
      </c>
    </row>
    <row r="587" spans="1:8" x14ac:dyDescent="0.2">
      <c r="A587" t="s">
        <v>1037</v>
      </c>
      <c r="B587" t="str">
        <f>_xlfn.XLOOKUP($A587,'Зп для df вспомогательный'!$A:$A,'Зп для df вспомогательный'!B:B,"",0,1)</f>
        <v>Московская область и г. Москва</v>
      </c>
      <c r="C587">
        <f>_xlfn.XLOOKUP($A587,'Зп для df вспомогательный'!$A:$A,'Зп для df вспомогательный'!C:C,"",0,1)</f>
        <v>64041</v>
      </c>
      <c r="D587">
        <f>_xlfn.XLOOKUP($A587,'Зп для df вспомогательный'!$A:$A,'Зп для df вспомогательный'!D:D,"",0,1)</f>
        <v>0</v>
      </c>
      <c r="E587">
        <f>_xlfn.XLOOKUP($A587,'Зп для df вспомогательный'!$A:$A,'Зп для df вспомогательный'!E:E,"",0,1)</f>
        <v>0</v>
      </c>
      <c r="F587">
        <f>_xlfn.XLOOKUP($A587,'Зп для df вспомогательный'!$A:$A,'Зп для df вспомогательный'!F:F,"",0,1)</f>
        <v>0</v>
      </c>
      <c r="G587">
        <f>_xlfn.XLOOKUP($A587,'Зп для df вспомогательный'!$A:$A,'Зп для df вспомогательный'!G:G,"",0,1)</f>
        <v>0</v>
      </c>
      <c r="H587">
        <f>_xlfn.XLOOKUP($A587,'Зп для df вспомогательный'!$A:$A,'Зп для df вспомогательный'!H:H,"",0,1)</f>
        <v>1</v>
      </c>
    </row>
    <row r="588" spans="1:8" x14ac:dyDescent="0.2">
      <c r="A588" t="s">
        <v>1009</v>
      </c>
      <c r="B588" t="str">
        <f>_xlfn.XLOOKUP($A588,'Зп для df вспомогательный'!$A:$A,'Зп для df вспомогательный'!B:B,"",0,1)</f>
        <v>Московская область и г. Москва</v>
      </c>
      <c r="C588">
        <f>_xlfn.XLOOKUP($A588,'Зп для df вспомогательный'!$A:$A,'Зп для df вспомогательный'!C:C,"",0,1)</f>
        <v>64041</v>
      </c>
      <c r="D588">
        <f>_xlfn.XLOOKUP($A588,'Зп для df вспомогательный'!$A:$A,'Зп для df вспомогательный'!D:D,"",0,1)</f>
        <v>0</v>
      </c>
      <c r="E588">
        <f>_xlfn.XLOOKUP($A588,'Зп для df вспомогательный'!$A:$A,'Зп для df вспомогательный'!E:E,"",0,1)</f>
        <v>0</v>
      </c>
      <c r="F588">
        <f>_xlfn.XLOOKUP($A588,'Зп для df вспомогательный'!$A:$A,'Зп для df вспомогательный'!F:F,"",0,1)</f>
        <v>0</v>
      </c>
      <c r="G588">
        <f>_xlfn.XLOOKUP($A588,'Зп для df вспомогательный'!$A:$A,'Зп для df вспомогательный'!G:G,"",0,1)</f>
        <v>0</v>
      </c>
      <c r="H588">
        <f>_xlfn.XLOOKUP($A588,'Зп для df вспомогательный'!$A:$A,'Зп для df вспомогательный'!H:H,"",0,1)</f>
        <v>1</v>
      </c>
    </row>
    <row r="589" spans="1:8" x14ac:dyDescent="0.2">
      <c r="A589" t="s">
        <v>997</v>
      </c>
      <c r="B589" t="str">
        <f>_xlfn.XLOOKUP($A589,'Зп для df вспомогательный'!$A:$A,'Зп для df вспомогательный'!B:B,"",0,1)</f>
        <v>Московская область и г. Москва</v>
      </c>
      <c r="C589">
        <f>_xlfn.XLOOKUP($A589,'Зп для df вспомогательный'!$A:$A,'Зп для df вспомогательный'!C:C,"",0,1)</f>
        <v>64041</v>
      </c>
      <c r="D589">
        <f>_xlfn.XLOOKUP($A589,'Зп для df вспомогательный'!$A:$A,'Зп для df вспомогательный'!D:D,"",0,1)</f>
        <v>0</v>
      </c>
      <c r="E589">
        <f>_xlfn.XLOOKUP($A589,'Зп для df вспомогательный'!$A:$A,'Зп для df вспомогательный'!E:E,"",0,1)</f>
        <v>0</v>
      </c>
      <c r="F589">
        <f>_xlfn.XLOOKUP($A589,'Зп для df вспомогательный'!$A:$A,'Зп для df вспомогательный'!F:F,"",0,1)</f>
        <v>0</v>
      </c>
      <c r="G589">
        <f>_xlfn.XLOOKUP($A589,'Зп для df вспомогательный'!$A:$A,'Зп для df вспомогательный'!G:G,"",0,1)</f>
        <v>0</v>
      </c>
      <c r="H589">
        <f>_xlfn.XLOOKUP($A589,'Зп для df вспомогательный'!$A:$A,'Зп для df вспомогательный'!H:H,"",0,1)</f>
        <v>1</v>
      </c>
    </row>
    <row r="590" spans="1:8" x14ac:dyDescent="0.2">
      <c r="A590" t="s">
        <v>982</v>
      </c>
      <c r="B590" t="str">
        <f>_xlfn.XLOOKUP($A590,'Зп для df вспомогательный'!$A:$A,'Зп для df вспомогательный'!B:B,"",0,1)</f>
        <v>Московская область и г. Москва</v>
      </c>
      <c r="C590">
        <f>_xlfn.XLOOKUP($A590,'Зп для df вспомогательный'!$A:$A,'Зп для df вспомогательный'!C:C,"",0,1)</f>
        <v>64041</v>
      </c>
      <c r="D590">
        <f>_xlfn.XLOOKUP($A590,'Зп для df вспомогательный'!$A:$A,'Зп для df вспомогательный'!D:D,"",0,1)</f>
        <v>0</v>
      </c>
      <c r="E590">
        <f>_xlfn.XLOOKUP($A590,'Зп для df вспомогательный'!$A:$A,'Зп для df вспомогательный'!E:E,"",0,1)</f>
        <v>0</v>
      </c>
      <c r="F590">
        <f>_xlfn.XLOOKUP($A590,'Зп для df вспомогательный'!$A:$A,'Зп для df вспомогательный'!F:F,"",0,1)</f>
        <v>0</v>
      </c>
      <c r="G590">
        <f>_xlfn.XLOOKUP($A590,'Зп для df вспомогательный'!$A:$A,'Зп для df вспомогательный'!G:G,"",0,1)</f>
        <v>0</v>
      </c>
      <c r="H590">
        <f>_xlfn.XLOOKUP($A590,'Зп для df вспомогательный'!$A:$A,'Зп для df вспомогательный'!H:H,"",0,1)</f>
        <v>1</v>
      </c>
    </row>
    <row r="591" spans="1:8" x14ac:dyDescent="0.2">
      <c r="A591" t="s">
        <v>983</v>
      </c>
      <c r="B591" t="str">
        <f>_xlfn.XLOOKUP($A591,'Зп для df вспомогательный'!$A:$A,'Зп для df вспомогательный'!B:B,"",0,1)</f>
        <v>Московская область и г. Москва</v>
      </c>
      <c r="C591">
        <f>_xlfn.XLOOKUP($A591,'Зп для df вспомогательный'!$A:$A,'Зп для df вспомогательный'!C:C,"",0,1)</f>
        <v>64041</v>
      </c>
      <c r="D591">
        <f>_xlfn.XLOOKUP($A591,'Зп для df вспомогательный'!$A:$A,'Зп для df вспомогательный'!D:D,"",0,1)</f>
        <v>0</v>
      </c>
      <c r="E591">
        <f>_xlfn.XLOOKUP($A591,'Зп для df вспомогательный'!$A:$A,'Зп для df вспомогательный'!E:E,"",0,1)</f>
        <v>0</v>
      </c>
      <c r="F591">
        <f>_xlfn.XLOOKUP($A591,'Зп для df вспомогательный'!$A:$A,'Зп для df вспомогательный'!F:F,"",0,1)</f>
        <v>0</v>
      </c>
      <c r="G591">
        <f>_xlfn.XLOOKUP($A591,'Зп для df вспомогательный'!$A:$A,'Зп для df вспомогательный'!G:G,"",0,1)</f>
        <v>0</v>
      </c>
      <c r="H591">
        <f>_xlfn.XLOOKUP($A591,'Зп для df вспомогательный'!$A:$A,'Зп для df вспомогательный'!H:H,"",0,1)</f>
        <v>1</v>
      </c>
    </row>
    <row r="592" spans="1:8" x14ac:dyDescent="0.2">
      <c r="A592" t="s">
        <v>1060</v>
      </c>
      <c r="B592" t="str">
        <f>_xlfn.XLOOKUP($A592,'Зп для df вспомогательный'!$A:$A,'Зп для df вспомогательный'!B:B,"",0,1)</f>
        <v>Московская область и г. Москва</v>
      </c>
      <c r="C592">
        <f>_xlfn.XLOOKUP($A592,'Зп для df вспомогательный'!$A:$A,'Зп для df вспомогательный'!C:C,"",0,1)</f>
        <v>64041</v>
      </c>
      <c r="D592">
        <f>_xlfn.XLOOKUP($A592,'Зп для df вспомогательный'!$A:$A,'Зп для df вспомогательный'!D:D,"",0,1)</f>
        <v>0</v>
      </c>
      <c r="E592">
        <f>_xlfn.XLOOKUP($A592,'Зп для df вспомогательный'!$A:$A,'Зп для df вспомогательный'!E:E,"",0,1)</f>
        <v>0</v>
      </c>
      <c r="F592">
        <f>_xlfn.XLOOKUP($A592,'Зп для df вспомогательный'!$A:$A,'Зп для df вспомогательный'!F:F,"",0,1)</f>
        <v>0</v>
      </c>
      <c r="G592">
        <f>_xlfn.XLOOKUP($A592,'Зп для df вспомогательный'!$A:$A,'Зп для df вспомогательный'!G:G,"",0,1)</f>
        <v>0</v>
      </c>
      <c r="H592">
        <f>_xlfn.XLOOKUP($A592,'Зп для df вспомогательный'!$A:$A,'Зп для df вспомогательный'!H:H,"",0,1)</f>
        <v>1</v>
      </c>
    </row>
    <row r="593" spans="1:8" x14ac:dyDescent="0.2">
      <c r="A593" t="s">
        <v>990</v>
      </c>
      <c r="B593" t="str">
        <f>_xlfn.XLOOKUP($A593,'Зп для df вспомогательный'!$A:$A,'Зп для df вспомогательный'!B:B,"",0,1)</f>
        <v>Московская область и г. Москва</v>
      </c>
      <c r="C593">
        <f>_xlfn.XLOOKUP($A593,'Зп для df вспомогательный'!$A:$A,'Зп для df вспомогательный'!C:C,"",0,1)</f>
        <v>64041</v>
      </c>
      <c r="D593">
        <f>_xlfn.XLOOKUP($A593,'Зп для df вспомогательный'!$A:$A,'Зп для df вспомогательный'!D:D,"",0,1)</f>
        <v>0</v>
      </c>
      <c r="E593">
        <f>_xlfn.XLOOKUP($A593,'Зп для df вспомогательный'!$A:$A,'Зп для df вспомогательный'!E:E,"",0,1)</f>
        <v>0</v>
      </c>
      <c r="F593">
        <f>_xlfn.XLOOKUP($A593,'Зп для df вспомогательный'!$A:$A,'Зп для df вспомогательный'!F:F,"",0,1)</f>
        <v>0</v>
      </c>
      <c r="G593">
        <f>_xlfn.XLOOKUP($A593,'Зп для df вспомогательный'!$A:$A,'Зп для df вспомогательный'!G:G,"",0,1)</f>
        <v>0</v>
      </c>
      <c r="H593">
        <f>_xlfn.XLOOKUP($A593,'Зп для df вспомогательный'!$A:$A,'Зп для df вспомогательный'!H:H,"",0,1)</f>
        <v>1</v>
      </c>
    </row>
    <row r="594" spans="1:8" x14ac:dyDescent="0.2">
      <c r="A594" t="s">
        <v>1052</v>
      </c>
      <c r="B594" t="str">
        <f>_xlfn.XLOOKUP($A594,'Зп для df вспомогательный'!$A:$A,'Зп для df вспомогательный'!B:B,"",0,1)</f>
        <v>Московская область и г. Москва</v>
      </c>
      <c r="C594">
        <f>_xlfn.XLOOKUP($A594,'Зп для df вспомогательный'!$A:$A,'Зп для df вспомогательный'!C:C,"",0,1)</f>
        <v>64041</v>
      </c>
      <c r="D594">
        <f>_xlfn.XLOOKUP($A594,'Зп для df вспомогательный'!$A:$A,'Зп для df вспомогательный'!D:D,"",0,1)</f>
        <v>0</v>
      </c>
      <c r="E594">
        <f>_xlfn.XLOOKUP($A594,'Зп для df вспомогательный'!$A:$A,'Зп для df вспомогательный'!E:E,"",0,1)</f>
        <v>0</v>
      </c>
      <c r="F594">
        <f>_xlfn.XLOOKUP($A594,'Зп для df вспомогательный'!$A:$A,'Зп для df вспомогательный'!F:F,"",0,1)</f>
        <v>0</v>
      </c>
      <c r="G594">
        <f>_xlfn.XLOOKUP($A594,'Зп для df вспомогательный'!$A:$A,'Зп для df вспомогательный'!G:G,"",0,1)</f>
        <v>0</v>
      </c>
      <c r="H594">
        <f>_xlfn.XLOOKUP($A594,'Зп для df вспомогательный'!$A:$A,'Зп для df вспомогательный'!H:H,"",0,1)</f>
        <v>1</v>
      </c>
    </row>
    <row r="595" spans="1:8" x14ac:dyDescent="0.2">
      <c r="A595" t="s">
        <v>1027</v>
      </c>
      <c r="B595" t="str">
        <f>_xlfn.XLOOKUP($A595,'Зп для df вспомогательный'!$A:$A,'Зп для df вспомогательный'!B:B,"",0,1)</f>
        <v>Московская область и г. Москва</v>
      </c>
      <c r="C595">
        <f>_xlfn.XLOOKUP($A595,'Зп для df вспомогательный'!$A:$A,'Зп для df вспомогательный'!C:C,"",0,1)</f>
        <v>64041</v>
      </c>
      <c r="D595">
        <f>_xlfn.XLOOKUP($A595,'Зп для df вспомогательный'!$A:$A,'Зп для df вспомогательный'!D:D,"",0,1)</f>
        <v>0</v>
      </c>
      <c r="E595">
        <f>_xlfn.XLOOKUP($A595,'Зп для df вспомогательный'!$A:$A,'Зп для df вспомогательный'!E:E,"",0,1)</f>
        <v>0</v>
      </c>
      <c r="F595">
        <f>_xlfn.XLOOKUP($A595,'Зп для df вспомогательный'!$A:$A,'Зп для df вспомогательный'!F:F,"",0,1)</f>
        <v>0</v>
      </c>
      <c r="G595">
        <f>_xlfn.XLOOKUP($A595,'Зп для df вспомогательный'!$A:$A,'Зп для df вспомогательный'!G:G,"",0,1)</f>
        <v>0</v>
      </c>
      <c r="H595">
        <f>_xlfn.XLOOKUP($A595,'Зп для df вспомогательный'!$A:$A,'Зп для df вспомогательный'!H:H,"",0,1)</f>
        <v>1</v>
      </c>
    </row>
    <row r="596" spans="1:8" x14ac:dyDescent="0.2">
      <c r="A596" t="s">
        <v>976</v>
      </c>
      <c r="B596" t="str">
        <f>_xlfn.XLOOKUP($A596,'Зп для df вспомогательный'!$A:$A,'Зп для df вспомогательный'!B:B,"",0,1)</f>
        <v>Московская область и г. Москва</v>
      </c>
      <c r="C596">
        <f>_xlfn.XLOOKUP($A596,'Зп для df вспомогательный'!$A:$A,'Зп для df вспомогательный'!C:C,"",0,1)</f>
        <v>64041</v>
      </c>
      <c r="D596">
        <f>_xlfn.XLOOKUP($A596,'Зп для df вспомогательный'!$A:$A,'Зп для df вспомогательный'!D:D,"",0,1)</f>
        <v>0</v>
      </c>
      <c r="E596">
        <f>_xlfn.XLOOKUP($A596,'Зп для df вспомогательный'!$A:$A,'Зп для df вспомогательный'!E:E,"",0,1)</f>
        <v>0</v>
      </c>
      <c r="F596">
        <f>_xlfn.XLOOKUP($A596,'Зп для df вспомогательный'!$A:$A,'Зп для df вспомогательный'!F:F,"",0,1)</f>
        <v>0</v>
      </c>
      <c r="G596">
        <f>_xlfn.XLOOKUP($A596,'Зп для df вспомогательный'!$A:$A,'Зп для df вспомогательный'!G:G,"",0,1)</f>
        <v>0</v>
      </c>
      <c r="H596">
        <f>_xlfn.XLOOKUP($A596,'Зп для df вспомогательный'!$A:$A,'Зп для df вспомогательный'!H:H,"",0,1)</f>
        <v>1</v>
      </c>
    </row>
    <row r="597" spans="1:8" x14ac:dyDescent="0.2">
      <c r="A597" t="s">
        <v>1020</v>
      </c>
      <c r="B597" t="str">
        <f>_xlfn.XLOOKUP($A597,'Зп для df вспомогательный'!$A:$A,'Зп для df вспомогательный'!B:B,"",0,1)</f>
        <v>Московская область и г. Москва</v>
      </c>
      <c r="C597">
        <f>_xlfn.XLOOKUP($A597,'Зп для df вспомогательный'!$A:$A,'Зп для df вспомогательный'!C:C,"",0,1)</f>
        <v>64041</v>
      </c>
      <c r="D597">
        <f>_xlfn.XLOOKUP($A597,'Зп для df вспомогательный'!$A:$A,'Зп для df вспомогательный'!D:D,"",0,1)</f>
        <v>0</v>
      </c>
      <c r="E597">
        <f>_xlfn.XLOOKUP($A597,'Зп для df вспомогательный'!$A:$A,'Зп для df вспомогательный'!E:E,"",0,1)</f>
        <v>0</v>
      </c>
      <c r="F597">
        <f>_xlfn.XLOOKUP($A597,'Зп для df вспомогательный'!$A:$A,'Зп для df вспомогательный'!F:F,"",0,1)</f>
        <v>0</v>
      </c>
      <c r="G597">
        <f>_xlfn.XLOOKUP($A597,'Зп для df вспомогательный'!$A:$A,'Зп для df вспомогательный'!G:G,"",0,1)</f>
        <v>0</v>
      </c>
      <c r="H597">
        <f>_xlfn.XLOOKUP($A597,'Зп для df вспомогательный'!$A:$A,'Зп для df вспомогательный'!H:H,"",0,1)</f>
        <v>1</v>
      </c>
    </row>
    <row r="598" spans="1:8" x14ac:dyDescent="0.2">
      <c r="A598" t="s">
        <v>1056</v>
      </c>
      <c r="B598" t="str">
        <f>_xlfn.XLOOKUP($A598,'Зп для df вспомогательный'!$A:$A,'Зп для df вспомогательный'!B:B,"",0,1)</f>
        <v>Московская область и г. Москва</v>
      </c>
      <c r="C598">
        <f>_xlfn.XLOOKUP($A598,'Зп для df вспомогательный'!$A:$A,'Зп для df вспомогательный'!C:C,"",0,1)</f>
        <v>64041</v>
      </c>
      <c r="D598">
        <f>_xlfn.XLOOKUP($A598,'Зп для df вспомогательный'!$A:$A,'Зп для df вспомогательный'!D:D,"",0,1)</f>
        <v>0</v>
      </c>
      <c r="E598">
        <f>_xlfn.XLOOKUP($A598,'Зп для df вспомогательный'!$A:$A,'Зп для df вспомогательный'!E:E,"",0,1)</f>
        <v>0</v>
      </c>
      <c r="F598">
        <f>_xlfn.XLOOKUP($A598,'Зп для df вспомогательный'!$A:$A,'Зп для df вспомогательный'!F:F,"",0,1)</f>
        <v>0</v>
      </c>
      <c r="G598">
        <f>_xlfn.XLOOKUP($A598,'Зп для df вспомогательный'!$A:$A,'Зп для df вспомогательный'!G:G,"",0,1)</f>
        <v>0</v>
      </c>
      <c r="H598">
        <f>_xlfn.XLOOKUP($A598,'Зп для df вспомогательный'!$A:$A,'Зп для df вспомогательный'!H:H,"",0,1)</f>
        <v>1</v>
      </c>
    </row>
    <row r="599" spans="1:8" x14ac:dyDescent="0.2">
      <c r="A599" t="s">
        <v>963</v>
      </c>
      <c r="B599" t="str">
        <f>_xlfn.XLOOKUP($A599,'Зп для df вспомогательный'!$A:$A,'Зп для df вспомогательный'!B:B,"",0,1)</f>
        <v>Московская область и г. Москва</v>
      </c>
      <c r="C599">
        <f>_xlfn.XLOOKUP($A599,'Зп для df вспомогательный'!$A:$A,'Зп для df вспомогательный'!C:C,"",0,1)</f>
        <v>64041</v>
      </c>
      <c r="D599">
        <f>_xlfn.XLOOKUP($A599,'Зп для df вспомогательный'!$A:$A,'Зп для df вспомогательный'!D:D,"",0,1)</f>
        <v>0</v>
      </c>
      <c r="E599">
        <f>_xlfn.XLOOKUP($A599,'Зп для df вспомогательный'!$A:$A,'Зп для df вспомогательный'!E:E,"",0,1)</f>
        <v>0</v>
      </c>
      <c r="F599">
        <f>_xlfn.XLOOKUP($A599,'Зп для df вспомогательный'!$A:$A,'Зп для df вспомогательный'!F:F,"",0,1)</f>
        <v>0</v>
      </c>
      <c r="G599">
        <f>_xlfn.XLOOKUP($A599,'Зп для df вспомогательный'!$A:$A,'Зп для df вспомогательный'!G:G,"",0,1)</f>
        <v>0</v>
      </c>
      <c r="H599">
        <f>_xlfn.XLOOKUP($A599,'Зп для df вспомогательный'!$A:$A,'Зп для df вспомогательный'!H:H,"",0,1)</f>
        <v>1</v>
      </c>
    </row>
    <row r="600" spans="1:8" x14ac:dyDescent="0.2">
      <c r="A600" t="s">
        <v>1013</v>
      </c>
      <c r="B600" t="str">
        <f>_xlfn.XLOOKUP($A600,'Зп для df вспомогательный'!$A:$A,'Зп для df вспомогательный'!B:B,"",0,1)</f>
        <v>Московская область и г. Москва</v>
      </c>
      <c r="C600">
        <f>_xlfn.XLOOKUP($A600,'Зп для df вспомогательный'!$A:$A,'Зп для df вспомогательный'!C:C,"",0,1)</f>
        <v>64041</v>
      </c>
      <c r="D600">
        <f>_xlfn.XLOOKUP($A600,'Зп для df вспомогательный'!$A:$A,'Зп для df вспомогательный'!D:D,"",0,1)</f>
        <v>0</v>
      </c>
      <c r="E600">
        <f>_xlfn.XLOOKUP($A600,'Зп для df вспомогательный'!$A:$A,'Зп для df вспомогательный'!E:E,"",0,1)</f>
        <v>0</v>
      </c>
      <c r="F600">
        <f>_xlfn.XLOOKUP($A600,'Зп для df вспомогательный'!$A:$A,'Зп для df вспомогательный'!F:F,"",0,1)</f>
        <v>0</v>
      </c>
      <c r="G600">
        <f>_xlfn.XLOOKUP($A600,'Зп для df вспомогательный'!$A:$A,'Зп для df вспомогательный'!G:G,"",0,1)</f>
        <v>0</v>
      </c>
      <c r="H600">
        <f>_xlfn.XLOOKUP($A600,'Зп для df вспомогательный'!$A:$A,'Зп для df вспомогательный'!H:H,"",0,1)</f>
        <v>1</v>
      </c>
    </row>
    <row r="601" spans="1:8" x14ac:dyDescent="0.2">
      <c r="A601" t="s">
        <v>1045</v>
      </c>
      <c r="B601" t="str">
        <f>_xlfn.XLOOKUP($A601,'Зп для df вспомогательный'!$A:$A,'Зп для df вспомогательный'!B:B,"",0,1)</f>
        <v>Московская область и г. Москва</v>
      </c>
      <c r="C601">
        <f>_xlfn.XLOOKUP($A601,'Зп для df вспомогательный'!$A:$A,'Зп для df вспомогательный'!C:C,"",0,1)</f>
        <v>64041</v>
      </c>
      <c r="D601">
        <f>_xlfn.XLOOKUP($A601,'Зп для df вспомогательный'!$A:$A,'Зп для df вспомогательный'!D:D,"",0,1)</f>
        <v>0</v>
      </c>
      <c r="E601">
        <f>_xlfn.XLOOKUP($A601,'Зп для df вспомогательный'!$A:$A,'Зп для df вспомогательный'!E:E,"",0,1)</f>
        <v>0</v>
      </c>
      <c r="F601">
        <f>_xlfn.XLOOKUP($A601,'Зп для df вспомогательный'!$A:$A,'Зп для df вспомогательный'!F:F,"",0,1)</f>
        <v>0</v>
      </c>
      <c r="G601">
        <f>_xlfn.XLOOKUP($A601,'Зп для df вспомогательный'!$A:$A,'Зп для df вспомогательный'!G:G,"",0,1)</f>
        <v>0</v>
      </c>
      <c r="H601">
        <f>_xlfn.XLOOKUP($A601,'Зп для df вспомогательный'!$A:$A,'Зп для df вспомогательный'!H:H,"",0,1)</f>
        <v>1</v>
      </c>
    </row>
    <row r="602" spans="1:8" x14ac:dyDescent="0.2">
      <c r="A602" t="s">
        <v>975</v>
      </c>
      <c r="B602" t="str">
        <f>_xlfn.XLOOKUP($A602,'Зп для df вспомогательный'!$A:$A,'Зп для df вспомогательный'!B:B,"",0,1)</f>
        <v>Московская область и г. Москва</v>
      </c>
      <c r="C602">
        <f>_xlfn.XLOOKUP($A602,'Зп для df вспомогательный'!$A:$A,'Зп для df вспомогательный'!C:C,"",0,1)</f>
        <v>64041</v>
      </c>
      <c r="D602">
        <f>_xlfn.XLOOKUP($A602,'Зп для df вспомогательный'!$A:$A,'Зп для df вспомогательный'!D:D,"",0,1)</f>
        <v>0</v>
      </c>
      <c r="E602">
        <f>_xlfn.XLOOKUP($A602,'Зп для df вспомогательный'!$A:$A,'Зп для df вспомогательный'!E:E,"",0,1)</f>
        <v>0</v>
      </c>
      <c r="F602">
        <f>_xlfn.XLOOKUP($A602,'Зп для df вспомогательный'!$A:$A,'Зп для df вспомогательный'!F:F,"",0,1)</f>
        <v>0</v>
      </c>
      <c r="G602">
        <f>_xlfn.XLOOKUP($A602,'Зп для df вспомогательный'!$A:$A,'Зп для df вспомогательный'!G:G,"",0,1)</f>
        <v>0</v>
      </c>
      <c r="H602">
        <f>_xlfn.XLOOKUP($A602,'Зп для df вспомогательный'!$A:$A,'Зп для df вспомогательный'!H:H,"",0,1)</f>
        <v>1</v>
      </c>
    </row>
    <row r="603" spans="1:8" x14ac:dyDescent="0.2">
      <c r="A603" t="s">
        <v>993</v>
      </c>
      <c r="B603" t="str">
        <f>_xlfn.XLOOKUP($A603,'Зп для df вспомогательный'!$A:$A,'Зп для df вспомогательный'!B:B,"",0,1)</f>
        <v>Московская область и г. Москва</v>
      </c>
      <c r="C603">
        <f>_xlfn.XLOOKUP($A603,'Зп для df вспомогательный'!$A:$A,'Зп для df вспомогательный'!C:C,"",0,1)</f>
        <v>64041</v>
      </c>
      <c r="D603">
        <f>_xlfn.XLOOKUP($A603,'Зп для df вспомогательный'!$A:$A,'Зп для df вспомогательный'!D:D,"",0,1)</f>
        <v>0</v>
      </c>
      <c r="E603">
        <f>_xlfn.XLOOKUP($A603,'Зп для df вспомогательный'!$A:$A,'Зп для df вспомогательный'!E:E,"",0,1)</f>
        <v>0</v>
      </c>
      <c r="F603">
        <f>_xlfn.XLOOKUP($A603,'Зп для df вспомогательный'!$A:$A,'Зп для df вспомогательный'!F:F,"",0,1)</f>
        <v>0</v>
      </c>
      <c r="G603">
        <f>_xlfn.XLOOKUP($A603,'Зп для df вспомогательный'!$A:$A,'Зп для df вспомогательный'!G:G,"",0,1)</f>
        <v>0</v>
      </c>
      <c r="H603">
        <f>_xlfn.XLOOKUP($A603,'Зп для df вспомогательный'!$A:$A,'Зп для df вспомогательный'!H:H,"",0,1)</f>
        <v>1</v>
      </c>
    </row>
    <row r="604" spans="1:8" x14ac:dyDescent="0.2">
      <c r="A604" t="s">
        <v>1000</v>
      </c>
      <c r="B604" t="str">
        <f>_xlfn.XLOOKUP($A604,'Зп для df вспомогательный'!$A:$A,'Зп для df вспомогательный'!B:B,"",0,1)</f>
        <v>Московская область и г. Москва</v>
      </c>
      <c r="C604">
        <f>_xlfn.XLOOKUP($A604,'Зп для df вспомогательный'!$A:$A,'Зп для df вспомогательный'!C:C,"",0,1)</f>
        <v>64041</v>
      </c>
      <c r="D604">
        <f>_xlfn.XLOOKUP($A604,'Зп для df вспомогательный'!$A:$A,'Зп для df вспомогательный'!D:D,"",0,1)</f>
        <v>0</v>
      </c>
      <c r="E604">
        <f>_xlfn.XLOOKUP($A604,'Зп для df вспомогательный'!$A:$A,'Зп для df вспомогательный'!E:E,"",0,1)</f>
        <v>0</v>
      </c>
      <c r="F604">
        <f>_xlfn.XLOOKUP($A604,'Зп для df вспомогательный'!$A:$A,'Зп для df вспомогательный'!F:F,"",0,1)</f>
        <v>0</v>
      </c>
      <c r="G604">
        <f>_xlfn.XLOOKUP($A604,'Зп для df вспомогательный'!$A:$A,'Зп для df вспомогательный'!G:G,"",0,1)</f>
        <v>0</v>
      </c>
      <c r="H604">
        <f>_xlfn.XLOOKUP($A604,'Зп для df вспомогательный'!$A:$A,'Зп для df вспомогательный'!H:H,"",0,1)</f>
        <v>1</v>
      </c>
    </row>
    <row r="605" spans="1:8" x14ac:dyDescent="0.2">
      <c r="A605" t="s">
        <v>1967</v>
      </c>
      <c r="B605" t="str">
        <f>_xlfn.XLOOKUP($A605,'Зп для df вспомогательный'!$A:$A,'Зп для df вспомогательный'!B:B,"",0,1)</f>
        <v>Московская область и г. Москва</v>
      </c>
      <c r="C605">
        <f>_xlfn.XLOOKUP($A605,'Зп для df вспомогательный'!$A:$A,'Зп для df вспомогательный'!C:C,"",0,1)</f>
        <v>64041</v>
      </c>
      <c r="D605">
        <f>_xlfn.XLOOKUP($A605,'Зп для df вспомогательный'!$A:$A,'Зп для df вспомогательный'!D:D,"",0,1)</f>
        <v>0</v>
      </c>
      <c r="E605">
        <f>_xlfn.XLOOKUP($A605,'Зп для df вспомогательный'!$A:$A,'Зп для df вспомогательный'!E:E,"",0,1)</f>
        <v>0</v>
      </c>
      <c r="F605">
        <f>_xlfn.XLOOKUP($A605,'Зп для df вспомогательный'!$A:$A,'Зп для df вспомогательный'!F:F,"",0,1)</f>
        <v>0</v>
      </c>
      <c r="G605">
        <f>_xlfn.XLOOKUP($A605,'Зп для df вспомогательный'!$A:$A,'Зп для df вспомогательный'!G:G,"",0,1)</f>
        <v>0</v>
      </c>
      <c r="H605">
        <f>_xlfn.XLOOKUP($A605,'Зп для df вспомогательный'!$A:$A,'Зп для df вспомогательный'!H:H,"",0,1)</f>
        <v>1</v>
      </c>
    </row>
    <row r="606" spans="1:8" x14ac:dyDescent="0.2">
      <c r="A606" t="s">
        <v>1715</v>
      </c>
      <c r="B606" t="str">
        <f>_xlfn.XLOOKUP($A606,'Зп для df вспомогательный'!$A:$A,'Зп для df вспомогательный'!B:B,"",0,1)</f>
        <v>Московская область и г. Москва</v>
      </c>
      <c r="C606">
        <f>_xlfn.XLOOKUP($A606,'Зп для df вспомогательный'!$A:$A,'Зп для df вспомогательный'!C:C,"",0,1)</f>
        <v>64041</v>
      </c>
      <c r="D606">
        <f>_xlfn.XLOOKUP($A606,'Зп для df вспомогательный'!$A:$A,'Зп для df вспомогательный'!D:D,"",0,1)</f>
        <v>0</v>
      </c>
      <c r="E606">
        <f>_xlfn.XLOOKUP($A606,'Зп для df вспомогательный'!$A:$A,'Зп для df вспомогательный'!E:E,"",0,1)</f>
        <v>0</v>
      </c>
      <c r="F606">
        <f>_xlfn.XLOOKUP($A606,'Зп для df вспомогательный'!$A:$A,'Зп для df вспомогательный'!F:F,"",0,1)</f>
        <v>0</v>
      </c>
      <c r="G606">
        <f>_xlfn.XLOOKUP($A606,'Зп для df вспомогательный'!$A:$A,'Зп для df вспомогательный'!G:G,"",0,1)</f>
        <v>0</v>
      </c>
      <c r="H606">
        <f>_xlfn.XLOOKUP($A606,'Зп для df вспомогательный'!$A:$A,'Зп для df вспомогательный'!H:H,"",0,1)</f>
        <v>1</v>
      </c>
    </row>
    <row r="607" spans="1:8" x14ac:dyDescent="0.2">
      <c r="A607" t="s">
        <v>713</v>
      </c>
      <c r="B607" t="str">
        <f>_xlfn.XLOOKUP($A607,'Зп для df вспомогательный'!$A:$A,'Зп для df вспомогательный'!B:B,"",0,1)</f>
        <v>Московская область и г. Москва</v>
      </c>
      <c r="C607">
        <f>_xlfn.XLOOKUP($A607,'Зп для df вспомогательный'!$A:$A,'Зп для df вспомогательный'!C:C,"",0,1)</f>
        <v>64041</v>
      </c>
      <c r="D607">
        <f>_xlfn.XLOOKUP($A607,'Зп для df вспомогательный'!$A:$A,'Зп для df вспомогательный'!D:D,"",0,1)</f>
        <v>0</v>
      </c>
      <c r="E607">
        <f>_xlfn.XLOOKUP($A607,'Зп для df вспомогательный'!$A:$A,'Зп для df вспомогательный'!E:E,"",0,1)</f>
        <v>0</v>
      </c>
      <c r="F607">
        <f>_xlfn.XLOOKUP($A607,'Зп для df вспомогательный'!$A:$A,'Зп для df вспомогательный'!F:F,"",0,1)</f>
        <v>0</v>
      </c>
      <c r="G607">
        <f>_xlfn.XLOOKUP($A607,'Зп для df вспомогательный'!$A:$A,'Зп для df вспомогательный'!G:G,"",0,1)</f>
        <v>0</v>
      </c>
      <c r="H607">
        <f>_xlfn.XLOOKUP($A607,'Зп для df вспомогательный'!$A:$A,'Зп для df вспомогательный'!H:H,"",0,1)</f>
        <v>1</v>
      </c>
    </row>
    <row r="608" spans="1:8" x14ac:dyDescent="0.2">
      <c r="A608" t="s">
        <v>1031</v>
      </c>
      <c r="B608" t="str">
        <f>_xlfn.XLOOKUP($A608,'Зп для df вспомогательный'!$A:$A,'Зп для df вспомогательный'!B:B,"",0,1)</f>
        <v>Московская область и г. Москва</v>
      </c>
      <c r="C608">
        <f>_xlfn.XLOOKUP($A608,'Зп для df вспомогательный'!$A:$A,'Зп для df вспомогательный'!C:C,"",0,1)</f>
        <v>64041</v>
      </c>
      <c r="D608">
        <f>_xlfn.XLOOKUP($A608,'Зп для df вспомогательный'!$A:$A,'Зп для df вспомогательный'!D:D,"",0,1)</f>
        <v>0</v>
      </c>
      <c r="E608">
        <f>_xlfn.XLOOKUP($A608,'Зп для df вспомогательный'!$A:$A,'Зп для df вспомогательный'!E:E,"",0,1)</f>
        <v>0</v>
      </c>
      <c r="F608">
        <f>_xlfn.XLOOKUP($A608,'Зп для df вспомогательный'!$A:$A,'Зп для df вспомогательный'!F:F,"",0,1)</f>
        <v>0</v>
      </c>
      <c r="G608">
        <f>_xlfn.XLOOKUP($A608,'Зп для df вспомогательный'!$A:$A,'Зп для df вспомогательный'!G:G,"",0,1)</f>
        <v>0</v>
      </c>
      <c r="H608">
        <f>_xlfn.XLOOKUP($A608,'Зп для df вспомогательный'!$A:$A,'Зп для df вспомогательный'!H:H,"",0,1)</f>
        <v>1</v>
      </c>
    </row>
    <row r="609" spans="1:8" x14ac:dyDescent="0.2">
      <c r="A609" t="s">
        <v>991</v>
      </c>
      <c r="B609" t="str">
        <f>_xlfn.XLOOKUP($A609,'Зп для df вспомогательный'!$A:$A,'Зп для df вспомогательный'!B:B,"",0,1)</f>
        <v>Московская область и г. Москва</v>
      </c>
      <c r="C609">
        <f>_xlfn.XLOOKUP($A609,'Зп для df вспомогательный'!$A:$A,'Зп для df вспомогательный'!C:C,"",0,1)</f>
        <v>64041</v>
      </c>
      <c r="D609">
        <f>_xlfn.XLOOKUP($A609,'Зп для df вспомогательный'!$A:$A,'Зп для df вспомогательный'!D:D,"",0,1)</f>
        <v>0</v>
      </c>
      <c r="E609">
        <f>_xlfn.XLOOKUP($A609,'Зп для df вспомогательный'!$A:$A,'Зп для df вспомогательный'!E:E,"",0,1)</f>
        <v>0</v>
      </c>
      <c r="F609">
        <f>_xlfn.XLOOKUP($A609,'Зп для df вспомогательный'!$A:$A,'Зп для df вспомогательный'!F:F,"",0,1)</f>
        <v>0</v>
      </c>
      <c r="G609">
        <f>_xlfn.XLOOKUP($A609,'Зп для df вспомогательный'!$A:$A,'Зп для df вспомогательный'!G:G,"",0,1)</f>
        <v>0</v>
      </c>
      <c r="H609">
        <f>_xlfn.XLOOKUP($A609,'Зп для df вспомогательный'!$A:$A,'Зп для df вспомогательный'!H:H,"",0,1)</f>
        <v>1</v>
      </c>
    </row>
    <row r="610" spans="1:8" x14ac:dyDescent="0.2">
      <c r="A610" t="s">
        <v>1065</v>
      </c>
      <c r="B610" t="str">
        <f>_xlfn.XLOOKUP($A610,'Зп для df вспомогательный'!$A:$A,'Зп для df вспомогательный'!B:B,"",0,1)</f>
        <v>Московская область и г. Москва</v>
      </c>
      <c r="C610">
        <f>_xlfn.XLOOKUP($A610,'Зп для df вспомогательный'!$A:$A,'Зп для df вспомогательный'!C:C,"",0,1)</f>
        <v>64041</v>
      </c>
      <c r="D610">
        <f>_xlfn.XLOOKUP($A610,'Зп для df вспомогательный'!$A:$A,'Зп для df вспомогательный'!D:D,"",0,1)</f>
        <v>0</v>
      </c>
      <c r="E610">
        <f>_xlfn.XLOOKUP($A610,'Зп для df вспомогательный'!$A:$A,'Зп для df вспомогательный'!E:E,"",0,1)</f>
        <v>0</v>
      </c>
      <c r="F610">
        <f>_xlfn.XLOOKUP($A610,'Зп для df вспомогательный'!$A:$A,'Зп для df вспомогательный'!F:F,"",0,1)</f>
        <v>0</v>
      </c>
      <c r="G610">
        <f>_xlfn.XLOOKUP($A610,'Зп для df вспомогательный'!$A:$A,'Зп для df вспомогательный'!G:G,"",0,1)</f>
        <v>0</v>
      </c>
      <c r="H610">
        <f>_xlfn.XLOOKUP($A610,'Зп для df вспомогательный'!$A:$A,'Зп для df вспомогательный'!H:H,"",0,1)</f>
        <v>1</v>
      </c>
    </row>
    <row r="611" spans="1:8" x14ac:dyDescent="0.2">
      <c r="A611" t="s">
        <v>1008</v>
      </c>
      <c r="B611" t="str">
        <f>_xlfn.XLOOKUP($A611,'Зп для df вспомогательный'!$A:$A,'Зп для df вспомогательный'!B:B,"",0,1)</f>
        <v>Московская область и г. Москва</v>
      </c>
      <c r="C611">
        <f>_xlfn.XLOOKUP($A611,'Зп для df вспомогательный'!$A:$A,'Зп для df вспомогательный'!C:C,"",0,1)</f>
        <v>64041</v>
      </c>
      <c r="D611">
        <f>_xlfn.XLOOKUP($A611,'Зп для df вспомогательный'!$A:$A,'Зп для df вспомогательный'!D:D,"",0,1)</f>
        <v>0</v>
      </c>
      <c r="E611">
        <f>_xlfn.XLOOKUP($A611,'Зп для df вспомогательный'!$A:$A,'Зп для df вспомогательный'!E:E,"",0,1)</f>
        <v>0</v>
      </c>
      <c r="F611">
        <f>_xlfn.XLOOKUP($A611,'Зп для df вспомогательный'!$A:$A,'Зп для df вспомогательный'!F:F,"",0,1)</f>
        <v>0</v>
      </c>
      <c r="G611">
        <f>_xlfn.XLOOKUP($A611,'Зп для df вспомогательный'!$A:$A,'Зп для df вспомогательный'!G:G,"",0,1)</f>
        <v>0</v>
      </c>
      <c r="H611">
        <f>_xlfn.XLOOKUP($A611,'Зп для df вспомогательный'!$A:$A,'Зп для df вспомогательный'!H:H,"",0,1)</f>
        <v>1</v>
      </c>
    </row>
    <row r="612" spans="1:8" x14ac:dyDescent="0.2">
      <c r="A612" t="s">
        <v>1016</v>
      </c>
      <c r="B612" t="str">
        <f>_xlfn.XLOOKUP($A612,'Зп для df вспомогательный'!$A:$A,'Зп для df вспомогательный'!B:B,"",0,1)</f>
        <v>Московская область и г. Москва</v>
      </c>
      <c r="C612">
        <f>_xlfn.XLOOKUP($A612,'Зп для df вспомогательный'!$A:$A,'Зп для df вспомогательный'!C:C,"",0,1)</f>
        <v>64041</v>
      </c>
      <c r="D612">
        <f>_xlfn.XLOOKUP($A612,'Зп для df вспомогательный'!$A:$A,'Зп для df вспомогательный'!D:D,"",0,1)</f>
        <v>0</v>
      </c>
      <c r="E612">
        <f>_xlfn.XLOOKUP($A612,'Зп для df вспомогательный'!$A:$A,'Зп для df вспомогательный'!E:E,"",0,1)</f>
        <v>0</v>
      </c>
      <c r="F612">
        <f>_xlfn.XLOOKUP($A612,'Зп для df вспомогательный'!$A:$A,'Зп для df вспомогательный'!F:F,"",0,1)</f>
        <v>0</v>
      </c>
      <c r="G612">
        <f>_xlfn.XLOOKUP($A612,'Зп для df вспомогательный'!$A:$A,'Зп для df вспомогательный'!G:G,"",0,1)</f>
        <v>0</v>
      </c>
      <c r="H612">
        <f>_xlfn.XLOOKUP($A612,'Зп для df вспомогательный'!$A:$A,'Зп для df вспомогательный'!H:H,"",0,1)</f>
        <v>1</v>
      </c>
    </row>
    <row r="613" spans="1:8" x14ac:dyDescent="0.2">
      <c r="A613" t="s">
        <v>2189</v>
      </c>
      <c r="B613" t="str">
        <f>_xlfn.XLOOKUP($A613,'Зп для df вспомогательный'!$A:$A,'Зп для df вспомогательный'!B:B,"",0,1)</f>
        <v>Московская область и г. Москва</v>
      </c>
      <c r="C613">
        <f>_xlfn.XLOOKUP($A613,'Зп для df вспомогательный'!$A:$A,'Зп для df вспомогательный'!C:C,"",0,1)</f>
        <v>64041</v>
      </c>
      <c r="D613">
        <f>_xlfn.XLOOKUP($A613,'Зп для df вспомогательный'!$A:$A,'Зп для df вспомогательный'!D:D,"",0,1)</f>
        <v>0</v>
      </c>
      <c r="E613">
        <f>_xlfn.XLOOKUP($A613,'Зп для df вспомогательный'!$A:$A,'Зп для df вспомогательный'!E:E,"",0,1)</f>
        <v>0</v>
      </c>
      <c r="F613">
        <f>_xlfn.XLOOKUP($A613,'Зп для df вспомогательный'!$A:$A,'Зп для df вспомогательный'!F:F,"",0,1)</f>
        <v>0</v>
      </c>
      <c r="G613">
        <f>_xlfn.XLOOKUP($A613,'Зп для df вспомогательный'!$A:$A,'Зп для df вспомогательный'!G:G,"",0,1)</f>
        <v>0</v>
      </c>
      <c r="H613">
        <f>_xlfn.XLOOKUP($A613,'Зп для df вспомогательный'!$A:$A,'Зп для df вспомогательный'!H:H,"",0,1)</f>
        <v>1</v>
      </c>
    </row>
    <row r="614" spans="1:8" x14ac:dyDescent="0.2">
      <c r="A614" t="s">
        <v>1011</v>
      </c>
      <c r="B614" t="str">
        <f>_xlfn.XLOOKUP($A614,'Зп для df вспомогательный'!$A:$A,'Зп для df вспомогательный'!B:B,"",0,1)</f>
        <v>Московская область и г. Москва</v>
      </c>
      <c r="C614">
        <f>_xlfn.XLOOKUP($A614,'Зп для df вспомогательный'!$A:$A,'Зп для df вспомогательный'!C:C,"",0,1)</f>
        <v>64041</v>
      </c>
      <c r="D614">
        <f>_xlfn.XLOOKUP($A614,'Зп для df вспомогательный'!$A:$A,'Зп для df вспомогательный'!D:D,"",0,1)</f>
        <v>0</v>
      </c>
      <c r="E614">
        <f>_xlfn.XLOOKUP($A614,'Зп для df вспомогательный'!$A:$A,'Зп для df вспомогательный'!E:E,"",0,1)</f>
        <v>0</v>
      </c>
      <c r="F614">
        <f>_xlfn.XLOOKUP($A614,'Зп для df вспомогательный'!$A:$A,'Зп для df вспомогательный'!F:F,"",0,1)</f>
        <v>0</v>
      </c>
      <c r="G614">
        <f>_xlfn.XLOOKUP($A614,'Зп для df вспомогательный'!$A:$A,'Зп для df вспомогательный'!G:G,"",0,1)</f>
        <v>0</v>
      </c>
      <c r="H614">
        <f>_xlfn.XLOOKUP($A614,'Зп для df вспомогательный'!$A:$A,'Зп для df вспомогательный'!H:H,"",0,1)</f>
        <v>1</v>
      </c>
    </row>
    <row r="615" spans="1:8" x14ac:dyDescent="0.2">
      <c r="A615" t="s">
        <v>973</v>
      </c>
      <c r="B615" t="str">
        <f>_xlfn.XLOOKUP($A615,'Зп для df вспомогательный'!$A:$A,'Зп для df вспомогательный'!B:B,"",0,1)</f>
        <v>Московская область и г. Москва</v>
      </c>
      <c r="C615">
        <f>_xlfn.XLOOKUP($A615,'Зп для df вспомогательный'!$A:$A,'Зп для df вспомогательный'!C:C,"",0,1)</f>
        <v>64041</v>
      </c>
      <c r="D615">
        <f>_xlfn.XLOOKUP($A615,'Зп для df вспомогательный'!$A:$A,'Зп для df вспомогательный'!D:D,"",0,1)</f>
        <v>0</v>
      </c>
      <c r="E615">
        <f>_xlfn.XLOOKUP($A615,'Зп для df вспомогательный'!$A:$A,'Зп для df вспомогательный'!E:E,"",0,1)</f>
        <v>0</v>
      </c>
      <c r="F615">
        <f>_xlfn.XLOOKUP($A615,'Зп для df вспомогательный'!$A:$A,'Зп для df вспомогательный'!F:F,"",0,1)</f>
        <v>0</v>
      </c>
      <c r="G615">
        <f>_xlfn.XLOOKUP($A615,'Зп для df вспомогательный'!$A:$A,'Зп для df вспомогательный'!G:G,"",0,1)</f>
        <v>0</v>
      </c>
      <c r="H615">
        <f>_xlfn.XLOOKUP($A615,'Зп для df вспомогательный'!$A:$A,'Зп для df вспомогательный'!H:H,"",0,1)</f>
        <v>1</v>
      </c>
    </row>
    <row r="616" spans="1:8" x14ac:dyDescent="0.2">
      <c r="A616" t="s">
        <v>1001</v>
      </c>
      <c r="B616" t="str">
        <f>_xlfn.XLOOKUP($A616,'Зп для df вспомогательный'!$A:$A,'Зп для df вспомогательный'!B:B,"",0,1)</f>
        <v>Московская область и г. Москва</v>
      </c>
      <c r="C616">
        <f>_xlfn.XLOOKUP($A616,'Зп для df вспомогательный'!$A:$A,'Зп для df вспомогательный'!C:C,"",0,1)</f>
        <v>64041</v>
      </c>
      <c r="D616">
        <f>_xlfn.XLOOKUP($A616,'Зп для df вспомогательный'!$A:$A,'Зп для df вспомогательный'!D:D,"",0,1)</f>
        <v>0</v>
      </c>
      <c r="E616">
        <f>_xlfn.XLOOKUP($A616,'Зп для df вспомогательный'!$A:$A,'Зп для df вспомогательный'!E:E,"",0,1)</f>
        <v>0</v>
      </c>
      <c r="F616">
        <f>_xlfn.XLOOKUP($A616,'Зп для df вспомогательный'!$A:$A,'Зп для df вспомогательный'!F:F,"",0,1)</f>
        <v>0</v>
      </c>
      <c r="G616">
        <f>_xlfn.XLOOKUP($A616,'Зп для df вспомогательный'!$A:$A,'Зп для df вспомогательный'!G:G,"",0,1)</f>
        <v>0</v>
      </c>
      <c r="H616">
        <f>_xlfn.XLOOKUP($A616,'Зп для df вспомогательный'!$A:$A,'Зп для df вспомогательный'!H:H,"",0,1)</f>
        <v>1</v>
      </c>
    </row>
    <row r="617" spans="1:8" x14ac:dyDescent="0.2">
      <c r="A617" t="s">
        <v>1025</v>
      </c>
      <c r="B617" t="str">
        <f>_xlfn.XLOOKUP($A617,'Зп для df вспомогательный'!$A:$A,'Зп для df вспомогательный'!B:B,"",0,1)</f>
        <v>Московская область и г. Москва</v>
      </c>
      <c r="C617">
        <f>_xlfn.XLOOKUP($A617,'Зп для df вспомогательный'!$A:$A,'Зп для df вспомогательный'!C:C,"",0,1)</f>
        <v>64041</v>
      </c>
      <c r="D617">
        <f>_xlfn.XLOOKUP($A617,'Зп для df вспомогательный'!$A:$A,'Зп для df вспомогательный'!D:D,"",0,1)</f>
        <v>0</v>
      </c>
      <c r="E617">
        <f>_xlfn.XLOOKUP($A617,'Зп для df вспомогательный'!$A:$A,'Зп для df вспомогательный'!E:E,"",0,1)</f>
        <v>0</v>
      </c>
      <c r="F617">
        <f>_xlfn.XLOOKUP($A617,'Зп для df вспомогательный'!$A:$A,'Зп для df вспомогательный'!F:F,"",0,1)</f>
        <v>0</v>
      </c>
      <c r="G617">
        <f>_xlfn.XLOOKUP($A617,'Зп для df вспомогательный'!$A:$A,'Зп для df вспомогательный'!G:G,"",0,1)</f>
        <v>0</v>
      </c>
      <c r="H617">
        <f>_xlfn.XLOOKUP($A617,'Зп для df вспомогательный'!$A:$A,'Зп для df вспомогательный'!H:H,"",0,1)</f>
        <v>1</v>
      </c>
    </row>
    <row r="618" spans="1:8" x14ac:dyDescent="0.2">
      <c r="A618" t="s">
        <v>2190</v>
      </c>
      <c r="B618" t="str">
        <f>_xlfn.XLOOKUP($A618,'Зп для df вспомогательный'!$A:$A,'Зп для df вспомогательный'!B:B,"",0,1)</f>
        <v>Московская область и г. Москва</v>
      </c>
      <c r="C618">
        <f>_xlfn.XLOOKUP($A618,'Зп для df вспомогательный'!$A:$A,'Зп для df вспомогательный'!C:C,"",0,1)</f>
        <v>64041</v>
      </c>
      <c r="D618">
        <f>_xlfn.XLOOKUP($A618,'Зп для df вспомогательный'!$A:$A,'Зп для df вспомогательный'!D:D,"",0,1)</f>
        <v>0</v>
      </c>
      <c r="E618">
        <f>_xlfn.XLOOKUP($A618,'Зп для df вспомогательный'!$A:$A,'Зп для df вспомогательный'!E:E,"",0,1)</f>
        <v>0</v>
      </c>
      <c r="F618">
        <f>_xlfn.XLOOKUP($A618,'Зп для df вспомогательный'!$A:$A,'Зп для df вспомогательный'!F:F,"",0,1)</f>
        <v>0</v>
      </c>
      <c r="G618">
        <f>_xlfn.XLOOKUP($A618,'Зп для df вспомогательный'!$A:$A,'Зп для df вспомогательный'!G:G,"",0,1)</f>
        <v>0</v>
      </c>
      <c r="H618">
        <f>_xlfn.XLOOKUP($A618,'Зп для df вспомогательный'!$A:$A,'Зп для df вспомогательный'!H:H,"",0,1)</f>
        <v>1</v>
      </c>
    </row>
    <row r="619" spans="1:8" x14ac:dyDescent="0.2">
      <c r="A619" t="s">
        <v>1010</v>
      </c>
      <c r="B619" t="str">
        <f>_xlfn.XLOOKUP($A619,'Зп для df вспомогательный'!$A:$A,'Зп для df вспомогательный'!B:B,"",0,1)</f>
        <v>Московская область и г. Москва</v>
      </c>
      <c r="C619">
        <f>_xlfn.XLOOKUP($A619,'Зп для df вспомогательный'!$A:$A,'Зп для df вспомогательный'!C:C,"",0,1)</f>
        <v>64041</v>
      </c>
      <c r="D619">
        <f>_xlfn.XLOOKUP($A619,'Зп для df вспомогательный'!$A:$A,'Зп для df вспомогательный'!D:D,"",0,1)</f>
        <v>0</v>
      </c>
      <c r="E619">
        <f>_xlfn.XLOOKUP($A619,'Зп для df вспомогательный'!$A:$A,'Зп для df вспомогательный'!E:E,"",0,1)</f>
        <v>0</v>
      </c>
      <c r="F619">
        <f>_xlfn.XLOOKUP($A619,'Зп для df вспомогательный'!$A:$A,'Зп для df вспомогательный'!F:F,"",0,1)</f>
        <v>0</v>
      </c>
      <c r="G619">
        <f>_xlfn.XLOOKUP($A619,'Зп для df вспомогательный'!$A:$A,'Зп для df вспомогательный'!G:G,"",0,1)</f>
        <v>0</v>
      </c>
      <c r="H619">
        <f>_xlfn.XLOOKUP($A619,'Зп для df вспомогательный'!$A:$A,'Зп для df вспомогательный'!H:H,"",0,1)</f>
        <v>1</v>
      </c>
    </row>
    <row r="620" spans="1:8" x14ac:dyDescent="0.2">
      <c r="A620" t="s">
        <v>1712</v>
      </c>
      <c r="B620" t="str">
        <f>_xlfn.XLOOKUP($A620,'Зп для df вспомогательный'!$A:$A,'Зп для df вспомогательный'!B:B,"",0,1)</f>
        <v>Московская область и г. Москва</v>
      </c>
      <c r="C620">
        <f>_xlfn.XLOOKUP($A620,'Зп для df вспомогательный'!$A:$A,'Зп для df вспомогательный'!C:C,"",0,1)</f>
        <v>64041</v>
      </c>
      <c r="D620">
        <f>_xlfn.XLOOKUP($A620,'Зп для df вспомогательный'!$A:$A,'Зп для df вспомогательный'!D:D,"",0,1)</f>
        <v>0</v>
      </c>
      <c r="E620">
        <f>_xlfn.XLOOKUP($A620,'Зп для df вспомогательный'!$A:$A,'Зп для df вспомогательный'!E:E,"",0,1)</f>
        <v>0</v>
      </c>
      <c r="F620">
        <f>_xlfn.XLOOKUP($A620,'Зп для df вспомогательный'!$A:$A,'Зп для df вспомогательный'!F:F,"",0,1)</f>
        <v>0</v>
      </c>
      <c r="G620">
        <f>_xlfn.XLOOKUP($A620,'Зп для df вспомогательный'!$A:$A,'Зп для df вспомогательный'!G:G,"",0,1)</f>
        <v>0</v>
      </c>
      <c r="H620">
        <f>_xlfn.XLOOKUP($A620,'Зп для df вспомогательный'!$A:$A,'Зп для df вспомогательный'!H:H,"",0,1)</f>
        <v>1</v>
      </c>
    </row>
    <row r="621" spans="1:8" x14ac:dyDescent="0.2">
      <c r="A621" t="s">
        <v>987</v>
      </c>
      <c r="B621" t="str">
        <f>_xlfn.XLOOKUP($A621,'Зп для df вспомогательный'!$A:$A,'Зп для df вспомогательный'!B:B,"",0,1)</f>
        <v>Московская область и г. Москва</v>
      </c>
      <c r="C621">
        <f>_xlfn.XLOOKUP($A621,'Зп для df вспомогательный'!$A:$A,'Зп для df вспомогательный'!C:C,"",0,1)</f>
        <v>64041</v>
      </c>
      <c r="D621">
        <f>_xlfn.XLOOKUP($A621,'Зп для df вспомогательный'!$A:$A,'Зп для df вспомогательный'!D:D,"",0,1)</f>
        <v>0</v>
      </c>
      <c r="E621">
        <f>_xlfn.XLOOKUP($A621,'Зп для df вспомогательный'!$A:$A,'Зп для df вспомогательный'!E:E,"",0,1)</f>
        <v>0</v>
      </c>
      <c r="F621">
        <f>_xlfn.XLOOKUP($A621,'Зп для df вспомогательный'!$A:$A,'Зп для df вспомогательный'!F:F,"",0,1)</f>
        <v>0</v>
      </c>
      <c r="G621">
        <f>_xlfn.XLOOKUP($A621,'Зп для df вспомогательный'!$A:$A,'Зп для df вспомогательный'!G:G,"",0,1)</f>
        <v>0</v>
      </c>
      <c r="H621">
        <f>_xlfn.XLOOKUP($A621,'Зп для df вспомогательный'!$A:$A,'Зп для df вспомогательный'!H:H,"",0,1)</f>
        <v>1</v>
      </c>
    </row>
    <row r="622" spans="1:8" x14ac:dyDescent="0.2">
      <c r="A622" t="s">
        <v>1059</v>
      </c>
      <c r="B622" t="str">
        <f>_xlfn.XLOOKUP($A622,'Зп для df вспомогательный'!$A:$A,'Зп для df вспомогательный'!B:B,"",0,1)</f>
        <v>Московская область и г. Москва</v>
      </c>
      <c r="C622">
        <f>_xlfn.XLOOKUP($A622,'Зп для df вспомогательный'!$A:$A,'Зп для df вспомогательный'!C:C,"",0,1)</f>
        <v>64041</v>
      </c>
      <c r="D622">
        <f>_xlfn.XLOOKUP($A622,'Зп для df вспомогательный'!$A:$A,'Зп для df вспомогательный'!D:D,"",0,1)</f>
        <v>0</v>
      </c>
      <c r="E622">
        <f>_xlfn.XLOOKUP($A622,'Зп для df вспомогательный'!$A:$A,'Зп для df вспомогательный'!E:E,"",0,1)</f>
        <v>0</v>
      </c>
      <c r="F622">
        <f>_xlfn.XLOOKUP($A622,'Зп для df вспомогательный'!$A:$A,'Зп для df вспомогательный'!F:F,"",0,1)</f>
        <v>0</v>
      </c>
      <c r="G622">
        <f>_xlfn.XLOOKUP($A622,'Зп для df вспомогательный'!$A:$A,'Зп для df вспомогательный'!G:G,"",0,1)</f>
        <v>0</v>
      </c>
      <c r="H622">
        <f>_xlfn.XLOOKUP($A622,'Зп для df вспомогательный'!$A:$A,'Зп для df вспомогательный'!H:H,"",0,1)</f>
        <v>1</v>
      </c>
    </row>
    <row r="623" spans="1:8" x14ac:dyDescent="0.2">
      <c r="A623" t="s">
        <v>957</v>
      </c>
      <c r="B623" t="str">
        <f>_xlfn.XLOOKUP($A623,'Зп для df вспомогательный'!$A:$A,'Зп для df вспомогательный'!B:B,"",0,1)</f>
        <v>Московская область и г. Москва</v>
      </c>
      <c r="C623">
        <f>_xlfn.XLOOKUP($A623,'Зп для df вспомогательный'!$A:$A,'Зп для df вспомогательный'!C:C,"",0,1)</f>
        <v>64041</v>
      </c>
      <c r="D623">
        <f>_xlfn.XLOOKUP($A623,'Зп для df вспомогательный'!$A:$A,'Зп для df вспомогательный'!D:D,"",0,1)</f>
        <v>0</v>
      </c>
      <c r="E623">
        <f>_xlfn.XLOOKUP($A623,'Зп для df вспомогательный'!$A:$A,'Зп для df вспомогательный'!E:E,"",0,1)</f>
        <v>0</v>
      </c>
      <c r="F623">
        <f>_xlfn.XLOOKUP($A623,'Зп для df вспомогательный'!$A:$A,'Зп для df вспомогательный'!F:F,"",0,1)</f>
        <v>0</v>
      </c>
      <c r="G623">
        <f>_xlfn.XLOOKUP($A623,'Зп для df вспомогательный'!$A:$A,'Зп для df вспомогательный'!G:G,"",0,1)</f>
        <v>0</v>
      </c>
      <c r="H623">
        <f>_xlfn.XLOOKUP($A623,'Зп для df вспомогательный'!$A:$A,'Зп для df вспомогательный'!H:H,"",0,1)</f>
        <v>1</v>
      </c>
    </row>
    <row r="624" spans="1:8" x14ac:dyDescent="0.2">
      <c r="A624" t="s">
        <v>1069</v>
      </c>
      <c r="B624" t="str">
        <f>_xlfn.XLOOKUP($A624,'Зп для df вспомогательный'!$A:$A,'Зп для df вспомогательный'!B:B,"",0,1)</f>
        <v>Московская область и г. Москва</v>
      </c>
      <c r="C624">
        <f>_xlfn.XLOOKUP($A624,'Зп для df вспомогательный'!$A:$A,'Зп для df вспомогательный'!C:C,"",0,1)</f>
        <v>64041</v>
      </c>
      <c r="D624">
        <f>_xlfn.XLOOKUP($A624,'Зп для df вспомогательный'!$A:$A,'Зп для df вспомогательный'!D:D,"",0,1)</f>
        <v>0</v>
      </c>
      <c r="E624">
        <f>_xlfn.XLOOKUP($A624,'Зп для df вспомогательный'!$A:$A,'Зп для df вспомогательный'!E:E,"",0,1)</f>
        <v>0</v>
      </c>
      <c r="F624">
        <f>_xlfn.XLOOKUP($A624,'Зп для df вспомогательный'!$A:$A,'Зп для df вспомогательный'!F:F,"",0,1)</f>
        <v>0</v>
      </c>
      <c r="G624">
        <f>_xlfn.XLOOKUP($A624,'Зп для df вспомогательный'!$A:$A,'Зп для df вспомогательный'!G:G,"",0,1)</f>
        <v>0</v>
      </c>
      <c r="H624">
        <f>_xlfn.XLOOKUP($A624,'Зп для df вспомогательный'!$A:$A,'Зп для df вспомогательный'!H:H,"",0,1)</f>
        <v>1</v>
      </c>
    </row>
    <row r="625" spans="1:8" x14ac:dyDescent="0.2">
      <c r="A625" t="s">
        <v>1051</v>
      </c>
      <c r="B625" t="str">
        <f>_xlfn.XLOOKUP($A625,'Зп для df вспомогательный'!$A:$A,'Зп для df вспомогательный'!B:B,"",0,1)</f>
        <v>Московская область и г. Москва</v>
      </c>
      <c r="C625">
        <f>_xlfn.XLOOKUP($A625,'Зп для df вспомогательный'!$A:$A,'Зп для df вспомогательный'!C:C,"",0,1)</f>
        <v>64041</v>
      </c>
      <c r="D625">
        <f>_xlfn.XLOOKUP($A625,'Зп для df вспомогательный'!$A:$A,'Зп для df вспомогательный'!D:D,"",0,1)</f>
        <v>0</v>
      </c>
      <c r="E625">
        <f>_xlfn.XLOOKUP($A625,'Зп для df вспомогательный'!$A:$A,'Зп для df вспомогательный'!E:E,"",0,1)</f>
        <v>0</v>
      </c>
      <c r="F625">
        <f>_xlfn.XLOOKUP($A625,'Зп для df вспомогательный'!$A:$A,'Зп для df вспомогательный'!F:F,"",0,1)</f>
        <v>0</v>
      </c>
      <c r="G625">
        <f>_xlfn.XLOOKUP($A625,'Зп для df вспомогательный'!$A:$A,'Зп для df вспомогательный'!G:G,"",0,1)</f>
        <v>0</v>
      </c>
      <c r="H625">
        <f>_xlfn.XLOOKUP($A625,'Зп для df вспомогательный'!$A:$A,'Зп для df вспомогательный'!H:H,"",0,1)</f>
        <v>1</v>
      </c>
    </row>
    <row r="626" spans="1:8" x14ac:dyDescent="0.2">
      <c r="A626" t="s">
        <v>961</v>
      </c>
      <c r="B626" t="str">
        <f>_xlfn.XLOOKUP($A626,'Зп для df вспомогательный'!$A:$A,'Зп для df вспомогательный'!B:B,"",0,1)</f>
        <v>Московская область и г. Москва</v>
      </c>
      <c r="C626">
        <f>_xlfn.XLOOKUP($A626,'Зп для df вспомогательный'!$A:$A,'Зп для df вспомогательный'!C:C,"",0,1)</f>
        <v>64041</v>
      </c>
      <c r="D626">
        <f>_xlfn.XLOOKUP($A626,'Зп для df вспомогательный'!$A:$A,'Зп для df вспомогательный'!D:D,"",0,1)</f>
        <v>0</v>
      </c>
      <c r="E626">
        <f>_xlfn.XLOOKUP($A626,'Зп для df вспомогательный'!$A:$A,'Зп для df вспомогательный'!E:E,"",0,1)</f>
        <v>0</v>
      </c>
      <c r="F626">
        <f>_xlfn.XLOOKUP($A626,'Зп для df вспомогательный'!$A:$A,'Зп для df вспомогательный'!F:F,"",0,1)</f>
        <v>0</v>
      </c>
      <c r="G626">
        <f>_xlfn.XLOOKUP($A626,'Зп для df вспомогательный'!$A:$A,'Зп для df вспомогательный'!G:G,"",0,1)</f>
        <v>0</v>
      </c>
      <c r="H626">
        <f>_xlfn.XLOOKUP($A626,'Зп для df вспомогательный'!$A:$A,'Зп для df вспомогательный'!H:H,"",0,1)</f>
        <v>1</v>
      </c>
    </row>
    <row r="627" spans="1:8" x14ac:dyDescent="0.2">
      <c r="A627" t="s">
        <v>1058</v>
      </c>
      <c r="B627" t="str">
        <f>_xlfn.XLOOKUP($A627,'Зп для df вспомогательный'!$A:$A,'Зп для df вспомогательный'!B:B,"",0,1)</f>
        <v>Московская область и г. Москва</v>
      </c>
      <c r="C627">
        <f>_xlfn.XLOOKUP($A627,'Зп для df вспомогательный'!$A:$A,'Зп для df вспомогательный'!C:C,"",0,1)</f>
        <v>64041</v>
      </c>
      <c r="D627">
        <f>_xlfn.XLOOKUP($A627,'Зп для df вспомогательный'!$A:$A,'Зп для df вспомогательный'!D:D,"",0,1)</f>
        <v>0</v>
      </c>
      <c r="E627">
        <f>_xlfn.XLOOKUP($A627,'Зп для df вспомогательный'!$A:$A,'Зп для df вспомогательный'!E:E,"",0,1)</f>
        <v>0</v>
      </c>
      <c r="F627">
        <f>_xlfn.XLOOKUP($A627,'Зп для df вспомогательный'!$A:$A,'Зп для df вспомогательный'!F:F,"",0,1)</f>
        <v>0</v>
      </c>
      <c r="G627">
        <f>_xlfn.XLOOKUP($A627,'Зп для df вспомогательный'!$A:$A,'Зп для df вспомогательный'!G:G,"",0,1)</f>
        <v>0</v>
      </c>
      <c r="H627">
        <f>_xlfn.XLOOKUP($A627,'Зп для df вспомогательный'!$A:$A,'Зп для df вспомогательный'!H:H,"",0,1)</f>
        <v>1</v>
      </c>
    </row>
    <row r="628" spans="1:8" x14ac:dyDescent="0.2">
      <c r="A628" t="s">
        <v>964</v>
      </c>
      <c r="B628" t="str">
        <f>_xlfn.XLOOKUP($A628,'Зп для df вспомогательный'!$A:$A,'Зп для df вспомогательный'!B:B,"",0,1)</f>
        <v>Московская область и г. Москва</v>
      </c>
      <c r="C628">
        <f>_xlfn.XLOOKUP($A628,'Зп для df вспомогательный'!$A:$A,'Зп для df вспомогательный'!C:C,"",0,1)</f>
        <v>64041</v>
      </c>
      <c r="D628">
        <f>_xlfn.XLOOKUP($A628,'Зп для df вспомогательный'!$A:$A,'Зп для df вспомогательный'!D:D,"",0,1)</f>
        <v>0</v>
      </c>
      <c r="E628">
        <f>_xlfn.XLOOKUP($A628,'Зп для df вспомогательный'!$A:$A,'Зп для df вспомогательный'!E:E,"",0,1)</f>
        <v>0</v>
      </c>
      <c r="F628">
        <f>_xlfn.XLOOKUP($A628,'Зп для df вспомогательный'!$A:$A,'Зп для df вспомогательный'!F:F,"",0,1)</f>
        <v>0</v>
      </c>
      <c r="G628">
        <f>_xlfn.XLOOKUP($A628,'Зп для df вспомогательный'!$A:$A,'Зп для df вспомогательный'!G:G,"",0,1)</f>
        <v>0</v>
      </c>
      <c r="H628">
        <f>_xlfn.XLOOKUP($A628,'Зп для df вспомогательный'!$A:$A,'Зп для df вспомогательный'!H:H,"",0,1)</f>
        <v>1</v>
      </c>
    </row>
    <row r="629" spans="1:8" x14ac:dyDescent="0.2">
      <c r="A629" t="s">
        <v>1006</v>
      </c>
      <c r="B629" t="str">
        <f>_xlfn.XLOOKUP($A629,'Зп для df вспомогательный'!$A:$A,'Зп для df вспомогательный'!B:B,"",0,1)</f>
        <v>Московская область и г. Москва</v>
      </c>
      <c r="C629">
        <f>_xlfn.XLOOKUP($A629,'Зп для df вспомогательный'!$A:$A,'Зп для df вспомогательный'!C:C,"",0,1)</f>
        <v>64041</v>
      </c>
      <c r="D629">
        <f>_xlfn.XLOOKUP($A629,'Зп для df вспомогательный'!$A:$A,'Зп для df вспомогательный'!D:D,"",0,1)</f>
        <v>0</v>
      </c>
      <c r="E629">
        <f>_xlfn.XLOOKUP($A629,'Зп для df вспомогательный'!$A:$A,'Зп для df вспомогательный'!E:E,"",0,1)</f>
        <v>0</v>
      </c>
      <c r="F629">
        <f>_xlfn.XLOOKUP($A629,'Зп для df вспомогательный'!$A:$A,'Зп для df вспомогательный'!F:F,"",0,1)</f>
        <v>0</v>
      </c>
      <c r="G629">
        <f>_xlfn.XLOOKUP($A629,'Зп для df вспомогательный'!$A:$A,'Зп для df вспомогательный'!G:G,"",0,1)</f>
        <v>0</v>
      </c>
      <c r="H629">
        <f>_xlfn.XLOOKUP($A629,'Зп для df вспомогательный'!$A:$A,'Зп для df вспомогательный'!H:H,"",0,1)</f>
        <v>1</v>
      </c>
    </row>
    <row r="630" spans="1:8" x14ac:dyDescent="0.2">
      <c r="A630" t="s">
        <v>1007</v>
      </c>
      <c r="B630" t="str">
        <f>_xlfn.XLOOKUP($A630,'Зп для df вспомогательный'!$A:$A,'Зп для df вспомогательный'!B:B,"",0,1)</f>
        <v>Московская область и г. Москва</v>
      </c>
      <c r="C630">
        <f>_xlfn.XLOOKUP($A630,'Зп для df вспомогательный'!$A:$A,'Зп для df вспомогательный'!C:C,"",0,1)</f>
        <v>64041</v>
      </c>
      <c r="D630">
        <f>_xlfn.XLOOKUP($A630,'Зп для df вспомогательный'!$A:$A,'Зп для df вспомогательный'!D:D,"",0,1)</f>
        <v>0</v>
      </c>
      <c r="E630">
        <f>_xlfn.XLOOKUP($A630,'Зп для df вспомогательный'!$A:$A,'Зп для df вспомогательный'!E:E,"",0,1)</f>
        <v>0</v>
      </c>
      <c r="F630">
        <f>_xlfn.XLOOKUP($A630,'Зп для df вспомогательный'!$A:$A,'Зп для df вспомогательный'!F:F,"",0,1)</f>
        <v>0</v>
      </c>
      <c r="G630">
        <f>_xlfn.XLOOKUP($A630,'Зп для df вспомогательный'!$A:$A,'Зп для df вспомогательный'!G:G,"",0,1)</f>
        <v>0</v>
      </c>
      <c r="H630">
        <f>_xlfn.XLOOKUP($A630,'Зп для df вспомогательный'!$A:$A,'Зп для df вспомогательный'!H:H,"",0,1)</f>
        <v>1</v>
      </c>
    </row>
    <row r="631" spans="1:8" x14ac:dyDescent="0.2">
      <c r="A631" t="s">
        <v>1034</v>
      </c>
      <c r="B631" t="str">
        <f>_xlfn.XLOOKUP($A631,'Зп для df вспомогательный'!$A:$A,'Зп для df вспомогательный'!B:B,"",0,1)</f>
        <v>Московская область и г. Москва</v>
      </c>
      <c r="C631">
        <f>_xlfn.XLOOKUP($A631,'Зп для df вспомогательный'!$A:$A,'Зп для df вспомогательный'!C:C,"",0,1)</f>
        <v>64041</v>
      </c>
      <c r="D631">
        <f>_xlfn.XLOOKUP($A631,'Зп для df вспомогательный'!$A:$A,'Зп для df вспомогательный'!D:D,"",0,1)</f>
        <v>0</v>
      </c>
      <c r="E631">
        <f>_xlfn.XLOOKUP($A631,'Зп для df вспомогательный'!$A:$A,'Зп для df вспомогательный'!E:E,"",0,1)</f>
        <v>0</v>
      </c>
      <c r="F631">
        <f>_xlfn.XLOOKUP($A631,'Зп для df вспомогательный'!$A:$A,'Зп для df вспомогательный'!F:F,"",0,1)</f>
        <v>0</v>
      </c>
      <c r="G631">
        <f>_xlfn.XLOOKUP($A631,'Зп для df вспомогательный'!$A:$A,'Зп для df вспомогательный'!G:G,"",0,1)</f>
        <v>0</v>
      </c>
      <c r="H631">
        <f>_xlfn.XLOOKUP($A631,'Зп для df вспомогательный'!$A:$A,'Зп для df вспомогательный'!H:H,"",0,1)</f>
        <v>1</v>
      </c>
    </row>
    <row r="632" spans="1:8" x14ac:dyDescent="0.2">
      <c r="A632" t="s">
        <v>1038</v>
      </c>
      <c r="B632" t="str">
        <f>_xlfn.XLOOKUP($A632,'Зп для df вспомогательный'!$A:$A,'Зп для df вспомогательный'!B:B,"",0,1)</f>
        <v>Московская область и г. Москва</v>
      </c>
      <c r="C632">
        <f>_xlfn.XLOOKUP($A632,'Зп для df вспомогательный'!$A:$A,'Зп для df вспомогательный'!C:C,"",0,1)</f>
        <v>64041</v>
      </c>
      <c r="D632">
        <f>_xlfn.XLOOKUP($A632,'Зп для df вспомогательный'!$A:$A,'Зп для df вспомогательный'!D:D,"",0,1)</f>
        <v>0</v>
      </c>
      <c r="E632">
        <f>_xlfn.XLOOKUP($A632,'Зп для df вспомогательный'!$A:$A,'Зп для df вспомогательный'!E:E,"",0,1)</f>
        <v>0</v>
      </c>
      <c r="F632">
        <f>_xlfn.XLOOKUP($A632,'Зп для df вспомогательный'!$A:$A,'Зп для df вспомогательный'!F:F,"",0,1)</f>
        <v>0</v>
      </c>
      <c r="G632">
        <f>_xlfn.XLOOKUP($A632,'Зп для df вспомогательный'!$A:$A,'Зп для df вспомогательный'!G:G,"",0,1)</f>
        <v>0</v>
      </c>
      <c r="H632">
        <f>_xlfn.XLOOKUP($A632,'Зп для df вспомогательный'!$A:$A,'Зп для df вспомогательный'!H:H,"",0,1)</f>
        <v>1</v>
      </c>
    </row>
    <row r="633" spans="1:8" x14ac:dyDescent="0.2">
      <c r="A633" t="s">
        <v>2191</v>
      </c>
      <c r="B633" t="str">
        <f>_xlfn.XLOOKUP($A633,'Зп для df вспомогательный'!$A:$A,'Зп для df вспомогательный'!B:B,"",0,1)</f>
        <v>Московская область и г. Москва</v>
      </c>
      <c r="C633">
        <f>_xlfn.XLOOKUP($A633,'Зп для df вспомогательный'!$A:$A,'Зп для df вспомогательный'!C:C,"",0,1)</f>
        <v>64041</v>
      </c>
      <c r="D633">
        <f>_xlfn.XLOOKUP($A633,'Зп для df вспомогательный'!$A:$A,'Зп для df вспомогательный'!D:D,"",0,1)</f>
        <v>0</v>
      </c>
      <c r="E633">
        <f>_xlfn.XLOOKUP($A633,'Зп для df вспомогательный'!$A:$A,'Зп для df вспомогательный'!E:E,"",0,1)</f>
        <v>0</v>
      </c>
      <c r="F633">
        <f>_xlfn.XLOOKUP($A633,'Зп для df вспомогательный'!$A:$A,'Зп для df вспомогательный'!F:F,"",0,1)</f>
        <v>0</v>
      </c>
      <c r="G633">
        <f>_xlfn.XLOOKUP($A633,'Зп для df вспомогательный'!$A:$A,'Зп для df вспомогательный'!G:G,"",0,1)</f>
        <v>0</v>
      </c>
      <c r="H633">
        <f>_xlfn.XLOOKUP($A633,'Зп для df вспомогательный'!$A:$A,'Зп для df вспомогательный'!H:H,"",0,1)</f>
        <v>1</v>
      </c>
    </row>
    <row r="634" spans="1:8" x14ac:dyDescent="0.2">
      <c r="A634" t="s">
        <v>989</v>
      </c>
      <c r="B634" t="str">
        <f>_xlfn.XLOOKUP($A634,'Зп для df вспомогательный'!$A:$A,'Зп для df вспомогательный'!B:B,"",0,1)</f>
        <v>Московская область и г. Москва</v>
      </c>
      <c r="C634">
        <f>_xlfn.XLOOKUP($A634,'Зп для df вспомогательный'!$A:$A,'Зп для df вспомогательный'!C:C,"",0,1)</f>
        <v>64041</v>
      </c>
      <c r="D634">
        <f>_xlfn.XLOOKUP($A634,'Зп для df вспомогательный'!$A:$A,'Зп для df вспомогательный'!D:D,"",0,1)</f>
        <v>0</v>
      </c>
      <c r="E634">
        <f>_xlfn.XLOOKUP($A634,'Зп для df вспомогательный'!$A:$A,'Зп для df вспомогательный'!E:E,"",0,1)</f>
        <v>0</v>
      </c>
      <c r="F634">
        <f>_xlfn.XLOOKUP($A634,'Зп для df вспомогательный'!$A:$A,'Зп для df вспомогательный'!F:F,"",0,1)</f>
        <v>0</v>
      </c>
      <c r="G634">
        <f>_xlfn.XLOOKUP($A634,'Зп для df вспомогательный'!$A:$A,'Зп для df вспомогательный'!G:G,"",0,1)</f>
        <v>0</v>
      </c>
      <c r="H634">
        <f>_xlfn.XLOOKUP($A634,'Зп для df вспомогательный'!$A:$A,'Зп для df вспомогательный'!H:H,"",0,1)</f>
        <v>1</v>
      </c>
    </row>
    <row r="635" spans="1:8" x14ac:dyDescent="0.2">
      <c r="A635" t="s">
        <v>1071</v>
      </c>
      <c r="B635" t="str">
        <f>_xlfn.XLOOKUP($A635,'Зп для df вспомогательный'!$A:$A,'Зп для df вспомогательный'!B:B,"",0,1)</f>
        <v>Московская область и г. Москва</v>
      </c>
      <c r="C635">
        <f>_xlfn.XLOOKUP($A635,'Зп для df вспомогательный'!$A:$A,'Зп для df вспомогательный'!C:C,"",0,1)</f>
        <v>64041</v>
      </c>
      <c r="D635">
        <f>_xlfn.XLOOKUP($A635,'Зп для df вспомогательный'!$A:$A,'Зп для df вспомогательный'!D:D,"",0,1)</f>
        <v>0</v>
      </c>
      <c r="E635">
        <f>_xlfn.XLOOKUP($A635,'Зп для df вспомогательный'!$A:$A,'Зп для df вспомогательный'!E:E,"",0,1)</f>
        <v>0</v>
      </c>
      <c r="F635">
        <f>_xlfn.XLOOKUP($A635,'Зп для df вспомогательный'!$A:$A,'Зп для df вспомогательный'!F:F,"",0,1)</f>
        <v>0</v>
      </c>
      <c r="G635">
        <f>_xlfn.XLOOKUP($A635,'Зп для df вспомогательный'!$A:$A,'Зп для df вспомогательный'!G:G,"",0,1)</f>
        <v>0</v>
      </c>
      <c r="H635">
        <f>_xlfn.XLOOKUP($A635,'Зп для df вспомогательный'!$A:$A,'Зп для df вспомогательный'!H:H,"",0,1)</f>
        <v>1</v>
      </c>
    </row>
    <row r="636" spans="1:8" x14ac:dyDescent="0.2">
      <c r="A636" t="s">
        <v>970</v>
      </c>
      <c r="B636" t="str">
        <f>_xlfn.XLOOKUP($A636,'Зп для df вспомогательный'!$A:$A,'Зп для df вспомогательный'!B:B,"",0,1)</f>
        <v>Московская область и г. Москва</v>
      </c>
      <c r="C636">
        <f>_xlfn.XLOOKUP($A636,'Зп для df вспомогательный'!$A:$A,'Зп для df вспомогательный'!C:C,"",0,1)</f>
        <v>64041</v>
      </c>
      <c r="D636">
        <f>_xlfn.XLOOKUP($A636,'Зп для df вспомогательный'!$A:$A,'Зп для df вспомогательный'!D:D,"",0,1)</f>
        <v>0</v>
      </c>
      <c r="E636">
        <f>_xlfn.XLOOKUP($A636,'Зп для df вспомогательный'!$A:$A,'Зп для df вспомогательный'!E:E,"",0,1)</f>
        <v>0</v>
      </c>
      <c r="F636">
        <f>_xlfn.XLOOKUP($A636,'Зп для df вспомогательный'!$A:$A,'Зп для df вспомогательный'!F:F,"",0,1)</f>
        <v>0</v>
      </c>
      <c r="G636">
        <f>_xlfn.XLOOKUP($A636,'Зп для df вспомогательный'!$A:$A,'Зп для df вспомогательный'!G:G,"",0,1)</f>
        <v>0</v>
      </c>
      <c r="H636">
        <f>_xlfn.XLOOKUP($A636,'Зп для df вспомогательный'!$A:$A,'Зп для df вспомогательный'!H:H,"",0,1)</f>
        <v>1</v>
      </c>
    </row>
    <row r="637" spans="1:8" x14ac:dyDescent="0.2">
      <c r="A637" t="s">
        <v>1961</v>
      </c>
      <c r="B637" t="str">
        <f>_xlfn.XLOOKUP($A637,'Зп для df вспомогательный'!$A:$A,'Зп для df вспомогательный'!B:B,"",0,1)</f>
        <v>Московская область и г. Москва</v>
      </c>
      <c r="C637">
        <f>_xlfn.XLOOKUP($A637,'Зп для df вспомогательный'!$A:$A,'Зп для df вспомогательный'!C:C,"",0,1)</f>
        <v>64041</v>
      </c>
      <c r="D637">
        <f>_xlfn.XLOOKUP($A637,'Зп для df вспомогательный'!$A:$A,'Зп для df вспомогательный'!D:D,"",0,1)</f>
        <v>0</v>
      </c>
      <c r="E637">
        <f>_xlfn.XLOOKUP($A637,'Зп для df вспомогательный'!$A:$A,'Зп для df вспомогательный'!E:E,"",0,1)</f>
        <v>0</v>
      </c>
      <c r="F637">
        <f>_xlfn.XLOOKUP($A637,'Зп для df вспомогательный'!$A:$A,'Зп для df вспомогательный'!F:F,"",0,1)</f>
        <v>0</v>
      </c>
      <c r="G637">
        <f>_xlfn.XLOOKUP($A637,'Зп для df вспомогательный'!$A:$A,'Зп для df вспомогательный'!G:G,"",0,1)</f>
        <v>0</v>
      </c>
      <c r="H637">
        <f>_xlfn.XLOOKUP($A637,'Зп для df вспомогательный'!$A:$A,'Зп для df вспомогательный'!H:H,"",0,1)</f>
        <v>1</v>
      </c>
    </row>
    <row r="638" spans="1:8" x14ac:dyDescent="0.2">
      <c r="A638" t="s">
        <v>2192</v>
      </c>
      <c r="B638" t="str">
        <f>_xlfn.XLOOKUP($A638,'Зп для df вспомогательный'!$A:$A,'Зп для df вспомогательный'!B:B,"",0,1)</f>
        <v>Московская область и г. Москва</v>
      </c>
      <c r="C638">
        <f>_xlfn.XLOOKUP($A638,'Зп для df вспомогательный'!$A:$A,'Зп для df вспомогательный'!C:C,"",0,1)</f>
        <v>64041</v>
      </c>
      <c r="D638">
        <f>_xlfn.XLOOKUP($A638,'Зп для df вспомогательный'!$A:$A,'Зп для df вспомогательный'!D:D,"",0,1)</f>
        <v>0</v>
      </c>
      <c r="E638">
        <f>_xlfn.XLOOKUP($A638,'Зп для df вспомогательный'!$A:$A,'Зп для df вспомогательный'!E:E,"",0,1)</f>
        <v>0</v>
      </c>
      <c r="F638">
        <f>_xlfn.XLOOKUP($A638,'Зп для df вспомогательный'!$A:$A,'Зп для df вспомогательный'!F:F,"",0,1)</f>
        <v>0</v>
      </c>
      <c r="G638">
        <f>_xlfn.XLOOKUP($A638,'Зп для df вспомогательный'!$A:$A,'Зп для df вспомогательный'!G:G,"",0,1)</f>
        <v>0</v>
      </c>
      <c r="H638">
        <f>_xlfn.XLOOKUP($A638,'Зп для df вспомогательный'!$A:$A,'Зп для df вспомогательный'!H:H,"",0,1)</f>
        <v>1</v>
      </c>
    </row>
    <row r="639" spans="1:8" x14ac:dyDescent="0.2">
      <c r="A639" t="s">
        <v>1981</v>
      </c>
      <c r="B639" t="str">
        <f>_xlfn.XLOOKUP($A639,'Зп для df вспомогательный'!$A:$A,'Зп для df вспомогательный'!B:B,"",0,1)</f>
        <v>Московская область и г. Москва</v>
      </c>
      <c r="C639">
        <f>_xlfn.XLOOKUP($A639,'Зп для df вспомогательный'!$A:$A,'Зп для df вспомогательный'!C:C,"",0,1)</f>
        <v>64041</v>
      </c>
      <c r="D639">
        <f>_xlfn.XLOOKUP($A639,'Зп для df вспомогательный'!$A:$A,'Зп для df вспомогательный'!D:D,"",0,1)</f>
        <v>0</v>
      </c>
      <c r="E639">
        <f>_xlfn.XLOOKUP($A639,'Зп для df вспомогательный'!$A:$A,'Зп для df вспомогательный'!E:E,"",0,1)</f>
        <v>0</v>
      </c>
      <c r="F639">
        <f>_xlfn.XLOOKUP($A639,'Зп для df вспомогательный'!$A:$A,'Зп для df вспомогательный'!F:F,"",0,1)</f>
        <v>0</v>
      </c>
      <c r="G639">
        <f>_xlfn.XLOOKUP($A639,'Зп для df вспомогательный'!$A:$A,'Зп для df вспомогательный'!G:G,"",0,1)</f>
        <v>0</v>
      </c>
      <c r="H639">
        <f>_xlfn.XLOOKUP($A639,'Зп для df вспомогательный'!$A:$A,'Зп для df вспомогательный'!H:H,"",0,1)</f>
        <v>1</v>
      </c>
    </row>
    <row r="640" spans="1:8" x14ac:dyDescent="0.2">
      <c r="A640" t="s">
        <v>2193</v>
      </c>
      <c r="B640" t="str">
        <f>_xlfn.XLOOKUP($A640,'Зп для df вспомогательный'!$A:$A,'Зп для df вспомогательный'!B:B,"",0,1)</f>
        <v>Московская область и г. Москва</v>
      </c>
      <c r="C640">
        <f>_xlfn.XLOOKUP($A640,'Зп для df вспомогательный'!$A:$A,'Зп для df вспомогательный'!C:C,"",0,1)</f>
        <v>64041</v>
      </c>
      <c r="D640">
        <f>_xlfn.XLOOKUP($A640,'Зп для df вспомогательный'!$A:$A,'Зп для df вспомогательный'!D:D,"",0,1)</f>
        <v>0</v>
      </c>
      <c r="E640">
        <f>_xlfn.XLOOKUP($A640,'Зп для df вспомогательный'!$A:$A,'Зп для df вспомогательный'!E:E,"",0,1)</f>
        <v>0</v>
      </c>
      <c r="F640">
        <f>_xlfn.XLOOKUP($A640,'Зп для df вспомогательный'!$A:$A,'Зп для df вспомогательный'!F:F,"",0,1)</f>
        <v>0</v>
      </c>
      <c r="G640">
        <f>_xlfn.XLOOKUP($A640,'Зп для df вспомогательный'!$A:$A,'Зп для df вспомогательный'!G:G,"",0,1)</f>
        <v>0</v>
      </c>
      <c r="H640">
        <f>_xlfn.XLOOKUP($A640,'Зп для df вспомогательный'!$A:$A,'Зп для df вспомогательный'!H:H,"",0,1)</f>
        <v>1</v>
      </c>
    </row>
    <row r="641" spans="1:8" x14ac:dyDescent="0.2">
      <c r="A641" t="s">
        <v>1986</v>
      </c>
      <c r="B641" t="str">
        <f>_xlfn.XLOOKUP($A641,'Зп для df вспомогательный'!$A:$A,'Зп для df вспомогательный'!B:B,"",0,1)</f>
        <v>Московская область и г. Москва</v>
      </c>
      <c r="C641">
        <f>_xlfn.XLOOKUP($A641,'Зп для df вспомогательный'!$A:$A,'Зп для df вспомогательный'!C:C,"",0,1)</f>
        <v>64041</v>
      </c>
      <c r="D641">
        <f>_xlfn.XLOOKUP($A641,'Зп для df вспомогательный'!$A:$A,'Зп для df вспомогательный'!D:D,"",0,1)</f>
        <v>0</v>
      </c>
      <c r="E641">
        <f>_xlfn.XLOOKUP($A641,'Зп для df вспомогательный'!$A:$A,'Зп для df вспомогательный'!E:E,"",0,1)</f>
        <v>0</v>
      </c>
      <c r="F641">
        <f>_xlfn.XLOOKUP($A641,'Зп для df вспомогательный'!$A:$A,'Зп для df вспомогательный'!F:F,"",0,1)</f>
        <v>0</v>
      </c>
      <c r="G641">
        <f>_xlfn.XLOOKUP($A641,'Зп для df вспомогательный'!$A:$A,'Зп для df вспомогательный'!G:G,"",0,1)</f>
        <v>0</v>
      </c>
      <c r="H641">
        <f>_xlfn.XLOOKUP($A641,'Зп для df вспомогательный'!$A:$A,'Зп для df вспомогательный'!H:H,"",0,1)</f>
        <v>1</v>
      </c>
    </row>
    <row r="642" spans="1:8" x14ac:dyDescent="0.2">
      <c r="A642" t="s">
        <v>1054</v>
      </c>
      <c r="B642" t="str">
        <f>_xlfn.XLOOKUP($A642,'Зп для df вспомогательный'!$A:$A,'Зп для df вспомогательный'!B:B,"",0,1)</f>
        <v>Московская область и г. Москва</v>
      </c>
      <c r="C642">
        <f>_xlfn.XLOOKUP($A642,'Зп для df вспомогательный'!$A:$A,'Зп для df вспомогательный'!C:C,"",0,1)</f>
        <v>64041</v>
      </c>
      <c r="D642">
        <f>_xlfn.XLOOKUP($A642,'Зп для df вспомогательный'!$A:$A,'Зп для df вспомогательный'!D:D,"",0,1)</f>
        <v>0</v>
      </c>
      <c r="E642">
        <f>_xlfn.XLOOKUP($A642,'Зп для df вспомогательный'!$A:$A,'Зп для df вспомогательный'!E:E,"",0,1)</f>
        <v>0</v>
      </c>
      <c r="F642">
        <f>_xlfn.XLOOKUP($A642,'Зп для df вспомогательный'!$A:$A,'Зп для df вспомогательный'!F:F,"",0,1)</f>
        <v>0</v>
      </c>
      <c r="G642">
        <f>_xlfn.XLOOKUP($A642,'Зп для df вспомогательный'!$A:$A,'Зп для df вспомогательный'!G:G,"",0,1)</f>
        <v>0</v>
      </c>
      <c r="H642">
        <f>_xlfn.XLOOKUP($A642,'Зп для df вспомогательный'!$A:$A,'Зп для df вспомогательный'!H:H,"",0,1)</f>
        <v>1</v>
      </c>
    </row>
    <row r="643" spans="1:8" x14ac:dyDescent="0.2">
      <c r="A643" t="s">
        <v>1039</v>
      </c>
      <c r="B643" t="str">
        <f>_xlfn.XLOOKUP($A643,'Зп для df вспомогательный'!$A:$A,'Зп для df вспомогательный'!B:B,"",0,1)</f>
        <v>Московская область и г. Москва</v>
      </c>
      <c r="C643">
        <f>_xlfn.XLOOKUP($A643,'Зп для df вспомогательный'!$A:$A,'Зп для df вспомогательный'!C:C,"",0,1)</f>
        <v>64041</v>
      </c>
      <c r="D643">
        <f>_xlfn.XLOOKUP($A643,'Зп для df вспомогательный'!$A:$A,'Зп для df вспомогательный'!D:D,"",0,1)</f>
        <v>0</v>
      </c>
      <c r="E643">
        <f>_xlfn.XLOOKUP($A643,'Зп для df вспомогательный'!$A:$A,'Зп для df вспомогательный'!E:E,"",0,1)</f>
        <v>0</v>
      </c>
      <c r="F643">
        <f>_xlfn.XLOOKUP($A643,'Зп для df вспомогательный'!$A:$A,'Зп для df вспомогательный'!F:F,"",0,1)</f>
        <v>0</v>
      </c>
      <c r="G643">
        <f>_xlfn.XLOOKUP($A643,'Зп для df вспомогательный'!$A:$A,'Зп для df вспомогательный'!G:G,"",0,1)</f>
        <v>0</v>
      </c>
      <c r="H643">
        <f>_xlfn.XLOOKUP($A643,'Зп для df вспомогательный'!$A:$A,'Зп для df вспомогательный'!H:H,"",0,1)</f>
        <v>1</v>
      </c>
    </row>
    <row r="644" spans="1:8" x14ac:dyDescent="0.2">
      <c r="A644" t="s">
        <v>2194</v>
      </c>
      <c r="B644" t="str">
        <f>_xlfn.XLOOKUP($A644,'Зп для df вспомогательный'!$A:$A,'Зп для df вспомогательный'!B:B,"",0,1)</f>
        <v>Московская область и г. Москва</v>
      </c>
      <c r="C644">
        <f>_xlfn.XLOOKUP($A644,'Зп для df вспомогательный'!$A:$A,'Зп для df вспомогательный'!C:C,"",0,1)</f>
        <v>64041</v>
      </c>
      <c r="D644">
        <f>_xlfn.XLOOKUP($A644,'Зп для df вспомогательный'!$A:$A,'Зп для df вспомогательный'!D:D,"",0,1)</f>
        <v>0</v>
      </c>
      <c r="E644">
        <f>_xlfn.XLOOKUP($A644,'Зп для df вспомогательный'!$A:$A,'Зп для df вспомогательный'!E:E,"",0,1)</f>
        <v>0</v>
      </c>
      <c r="F644">
        <f>_xlfn.XLOOKUP($A644,'Зп для df вспомогательный'!$A:$A,'Зп для df вспомогательный'!F:F,"",0,1)</f>
        <v>0</v>
      </c>
      <c r="G644">
        <f>_xlfn.XLOOKUP($A644,'Зп для df вспомогательный'!$A:$A,'Зп для df вспомогательный'!G:G,"",0,1)</f>
        <v>0</v>
      </c>
      <c r="H644">
        <f>_xlfn.XLOOKUP($A644,'Зп для df вспомогательный'!$A:$A,'Зп для df вспомогательный'!H:H,"",0,1)</f>
        <v>1</v>
      </c>
    </row>
    <row r="645" spans="1:8" x14ac:dyDescent="0.2">
      <c r="A645" t="s">
        <v>1988</v>
      </c>
      <c r="B645" t="str">
        <f>_xlfn.XLOOKUP($A645,'Зп для df вспомогательный'!$A:$A,'Зп для df вспомогательный'!B:B,"",0,1)</f>
        <v>Московская область и г. Москва</v>
      </c>
      <c r="C645">
        <f>_xlfn.XLOOKUP($A645,'Зп для df вспомогательный'!$A:$A,'Зп для df вспомогательный'!C:C,"",0,1)</f>
        <v>64041</v>
      </c>
      <c r="D645">
        <f>_xlfn.XLOOKUP($A645,'Зп для df вспомогательный'!$A:$A,'Зп для df вспомогательный'!D:D,"",0,1)</f>
        <v>0</v>
      </c>
      <c r="E645">
        <f>_xlfn.XLOOKUP($A645,'Зп для df вспомогательный'!$A:$A,'Зп для df вспомогательный'!E:E,"",0,1)</f>
        <v>0</v>
      </c>
      <c r="F645">
        <f>_xlfn.XLOOKUP($A645,'Зп для df вспомогательный'!$A:$A,'Зп для df вспомогательный'!F:F,"",0,1)</f>
        <v>0</v>
      </c>
      <c r="G645">
        <f>_xlfn.XLOOKUP($A645,'Зп для df вспомогательный'!$A:$A,'Зп для df вспомогательный'!G:G,"",0,1)</f>
        <v>0</v>
      </c>
      <c r="H645">
        <f>_xlfn.XLOOKUP($A645,'Зп для df вспомогательный'!$A:$A,'Зп для df вспомогательный'!H:H,"",0,1)</f>
        <v>1</v>
      </c>
    </row>
    <row r="646" spans="1:8" x14ac:dyDescent="0.2">
      <c r="A646" t="s">
        <v>2195</v>
      </c>
      <c r="B646" t="str">
        <f>_xlfn.XLOOKUP($A646,'Зп для df вспомогательный'!$A:$A,'Зп для df вспомогательный'!B:B,"",0,1)</f>
        <v>Московская область и г. Москва</v>
      </c>
      <c r="C646">
        <f>_xlfn.XLOOKUP($A646,'Зп для df вспомогательный'!$A:$A,'Зп для df вспомогательный'!C:C,"",0,1)</f>
        <v>64041</v>
      </c>
      <c r="D646">
        <f>_xlfn.XLOOKUP($A646,'Зп для df вспомогательный'!$A:$A,'Зп для df вспомогательный'!D:D,"",0,1)</f>
        <v>0</v>
      </c>
      <c r="E646">
        <f>_xlfn.XLOOKUP($A646,'Зп для df вспомогательный'!$A:$A,'Зп для df вспомогательный'!E:E,"",0,1)</f>
        <v>0</v>
      </c>
      <c r="F646">
        <f>_xlfn.XLOOKUP($A646,'Зп для df вспомогательный'!$A:$A,'Зп для df вспомогательный'!F:F,"",0,1)</f>
        <v>0</v>
      </c>
      <c r="G646">
        <f>_xlfn.XLOOKUP($A646,'Зп для df вспомогательный'!$A:$A,'Зп для df вспомогательный'!G:G,"",0,1)</f>
        <v>0</v>
      </c>
      <c r="H646">
        <f>_xlfn.XLOOKUP($A646,'Зп для df вспомогательный'!$A:$A,'Зп для df вспомогательный'!H:H,"",0,1)</f>
        <v>1</v>
      </c>
    </row>
    <row r="647" spans="1:8" x14ac:dyDescent="0.2">
      <c r="A647" t="s">
        <v>2196</v>
      </c>
      <c r="B647" t="str">
        <f>_xlfn.XLOOKUP($A647,'Зп для df вспомогательный'!$A:$A,'Зп для df вспомогательный'!B:B,"",0,1)</f>
        <v>Московская область и г. Москва</v>
      </c>
      <c r="C647">
        <f>_xlfn.XLOOKUP($A647,'Зп для df вспомогательный'!$A:$A,'Зп для df вспомогательный'!C:C,"",0,1)</f>
        <v>64041</v>
      </c>
      <c r="D647">
        <f>_xlfn.XLOOKUP($A647,'Зп для df вспомогательный'!$A:$A,'Зп для df вспомогательный'!D:D,"",0,1)</f>
        <v>0</v>
      </c>
      <c r="E647">
        <f>_xlfn.XLOOKUP($A647,'Зп для df вспомогательный'!$A:$A,'Зп для df вспомогательный'!E:E,"",0,1)</f>
        <v>0</v>
      </c>
      <c r="F647">
        <f>_xlfn.XLOOKUP($A647,'Зп для df вспомогательный'!$A:$A,'Зп для df вспомогательный'!F:F,"",0,1)</f>
        <v>0</v>
      </c>
      <c r="G647">
        <f>_xlfn.XLOOKUP($A647,'Зп для df вспомогательный'!$A:$A,'Зп для df вспомогательный'!G:G,"",0,1)</f>
        <v>0</v>
      </c>
      <c r="H647">
        <f>_xlfn.XLOOKUP($A647,'Зп для df вспомогательный'!$A:$A,'Зп для df вспомогательный'!H:H,"",0,1)</f>
        <v>1</v>
      </c>
    </row>
    <row r="648" spans="1:8" x14ac:dyDescent="0.2">
      <c r="A648" t="s">
        <v>2197</v>
      </c>
      <c r="B648" t="str">
        <f>_xlfn.XLOOKUP($A648,'Зп для df вспомогательный'!$A:$A,'Зп для df вспомогательный'!B:B,"",0,1)</f>
        <v>Московская область и г. Москва</v>
      </c>
      <c r="C648">
        <f>_xlfn.XLOOKUP($A648,'Зп для df вспомогательный'!$A:$A,'Зп для df вспомогательный'!C:C,"",0,1)</f>
        <v>64041</v>
      </c>
      <c r="D648">
        <f>_xlfn.XLOOKUP($A648,'Зп для df вспомогательный'!$A:$A,'Зп для df вспомогательный'!D:D,"",0,1)</f>
        <v>0</v>
      </c>
      <c r="E648">
        <f>_xlfn.XLOOKUP($A648,'Зп для df вспомогательный'!$A:$A,'Зп для df вспомогательный'!E:E,"",0,1)</f>
        <v>0</v>
      </c>
      <c r="F648">
        <f>_xlfn.XLOOKUP($A648,'Зп для df вспомогательный'!$A:$A,'Зп для df вспомогательный'!F:F,"",0,1)</f>
        <v>0</v>
      </c>
      <c r="G648">
        <f>_xlfn.XLOOKUP($A648,'Зп для df вспомогательный'!$A:$A,'Зп для df вспомогательный'!G:G,"",0,1)</f>
        <v>0</v>
      </c>
      <c r="H648">
        <f>_xlfn.XLOOKUP($A648,'Зп для df вспомогательный'!$A:$A,'Зп для df вспомогательный'!H:H,"",0,1)</f>
        <v>1</v>
      </c>
    </row>
    <row r="649" spans="1:8" x14ac:dyDescent="0.2">
      <c r="A649" t="s">
        <v>2198</v>
      </c>
      <c r="B649" t="str">
        <f>_xlfn.XLOOKUP($A649,'Зп для df вспомогательный'!$A:$A,'Зп для df вспомогательный'!B:B,"",0,1)</f>
        <v>Московская область и г. Москва</v>
      </c>
      <c r="C649">
        <f>_xlfn.XLOOKUP($A649,'Зп для df вспомогательный'!$A:$A,'Зп для df вспомогательный'!C:C,"",0,1)</f>
        <v>64041</v>
      </c>
      <c r="D649">
        <f>_xlfn.XLOOKUP($A649,'Зп для df вспомогательный'!$A:$A,'Зп для df вспомогательный'!D:D,"",0,1)</f>
        <v>0</v>
      </c>
      <c r="E649">
        <f>_xlfn.XLOOKUP($A649,'Зп для df вспомогательный'!$A:$A,'Зп для df вспомогательный'!E:E,"",0,1)</f>
        <v>0</v>
      </c>
      <c r="F649">
        <f>_xlfn.XLOOKUP($A649,'Зп для df вспомогательный'!$A:$A,'Зп для df вспомогательный'!F:F,"",0,1)</f>
        <v>0</v>
      </c>
      <c r="G649">
        <f>_xlfn.XLOOKUP($A649,'Зп для df вспомогательный'!$A:$A,'Зп для df вспомогательный'!G:G,"",0,1)</f>
        <v>0</v>
      </c>
      <c r="H649">
        <f>_xlfn.XLOOKUP($A649,'Зп для df вспомогательный'!$A:$A,'Зп для df вспомогательный'!H:H,"",0,1)</f>
        <v>1</v>
      </c>
    </row>
    <row r="650" spans="1:8" x14ac:dyDescent="0.2">
      <c r="A650" t="s">
        <v>2199</v>
      </c>
      <c r="B650" t="str">
        <f>_xlfn.XLOOKUP($A650,'Зп для df вспомогательный'!$A:$A,'Зп для df вспомогательный'!B:B,"",0,1)</f>
        <v>Московская область и г. Москва</v>
      </c>
      <c r="C650">
        <f>_xlfn.XLOOKUP($A650,'Зп для df вспомогательный'!$A:$A,'Зп для df вспомогательный'!C:C,"",0,1)</f>
        <v>64041</v>
      </c>
      <c r="D650">
        <f>_xlfn.XLOOKUP($A650,'Зп для df вспомогательный'!$A:$A,'Зп для df вспомогательный'!D:D,"",0,1)</f>
        <v>0</v>
      </c>
      <c r="E650">
        <f>_xlfn.XLOOKUP($A650,'Зп для df вспомогательный'!$A:$A,'Зп для df вспомогательный'!E:E,"",0,1)</f>
        <v>0</v>
      </c>
      <c r="F650">
        <f>_xlfn.XLOOKUP($A650,'Зп для df вспомогательный'!$A:$A,'Зп для df вспомогательный'!F:F,"",0,1)</f>
        <v>0</v>
      </c>
      <c r="G650">
        <f>_xlfn.XLOOKUP($A650,'Зп для df вспомогательный'!$A:$A,'Зп для df вспомогательный'!G:G,"",0,1)</f>
        <v>0</v>
      </c>
      <c r="H650">
        <f>_xlfn.XLOOKUP($A650,'Зп для df вспомогательный'!$A:$A,'Зп для df вспомогательный'!H:H,"",0,1)</f>
        <v>1</v>
      </c>
    </row>
    <row r="651" spans="1:8" x14ac:dyDescent="0.2">
      <c r="A651" t="s">
        <v>1985</v>
      </c>
      <c r="B651" t="str">
        <f>_xlfn.XLOOKUP($A651,'Зп для df вспомогательный'!$A:$A,'Зп для df вспомогательный'!B:B,"",0,1)</f>
        <v>Московская область и г. Москва</v>
      </c>
      <c r="C651">
        <f>_xlfn.XLOOKUP($A651,'Зп для df вспомогательный'!$A:$A,'Зп для df вспомогательный'!C:C,"",0,1)</f>
        <v>64041</v>
      </c>
      <c r="D651">
        <f>_xlfn.XLOOKUP($A651,'Зп для df вспомогательный'!$A:$A,'Зп для df вспомогательный'!D:D,"",0,1)</f>
        <v>0</v>
      </c>
      <c r="E651">
        <f>_xlfn.XLOOKUP($A651,'Зп для df вспомогательный'!$A:$A,'Зп для df вспомогательный'!E:E,"",0,1)</f>
        <v>0</v>
      </c>
      <c r="F651">
        <f>_xlfn.XLOOKUP($A651,'Зп для df вспомогательный'!$A:$A,'Зп для df вспомогательный'!F:F,"",0,1)</f>
        <v>0</v>
      </c>
      <c r="G651">
        <f>_xlfn.XLOOKUP($A651,'Зп для df вспомогательный'!$A:$A,'Зп для df вспомогательный'!G:G,"",0,1)</f>
        <v>0</v>
      </c>
      <c r="H651">
        <f>_xlfn.XLOOKUP($A651,'Зп для df вспомогательный'!$A:$A,'Зп для df вспомогательный'!H:H,"",0,1)</f>
        <v>1</v>
      </c>
    </row>
    <row r="652" spans="1:8" x14ac:dyDescent="0.2">
      <c r="A652" t="s">
        <v>2200</v>
      </c>
      <c r="B652" t="str">
        <f>_xlfn.XLOOKUP($A652,'Зп для df вспомогательный'!$A:$A,'Зп для df вспомогательный'!B:B,"",0,1)</f>
        <v>Московская область и г. Москва</v>
      </c>
      <c r="C652">
        <f>_xlfn.XLOOKUP($A652,'Зп для df вспомогательный'!$A:$A,'Зп для df вспомогательный'!C:C,"",0,1)</f>
        <v>64041</v>
      </c>
      <c r="D652">
        <f>_xlfn.XLOOKUP($A652,'Зп для df вспомогательный'!$A:$A,'Зп для df вспомогательный'!D:D,"",0,1)</f>
        <v>0</v>
      </c>
      <c r="E652">
        <f>_xlfn.XLOOKUP($A652,'Зп для df вспомогательный'!$A:$A,'Зп для df вспомогательный'!E:E,"",0,1)</f>
        <v>0</v>
      </c>
      <c r="F652">
        <f>_xlfn.XLOOKUP($A652,'Зп для df вспомогательный'!$A:$A,'Зп для df вспомогательный'!F:F,"",0,1)</f>
        <v>0</v>
      </c>
      <c r="G652">
        <f>_xlfn.XLOOKUP($A652,'Зп для df вспомогательный'!$A:$A,'Зп для df вспомогательный'!G:G,"",0,1)</f>
        <v>0</v>
      </c>
      <c r="H652">
        <f>_xlfn.XLOOKUP($A652,'Зп для df вспомогательный'!$A:$A,'Зп для df вспомогательный'!H:H,"",0,1)</f>
        <v>1</v>
      </c>
    </row>
    <row r="653" spans="1:8" x14ac:dyDescent="0.2">
      <c r="A653" t="s">
        <v>2201</v>
      </c>
      <c r="B653" t="str">
        <f>_xlfn.XLOOKUP($A653,'Зп для df вспомогательный'!$A:$A,'Зп для df вспомогательный'!B:B,"",0,1)</f>
        <v>Московская область и г. Москва</v>
      </c>
      <c r="C653">
        <f>_xlfn.XLOOKUP($A653,'Зп для df вспомогательный'!$A:$A,'Зп для df вспомогательный'!C:C,"",0,1)</f>
        <v>64041</v>
      </c>
      <c r="D653">
        <f>_xlfn.XLOOKUP($A653,'Зп для df вспомогательный'!$A:$A,'Зп для df вспомогательный'!D:D,"",0,1)</f>
        <v>0</v>
      </c>
      <c r="E653">
        <f>_xlfn.XLOOKUP($A653,'Зп для df вспомогательный'!$A:$A,'Зп для df вспомогательный'!E:E,"",0,1)</f>
        <v>0</v>
      </c>
      <c r="F653">
        <f>_xlfn.XLOOKUP($A653,'Зп для df вспомогательный'!$A:$A,'Зп для df вспомогательный'!F:F,"",0,1)</f>
        <v>0</v>
      </c>
      <c r="G653">
        <f>_xlfn.XLOOKUP($A653,'Зп для df вспомогательный'!$A:$A,'Зп для df вспомогательный'!G:G,"",0,1)</f>
        <v>0</v>
      </c>
      <c r="H653">
        <f>_xlfn.XLOOKUP($A653,'Зп для df вспомогательный'!$A:$A,'Зп для df вспомогательный'!H:H,"",0,1)</f>
        <v>1</v>
      </c>
    </row>
    <row r="654" spans="1:8" x14ac:dyDescent="0.2">
      <c r="A654" t="s">
        <v>2202</v>
      </c>
      <c r="B654" t="str">
        <f>_xlfn.XLOOKUP($A654,'Зп для df вспомогательный'!$A:$A,'Зп для df вспомогательный'!B:B,"",0,1)</f>
        <v>Московская область и г. Москва</v>
      </c>
      <c r="C654">
        <f>_xlfn.XLOOKUP($A654,'Зп для df вспомогательный'!$A:$A,'Зп для df вспомогательный'!C:C,"",0,1)</f>
        <v>64041</v>
      </c>
      <c r="D654">
        <f>_xlfn.XLOOKUP($A654,'Зп для df вспомогательный'!$A:$A,'Зп для df вспомогательный'!D:D,"",0,1)</f>
        <v>0</v>
      </c>
      <c r="E654">
        <f>_xlfn.XLOOKUP($A654,'Зп для df вспомогательный'!$A:$A,'Зп для df вспомогательный'!E:E,"",0,1)</f>
        <v>0</v>
      </c>
      <c r="F654">
        <f>_xlfn.XLOOKUP($A654,'Зп для df вспомогательный'!$A:$A,'Зп для df вспомогательный'!F:F,"",0,1)</f>
        <v>0</v>
      </c>
      <c r="G654">
        <f>_xlfn.XLOOKUP($A654,'Зп для df вспомогательный'!$A:$A,'Зп для df вспомогательный'!G:G,"",0,1)</f>
        <v>0</v>
      </c>
      <c r="H654">
        <f>_xlfn.XLOOKUP($A654,'Зп для df вспомогательный'!$A:$A,'Зп для df вспомогательный'!H:H,"",0,1)</f>
        <v>1</v>
      </c>
    </row>
    <row r="655" spans="1:8" x14ac:dyDescent="0.2">
      <c r="A655" t="s">
        <v>2203</v>
      </c>
      <c r="B655" t="str">
        <f>_xlfn.XLOOKUP($A655,'Зп для df вспомогательный'!$A:$A,'Зп для df вспомогательный'!B:B,"",0,1)</f>
        <v>Московская область и г. Москва</v>
      </c>
      <c r="C655">
        <f>_xlfn.XLOOKUP($A655,'Зп для df вспомогательный'!$A:$A,'Зп для df вспомогательный'!C:C,"",0,1)</f>
        <v>64041</v>
      </c>
      <c r="D655">
        <f>_xlfn.XLOOKUP($A655,'Зп для df вспомогательный'!$A:$A,'Зп для df вспомогательный'!D:D,"",0,1)</f>
        <v>0</v>
      </c>
      <c r="E655">
        <f>_xlfn.XLOOKUP($A655,'Зп для df вспомогательный'!$A:$A,'Зп для df вспомогательный'!E:E,"",0,1)</f>
        <v>0</v>
      </c>
      <c r="F655">
        <f>_xlfn.XLOOKUP($A655,'Зп для df вспомогательный'!$A:$A,'Зп для df вспомогательный'!F:F,"",0,1)</f>
        <v>0</v>
      </c>
      <c r="G655">
        <f>_xlfn.XLOOKUP($A655,'Зп для df вспомогательный'!$A:$A,'Зп для df вспомогательный'!G:G,"",0,1)</f>
        <v>0</v>
      </c>
      <c r="H655">
        <f>_xlfn.XLOOKUP($A655,'Зп для df вспомогательный'!$A:$A,'Зп для df вспомогательный'!H:H,"",0,1)</f>
        <v>1</v>
      </c>
    </row>
    <row r="656" spans="1:8" x14ac:dyDescent="0.2">
      <c r="A656" t="s">
        <v>2204</v>
      </c>
      <c r="B656" t="str">
        <f>_xlfn.XLOOKUP($A656,'Зп для df вспомогательный'!$A:$A,'Зп для df вспомогательный'!B:B,"",0,1)</f>
        <v>Московская область и г. Москва</v>
      </c>
      <c r="C656">
        <f>_xlfn.XLOOKUP($A656,'Зп для df вспомогательный'!$A:$A,'Зп для df вспомогательный'!C:C,"",0,1)</f>
        <v>64041</v>
      </c>
      <c r="D656">
        <f>_xlfn.XLOOKUP($A656,'Зп для df вспомогательный'!$A:$A,'Зп для df вспомогательный'!D:D,"",0,1)</f>
        <v>0</v>
      </c>
      <c r="E656">
        <f>_xlfn.XLOOKUP($A656,'Зп для df вспомогательный'!$A:$A,'Зп для df вспомогательный'!E:E,"",0,1)</f>
        <v>0</v>
      </c>
      <c r="F656">
        <f>_xlfn.XLOOKUP($A656,'Зп для df вспомогательный'!$A:$A,'Зп для df вспомогательный'!F:F,"",0,1)</f>
        <v>0</v>
      </c>
      <c r="G656">
        <f>_xlfn.XLOOKUP($A656,'Зп для df вспомогательный'!$A:$A,'Зп для df вспомогательный'!G:G,"",0,1)</f>
        <v>0</v>
      </c>
      <c r="H656">
        <f>_xlfn.XLOOKUP($A656,'Зп для df вспомогательный'!$A:$A,'Зп для df вспомогательный'!H:H,"",0,1)</f>
        <v>1</v>
      </c>
    </row>
    <row r="657" spans="1:8" x14ac:dyDescent="0.2">
      <c r="A657" t="s">
        <v>2205</v>
      </c>
      <c r="B657" t="str">
        <f>_xlfn.XLOOKUP($A657,'Зп для df вспомогательный'!$A:$A,'Зп для df вспомогательный'!B:B,"",0,1)</f>
        <v>Московская область и г. Москва</v>
      </c>
      <c r="C657">
        <f>_xlfn.XLOOKUP($A657,'Зп для df вспомогательный'!$A:$A,'Зп для df вспомогательный'!C:C,"",0,1)</f>
        <v>64041</v>
      </c>
      <c r="D657">
        <f>_xlfn.XLOOKUP($A657,'Зп для df вспомогательный'!$A:$A,'Зп для df вспомогательный'!D:D,"",0,1)</f>
        <v>0</v>
      </c>
      <c r="E657">
        <f>_xlfn.XLOOKUP($A657,'Зп для df вспомогательный'!$A:$A,'Зп для df вспомогательный'!E:E,"",0,1)</f>
        <v>0</v>
      </c>
      <c r="F657">
        <f>_xlfn.XLOOKUP($A657,'Зп для df вспомогательный'!$A:$A,'Зп для df вспомогательный'!F:F,"",0,1)</f>
        <v>0</v>
      </c>
      <c r="G657">
        <f>_xlfn.XLOOKUP($A657,'Зп для df вспомогательный'!$A:$A,'Зп для df вспомогательный'!G:G,"",0,1)</f>
        <v>0</v>
      </c>
      <c r="H657">
        <f>_xlfn.XLOOKUP($A657,'Зп для df вспомогательный'!$A:$A,'Зп для df вспомогательный'!H:H,"",0,1)</f>
        <v>1</v>
      </c>
    </row>
    <row r="658" spans="1:8" x14ac:dyDescent="0.2">
      <c r="A658" t="s">
        <v>2206</v>
      </c>
      <c r="B658" t="str">
        <f>_xlfn.XLOOKUP($A658,'Зп для df вспомогательный'!$A:$A,'Зп для df вспомогательный'!B:B,"",0,1)</f>
        <v>Московская область и г. Москва</v>
      </c>
      <c r="C658">
        <f>_xlfn.XLOOKUP($A658,'Зп для df вспомогательный'!$A:$A,'Зп для df вспомогательный'!C:C,"",0,1)</f>
        <v>64041</v>
      </c>
      <c r="D658">
        <f>_xlfn.XLOOKUP($A658,'Зп для df вспомогательный'!$A:$A,'Зп для df вспомогательный'!D:D,"",0,1)</f>
        <v>0</v>
      </c>
      <c r="E658">
        <f>_xlfn.XLOOKUP($A658,'Зп для df вспомогательный'!$A:$A,'Зп для df вспомогательный'!E:E,"",0,1)</f>
        <v>0</v>
      </c>
      <c r="F658">
        <f>_xlfn.XLOOKUP($A658,'Зп для df вспомогательный'!$A:$A,'Зп для df вспомогательный'!F:F,"",0,1)</f>
        <v>0</v>
      </c>
      <c r="G658">
        <f>_xlfn.XLOOKUP($A658,'Зп для df вспомогательный'!$A:$A,'Зп для df вспомогательный'!G:G,"",0,1)</f>
        <v>0</v>
      </c>
      <c r="H658">
        <f>_xlfn.XLOOKUP($A658,'Зп для df вспомогательный'!$A:$A,'Зп для df вспомогательный'!H:H,"",0,1)</f>
        <v>1</v>
      </c>
    </row>
    <row r="659" spans="1:8" x14ac:dyDescent="0.2">
      <c r="A659" t="s">
        <v>2207</v>
      </c>
      <c r="B659" t="str">
        <f>_xlfn.XLOOKUP($A659,'Зп для df вспомогательный'!$A:$A,'Зп для df вспомогательный'!B:B,"",0,1)</f>
        <v>Московская область и г. Москва</v>
      </c>
      <c r="C659">
        <f>_xlfn.XLOOKUP($A659,'Зп для df вспомогательный'!$A:$A,'Зп для df вспомогательный'!C:C,"",0,1)</f>
        <v>64041</v>
      </c>
      <c r="D659">
        <f>_xlfn.XLOOKUP($A659,'Зп для df вспомогательный'!$A:$A,'Зп для df вспомогательный'!D:D,"",0,1)</f>
        <v>0</v>
      </c>
      <c r="E659">
        <f>_xlfn.XLOOKUP($A659,'Зп для df вспомогательный'!$A:$A,'Зп для df вспомогательный'!E:E,"",0,1)</f>
        <v>0</v>
      </c>
      <c r="F659">
        <f>_xlfn.XLOOKUP($A659,'Зп для df вспомогательный'!$A:$A,'Зп для df вспомогательный'!F:F,"",0,1)</f>
        <v>0</v>
      </c>
      <c r="G659">
        <f>_xlfn.XLOOKUP($A659,'Зп для df вспомогательный'!$A:$A,'Зп для df вспомогательный'!G:G,"",0,1)</f>
        <v>0</v>
      </c>
      <c r="H659">
        <f>_xlfn.XLOOKUP($A659,'Зп для df вспомогательный'!$A:$A,'Зп для df вспомогательный'!H:H,"",0,1)</f>
        <v>1</v>
      </c>
    </row>
    <row r="660" spans="1:8" x14ac:dyDescent="0.2">
      <c r="A660" t="s">
        <v>2208</v>
      </c>
      <c r="B660" t="str">
        <f>_xlfn.XLOOKUP($A660,'Зп для df вспомогательный'!$A:$A,'Зп для df вспомогательный'!B:B,"",0,1)</f>
        <v>Московская область и г. Москва</v>
      </c>
      <c r="C660">
        <f>_xlfn.XLOOKUP($A660,'Зп для df вспомогательный'!$A:$A,'Зп для df вспомогательный'!C:C,"",0,1)</f>
        <v>64041</v>
      </c>
      <c r="D660">
        <f>_xlfn.XLOOKUP($A660,'Зп для df вспомогательный'!$A:$A,'Зп для df вспомогательный'!D:D,"",0,1)</f>
        <v>0</v>
      </c>
      <c r="E660">
        <f>_xlfn.XLOOKUP($A660,'Зп для df вспомогательный'!$A:$A,'Зп для df вспомогательный'!E:E,"",0,1)</f>
        <v>0</v>
      </c>
      <c r="F660">
        <f>_xlfn.XLOOKUP($A660,'Зп для df вспомогательный'!$A:$A,'Зп для df вспомогательный'!F:F,"",0,1)</f>
        <v>0</v>
      </c>
      <c r="G660">
        <f>_xlfn.XLOOKUP($A660,'Зп для df вспомогательный'!$A:$A,'Зп для df вспомогательный'!G:G,"",0,1)</f>
        <v>0</v>
      </c>
      <c r="H660">
        <f>_xlfn.XLOOKUP($A660,'Зп для df вспомогательный'!$A:$A,'Зп для df вспомогательный'!H:H,"",0,1)</f>
        <v>1</v>
      </c>
    </row>
    <row r="661" spans="1:8" x14ac:dyDescent="0.2">
      <c r="A661" t="s">
        <v>2209</v>
      </c>
      <c r="B661" t="str">
        <f>_xlfn.XLOOKUP($A661,'Зп для df вспомогательный'!$A:$A,'Зп для df вспомогательный'!B:B,"",0,1)</f>
        <v>Московская область и г. Москва</v>
      </c>
      <c r="C661">
        <f>_xlfn.XLOOKUP($A661,'Зп для df вспомогательный'!$A:$A,'Зп для df вспомогательный'!C:C,"",0,1)</f>
        <v>64041</v>
      </c>
      <c r="D661">
        <f>_xlfn.XLOOKUP($A661,'Зп для df вспомогательный'!$A:$A,'Зп для df вспомогательный'!D:D,"",0,1)</f>
        <v>0</v>
      </c>
      <c r="E661">
        <f>_xlfn.XLOOKUP($A661,'Зп для df вспомогательный'!$A:$A,'Зп для df вспомогательный'!E:E,"",0,1)</f>
        <v>0</v>
      </c>
      <c r="F661">
        <f>_xlfn.XLOOKUP($A661,'Зп для df вспомогательный'!$A:$A,'Зп для df вспомогательный'!F:F,"",0,1)</f>
        <v>0</v>
      </c>
      <c r="G661">
        <f>_xlfn.XLOOKUP($A661,'Зп для df вспомогательный'!$A:$A,'Зп для df вспомогательный'!G:G,"",0,1)</f>
        <v>0</v>
      </c>
      <c r="H661">
        <f>_xlfn.XLOOKUP($A661,'Зп для df вспомогательный'!$A:$A,'Зп для df вспомогательный'!H:H,"",0,1)</f>
        <v>1</v>
      </c>
    </row>
    <row r="662" spans="1:8" x14ac:dyDescent="0.2">
      <c r="A662" t="s">
        <v>2210</v>
      </c>
      <c r="B662" t="str">
        <f>_xlfn.XLOOKUP($A662,'Зп для df вспомогательный'!$A:$A,'Зп для df вспомогательный'!B:B,"",0,1)</f>
        <v>Московская область и г. Москва</v>
      </c>
      <c r="C662">
        <f>_xlfn.XLOOKUP($A662,'Зп для df вспомогательный'!$A:$A,'Зп для df вспомогательный'!C:C,"",0,1)</f>
        <v>64041</v>
      </c>
      <c r="D662">
        <f>_xlfn.XLOOKUP($A662,'Зп для df вспомогательный'!$A:$A,'Зп для df вспомогательный'!D:D,"",0,1)</f>
        <v>0</v>
      </c>
      <c r="E662">
        <f>_xlfn.XLOOKUP($A662,'Зп для df вспомогательный'!$A:$A,'Зп для df вспомогательный'!E:E,"",0,1)</f>
        <v>0</v>
      </c>
      <c r="F662">
        <f>_xlfn.XLOOKUP($A662,'Зп для df вспомогательный'!$A:$A,'Зп для df вспомогательный'!F:F,"",0,1)</f>
        <v>0</v>
      </c>
      <c r="G662">
        <f>_xlfn.XLOOKUP($A662,'Зп для df вспомогательный'!$A:$A,'Зп для df вспомогательный'!G:G,"",0,1)</f>
        <v>0</v>
      </c>
      <c r="H662">
        <f>_xlfn.XLOOKUP($A662,'Зп для df вспомогательный'!$A:$A,'Зп для df вспомогательный'!H:H,"",0,1)</f>
        <v>1</v>
      </c>
    </row>
    <row r="663" spans="1:8" x14ac:dyDescent="0.2">
      <c r="A663" t="s">
        <v>2097</v>
      </c>
      <c r="B663" t="str">
        <f>_xlfn.XLOOKUP($A663,'Зп для df вспомогательный'!$A:$A,'Зп для df вспомогательный'!B:B,"",0,1)</f>
        <v>Орловская область</v>
      </c>
      <c r="C663">
        <f>_xlfn.XLOOKUP($A663,'Зп для df вспомогательный'!$A:$A,'Зп для df вспомогательный'!C:C,"",0,1)</f>
        <v>35754</v>
      </c>
      <c r="D663">
        <f>_xlfn.XLOOKUP($A663,'Зп для df вспомогательный'!$A:$A,'Зп для df вспомогательный'!D:D,"",0,1)</f>
        <v>0</v>
      </c>
      <c r="E663">
        <f>_xlfn.XLOOKUP($A663,'Зп для df вспомогательный'!$A:$A,'Зп для df вспомогательный'!E:E,"",0,1)</f>
        <v>0</v>
      </c>
      <c r="F663">
        <f>_xlfn.XLOOKUP($A663,'Зп для df вспомогательный'!$A:$A,'Зп для df вспомогательный'!F:F,"",0,1)</f>
        <v>1</v>
      </c>
      <c r="G663">
        <f>_xlfn.XLOOKUP($A663,'Зп для df вспомогательный'!$A:$A,'Зп для df вспомогательный'!G:G,"",0,1)</f>
        <v>0</v>
      </c>
      <c r="H663">
        <f>_xlfn.XLOOKUP($A663,'Зп для df вспомогательный'!$A:$A,'Зп для df вспомогательный'!H:H,"",0,1)</f>
        <v>0</v>
      </c>
    </row>
    <row r="664" spans="1:8" x14ac:dyDescent="0.2">
      <c r="A664" t="s">
        <v>1216</v>
      </c>
      <c r="B664" t="str">
        <f>_xlfn.XLOOKUP($A664,'Зп для df вспомогательный'!$A:$A,'Зп для df вспомогательный'!B:B,"",0,1)</f>
        <v>Орловская область</v>
      </c>
      <c r="C664">
        <f>_xlfn.XLOOKUP($A664,'Зп для df вспомогательный'!$A:$A,'Зп для df вспомогательный'!C:C,"",0,1)</f>
        <v>35754</v>
      </c>
      <c r="D664">
        <f>_xlfn.XLOOKUP($A664,'Зп для df вспомогательный'!$A:$A,'Зп для df вспомогательный'!D:D,"",0,1)</f>
        <v>0</v>
      </c>
      <c r="E664">
        <f>_xlfn.XLOOKUP($A664,'Зп для df вспомогательный'!$A:$A,'Зп для df вспомогательный'!E:E,"",0,1)</f>
        <v>0</v>
      </c>
      <c r="F664">
        <f>_xlfn.XLOOKUP($A664,'Зп для df вспомогательный'!$A:$A,'Зп для df вспомогательный'!F:F,"",0,1)</f>
        <v>0</v>
      </c>
      <c r="G664">
        <f>_xlfn.XLOOKUP($A664,'Зп для df вспомогательный'!$A:$A,'Зп для df вспомогательный'!G:G,"",0,1)</f>
        <v>0</v>
      </c>
      <c r="H664">
        <f>_xlfn.XLOOKUP($A664,'Зп для df вспомогательный'!$A:$A,'Зп для df вспомогательный'!H:H,"",0,1)</f>
        <v>1</v>
      </c>
    </row>
    <row r="665" spans="1:8" x14ac:dyDescent="0.2">
      <c r="A665" t="s">
        <v>1219</v>
      </c>
      <c r="B665" t="str">
        <f>_xlfn.XLOOKUP($A665,'Зп для df вспомогательный'!$A:$A,'Зп для df вспомогательный'!B:B,"",0,1)</f>
        <v>Орловская область</v>
      </c>
      <c r="C665">
        <f>_xlfn.XLOOKUP($A665,'Зп для df вспомогательный'!$A:$A,'Зп для df вспомогательный'!C:C,"",0,1)</f>
        <v>35754</v>
      </c>
      <c r="D665">
        <f>_xlfn.XLOOKUP($A665,'Зп для df вспомогательный'!$A:$A,'Зп для df вспомогательный'!D:D,"",0,1)</f>
        <v>0</v>
      </c>
      <c r="E665">
        <f>_xlfn.XLOOKUP($A665,'Зп для df вспомогательный'!$A:$A,'Зп для df вспомогательный'!E:E,"",0,1)</f>
        <v>0</v>
      </c>
      <c r="F665">
        <f>_xlfn.XLOOKUP($A665,'Зп для df вспомогательный'!$A:$A,'Зп для df вспомогательный'!F:F,"",0,1)</f>
        <v>0</v>
      </c>
      <c r="G665">
        <f>_xlfn.XLOOKUP($A665,'Зп для df вспомогательный'!$A:$A,'Зп для df вспомогательный'!G:G,"",0,1)</f>
        <v>0</v>
      </c>
      <c r="H665">
        <f>_xlfn.XLOOKUP($A665,'Зп для df вспомогательный'!$A:$A,'Зп для df вспомогательный'!H:H,"",0,1)</f>
        <v>1</v>
      </c>
    </row>
    <row r="666" spans="1:8" x14ac:dyDescent="0.2">
      <c r="A666" t="s">
        <v>1356</v>
      </c>
      <c r="B666" t="str">
        <f>_xlfn.XLOOKUP($A666,'Зп для df вспомогательный'!$A:$A,'Зп для df вспомогательный'!B:B,"",0,1)</f>
        <v>Рязанская область</v>
      </c>
      <c r="C666">
        <f>_xlfn.XLOOKUP($A666,'Зп для df вспомогательный'!$A:$A,'Зп для df вспомогательный'!C:C,"",0,1)</f>
        <v>40631</v>
      </c>
      <c r="D666">
        <f>_xlfn.XLOOKUP($A666,'Зп для df вспомогательный'!$A:$A,'Зп для df вспомогательный'!D:D,"",0,1)</f>
        <v>0</v>
      </c>
      <c r="E666">
        <f>_xlfn.XLOOKUP($A666,'Зп для df вспомогательный'!$A:$A,'Зп для df вспомогательный'!E:E,"",0,1)</f>
        <v>1</v>
      </c>
      <c r="F666">
        <f>_xlfn.XLOOKUP($A666,'Зп для df вспомогательный'!$A:$A,'Зп для df вспомогательный'!F:F,"",0,1)</f>
        <v>0</v>
      </c>
      <c r="G666">
        <f>_xlfn.XLOOKUP($A666,'Зп для df вспомогательный'!$A:$A,'Зп для df вспомогательный'!G:G,"",0,1)</f>
        <v>0</v>
      </c>
      <c r="H666">
        <f>_xlfn.XLOOKUP($A666,'Зп для df вспомогательный'!$A:$A,'Зп для df вспомогательный'!H:H,"",0,1)</f>
        <v>0</v>
      </c>
    </row>
    <row r="667" spans="1:8" x14ac:dyDescent="0.2">
      <c r="A667" t="s">
        <v>1344</v>
      </c>
      <c r="B667" t="str">
        <f>_xlfn.XLOOKUP($A667,'Зп для df вспомогательный'!$A:$A,'Зп для df вспомогательный'!B:B,"",0,1)</f>
        <v>Рязанская область</v>
      </c>
      <c r="C667">
        <f>_xlfn.XLOOKUP($A667,'Зп для df вспомогательный'!$A:$A,'Зп для df вспомогательный'!C:C,"",0,1)</f>
        <v>40631</v>
      </c>
      <c r="D667">
        <f>_xlfn.XLOOKUP($A667,'Зп для df вспомогательный'!$A:$A,'Зп для df вспомогательный'!D:D,"",0,1)</f>
        <v>0</v>
      </c>
      <c r="E667">
        <f>_xlfn.XLOOKUP($A667,'Зп для df вспомогательный'!$A:$A,'Зп для df вспомогательный'!E:E,"",0,1)</f>
        <v>0</v>
      </c>
      <c r="F667">
        <f>_xlfn.XLOOKUP($A667,'Зп для df вспомогательный'!$A:$A,'Зп для df вспомогательный'!F:F,"",0,1)</f>
        <v>0</v>
      </c>
      <c r="G667">
        <f>_xlfn.XLOOKUP($A667,'Зп для df вспомогательный'!$A:$A,'Зп для df вспомогательный'!G:G,"",0,1)</f>
        <v>0</v>
      </c>
      <c r="H667">
        <f>_xlfn.XLOOKUP($A667,'Зп для df вспомогательный'!$A:$A,'Зп для df вспомогательный'!H:H,"",0,1)</f>
        <v>1</v>
      </c>
    </row>
    <row r="668" spans="1:8" x14ac:dyDescent="0.2">
      <c r="A668" t="s">
        <v>1358</v>
      </c>
      <c r="B668" t="str">
        <f>_xlfn.XLOOKUP($A668,'Зп для df вспомогательный'!$A:$A,'Зп для df вспомогательный'!B:B,"",0,1)</f>
        <v>Рязанская область</v>
      </c>
      <c r="C668">
        <f>_xlfn.XLOOKUP($A668,'Зп для df вспомогательный'!$A:$A,'Зп для df вспомогательный'!C:C,"",0,1)</f>
        <v>40631</v>
      </c>
      <c r="D668">
        <f>_xlfn.XLOOKUP($A668,'Зп для df вспомогательный'!$A:$A,'Зп для df вспомогательный'!D:D,"",0,1)</f>
        <v>0</v>
      </c>
      <c r="E668">
        <f>_xlfn.XLOOKUP($A668,'Зп для df вспомогательный'!$A:$A,'Зп для df вспомогательный'!E:E,"",0,1)</f>
        <v>0</v>
      </c>
      <c r="F668">
        <f>_xlfn.XLOOKUP($A668,'Зп для df вспомогательный'!$A:$A,'Зп для df вспомогательный'!F:F,"",0,1)</f>
        <v>0</v>
      </c>
      <c r="G668">
        <f>_xlfn.XLOOKUP($A668,'Зп для df вспомогательный'!$A:$A,'Зп для df вспомогательный'!G:G,"",0,1)</f>
        <v>0</v>
      </c>
      <c r="H668">
        <f>_xlfn.XLOOKUP($A668,'Зп для df вспомогательный'!$A:$A,'Зп для df вспомогательный'!H:H,"",0,1)</f>
        <v>1</v>
      </c>
    </row>
    <row r="669" spans="1:8" x14ac:dyDescent="0.2">
      <c r="A669" t="s">
        <v>1357</v>
      </c>
      <c r="B669" t="str">
        <f>_xlfn.XLOOKUP($A669,'Зп для df вспомогательный'!$A:$A,'Зп для df вспомогательный'!B:B,"",0,1)</f>
        <v>Рязанская область</v>
      </c>
      <c r="C669">
        <f>_xlfn.XLOOKUP($A669,'Зп для df вспомогательный'!$A:$A,'Зп для df вспомогательный'!C:C,"",0,1)</f>
        <v>40631</v>
      </c>
      <c r="D669">
        <f>_xlfn.XLOOKUP($A669,'Зп для df вспомогательный'!$A:$A,'Зп для df вспомогательный'!D:D,"",0,1)</f>
        <v>0</v>
      </c>
      <c r="E669">
        <f>_xlfn.XLOOKUP($A669,'Зп для df вспомогательный'!$A:$A,'Зп для df вспомогательный'!E:E,"",0,1)</f>
        <v>0</v>
      </c>
      <c r="F669">
        <f>_xlfn.XLOOKUP($A669,'Зп для df вспомогательный'!$A:$A,'Зп для df вспомогательный'!F:F,"",0,1)</f>
        <v>0</v>
      </c>
      <c r="G669">
        <f>_xlfn.XLOOKUP($A669,'Зп для df вспомогательный'!$A:$A,'Зп для df вспомогательный'!G:G,"",0,1)</f>
        <v>0</v>
      </c>
      <c r="H669">
        <f>_xlfn.XLOOKUP($A669,'Зп для df вспомогательный'!$A:$A,'Зп для df вспомогательный'!H:H,"",0,1)</f>
        <v>1</v>
      </c>
    </row>
    <row r="670" spans="1:8" x14ac:dyDescent="0.2">
      <c r="A670" t="s">
        <v>1354</v>
      </c>
      <c r="B670" t="str">
        <f>_xlfn.XLOOKUP($A670,'Зп для df вспомогательный'!$A:$A,'Зп для df вспомогательный'!B:B,"",0,1)</f>
        <v>Рязанская область</v>
      </c>
      <c r="C670">
        <f>_xlfn.XLOOKUP($A670,'Зп для df вспомогательный'!$A:$A,'Зп для df вспомогательный'!C:C,"",0,1)</f>
        <v>40631</v>
      </c>
      <c r="D670">
        <f>_xlfn.XLOOKUP($A670,'Зп для df вспомогательный'!$A:$A,'Зп для df вспомогательный'!D:D,"",0,1)</f>
        <v>0</v>
      </c>
      <c r="E670">
        <f>_xlfn.XLOOKUP($A670,'Зп для df вспомогательный'!$A:$A,'Зп для df вспомогательный'!E:E,"",0,1)</f>
        <v>0</v>
      </c>
      <c r="F670">
        <f>_xlfn.XLOOKUP($A670,'Зп для df вспомогательный'!$A:$A,'Зп для df вспомогательный'!F:F,"",0,1)</f>
        <v>0</v>
      </c>
      <c r="G670">
        <f>_xlfn.XLOOKUP($A670,'Зп для df вспомогательный'!$A:$A,'Зп для df вспомогательный'!G:G,"",0,1)</f>
        <v>0</v>
      </c>
      <c r="H670">
        <f>_xlfn.XLOOKUP($A670,'Зп для df вспомогательный'!$A:$A,'Зп для df вспомогательный'!H:H,"",0,1)</f>
        <v>1</v>
      </c>
    </row>
    <row r="671" spans="1:8" x14ac:dyDescent="0.2">
      <c r="A671" t="s">
        <v>1511</v>
      </c>
      <c r="B671" t="str">
        <f>_xlfn.XLOOKUP($A671,'Зп для df вспомогательный'!$A:$A,'Зп для df вспомогательный'!B:B,"",0,1)</f>
        <v>Смоленская область</v>
      </c>
      <c r="C671">
        <f>_xlfn.XLOOKUP($A671,'Зп для df вспомогательный'!$A:$A,'Зп для df вспомогательный'!C:C,"",0,1)</f>
        <v>36529</v>
      </c>
      <c r="D671">
        <f>_xlfn.XLOOKUP($A671,'Зп для df вспомогательный'!$A:$A,'Зп для df вспомогательный'!D:D,"",0,1)</f>
        <v>0</v>
      </c>
      <c r="E671">
        <f>_xlfn.XLOOKUP($A671,'Зп для df вспомогательный'!$A:$A,'Зп для df вспомогательный'!E:E,"",0,1)</f>
        <v>0</v>
      </c>
      <c r="F671">
        <f>_xlfn.XLOOKUP($A671,'Зп для df вспомогательный'!$A:$A,'Зп для df вспомогательный'!F:F,"",0,1)</f>
        <v>1</v>
      </c>
      <c r="G671">
        <f>_xlfn.XLOOKUP($A671,'Зп для df вспомогательный'!$A:$A,'Зп для df вспомогательный'!G:G,"",0,1)</f>
        <v>0</v>
      </c>
      <c r="H671">
        <f>_xlfn.XLOOKUP($A671,'Зп для df вспомогательный'!$A:$A,'Зп для df вспомогательный'!H:H,"",0,1)</f>
        <v>0</v>
      </c>
    </row>
    <row r="672" spans="1:8" x14ac:dyDescent="0.2">
      <c r="A672" t="s">
        <v>1491</v>
      </c>
      <c r="B672" t="str">
        <f>_xlfn.XLOOKUP($A672,'Зп для df вспомогательный'!$A:$A,'Зп для df вспомогательный'!B:B,"",0,1)</f>
        <v>Смоленская область</v>
      </c>
      <c r="C672">
        <f>_xlfn.XLOOKUP($A672,'Зп для df вспомогательный'!$A:$A,'Зп для df вспомогательный'!C:C,"",0,1)</f>
        <v>36529</v>
      </c>
      <c r="D672">
        <f>_xlfn.XLOOKUP($A672,'Зп для df вспомогательный'!$A:$A,'Зп для df вспомогательный'!D:D,"",0,1)</f>
        <v>0</v>
      </c>
      <c r="E672">
        <f>_xlfn.XLOOKUP($A672,'Зп для df вспомогательный'!$A:$A,'Зп для df вспомогательный'!E:E,"",0,1)</f>
        <v>0</v>
      </c>
      <c r="F672">
        <f>_xlfn.XLOOKUP($A672,'Зп для df вспомогательный'!$A:$A,'Зп для df вспомогательный'!F:F,"",0,1)</f>
        <v>0</v>
      </c>
      <c r="G672">
        <f>_xlfn.XLOOKUP($A672,'Зп для df вспомогательный'!$A:$A,'Зп для df вспомогательный'!G:G,"",0,1)</f>
        <v>0</v>
      </c>
      <c r="H672">
        <f>_xlfn.XLOOKUP($A672,'Зп для df вспомогательный'!$A:$A,'Зп для df вспомогательный'!H:H,"",0,1)</f>
        <v>1</v>
      </c>
    </row>
    <row r="673" spans="1:8" x14ac:dyDescent="0.2">
      <c r="A673" t="s">
        <v>1505</v>
      </c>
      <c r="B673" t="str">
        <f>_xlfn.XLOOKUP($A673,'Зп для df вспомогательный'!$A:$A,'Зп для df вспомогательный'!B:B,"",0,1)</f>
        <v>Смоленская область</v>
      </c>
      <c r="C673">
        <f>_xlfn.XLOOKUP($A673,'Зп для df вспомогательный'!$A:$A,'Зп для df вспомогательный'!C:C,"",0,1)</f>
        <v>36529</v>
      </c>
      <c r="D673">
        <f>_xlfn.XLOOKUP($A673,'Зп для df вспомогательный'!$A:$A,'Зп для df вспомогательный'!D:D,"",0,1)</f>
        <v>0</v>
      </c>
      <c r="E673">
        <f>_xlfn.XLOOKUP($A673,'Зп для df вспомогательный'!$A:$A,'Зп для df вспомогательный'!E:E,"",0,1)</f>
        <v>0</v>
      </c>
      <c r="F673">
        <f>_xlfn.XLOOKUP($A673,'Зп для df вспомогательный'!$A:$A,'Зп для df вспомогательный'!F:F,"",0,1)</f>
        <v>0</v>
      </c>
      <c r="G673">
        <f>_xlfn.XLOOKUP($A673,'Зп для df вспомогательный'!$A:$A,'Зп для df вспомогательный'!G:G,"",0,1)</f>
        <v>0</v>
      </c>
      <c r="H673">
        <f>_xlfn.XLOOKUP($A673,'Зп для df вспомогательный'!$A:$A,'Зп для df вспомогательный'!H:H,"",0,1)</f>
        <v>1</v>
      </c>
    </row>
    <row r="674" spans="1:8" x14ac:dyDescent="0.2">
      <c r="A674" t="s">
        <v>1514</v>
      </c>
      <c r="B674" t="str">
        <f>_xlfn.XLOOKUP($A674,'Зп для df вспомогательный'!$A:$A,'Зп для df вспомогательный'!B:B,"",0,1)</f>
        <v>Смоленская область</v>
      </c>
      <c r="C674">
        <f>_xlfn.XLOOKUP($A674,'Зп для df вспомогательный'!$A:$A,'Зп для df вспомогательный'!C:C,"",0,1)</f>
        <v>36529</v>
      </c>
      <c r="D674">
        <f>_xlfn.XLOOKUP($A674,'Зп для df вспомогательный'!$A:$A,'Зп для df вспомогательный'!D:D,"",0,1)</f>
        <v>0</v>
      </c>
      <c r="E674">
        <f>_xlfn.XLOOKUP($A674,'Зп для df вспомогательный'!$A:$A,'Зп для df вспомогательный'!E:E,"",0,1)</f>
        <v>0</v>
      </c>
      <c r="F674">
        <f>_xlfn.XLOOKUP($A674,'Зп для df вспомогательный'!$A:$A,'Зп для df вспомогательный'!F:F,"",0,1)</f>
        <v>0</v>
      </c>
      <c r="G674">
        <f>_xlfn.XLOOKUP($A674,'Зп для df вспомогательный'!$A:$A,'Зп для df вспомогательный'!G:G,"",0,1)</f>
        <v>0</v>
      </c>
      <c r="H674">
        <f>_xlfn.XLOOKUP($A674,'Зп для df вспомогательный'!$A:$A,'Зп для df вспомогательный'!H:H,"",0,1)</f>
        <v>1</v>
      </c>
    </row>
    <row r="675" spans="1:8" x14ac:dyDescent="0.2">
      <c r="A675" t="s">
        <v>1509</v>
      </c>
      <c r="B675" t="str">
        <f>_xlfn.XLOOKUP($A675,'Зп для df вспомогательный'!$A:$A,'Зп для df вспомогательный'!B:B,"",0,1)</f>
        <v>Смоленская область</v>
      </c>
      <c r="C675">
        <f>_xlfn.XLOOKUP($A675,'Зп для df вспомогательный'!$A:$A,'Зп для df вспомогательный'!C:C,"",0,1)</f>
        <v>36529</v>
      </c>
      <c r="D675">
        <f>_xlfn.XLOOKUP($A675,'Зп для df вспомогательный'!$A:$A,'Зп для df вспомогательный'!D:D,"",0,1)</f>
        <v>0</v>
      </c>
      <c r="E675">
        <f>_xlfn.XLOOKUP($A675,'Зп для df вспомогательный'!$A:$A,'Зп для df вспомогательный'!E:E,"",0,1)</f>
        <v>0</v>
      </c>
      <c r="F675">
        <f>_xlfn.XLOOKUP($A675,'Зп для df вспомогательный'!$A:$A,'Зп для df вспомогательный'!F:F,"",0,1)</f>
        <v>0</v>
      </c>
      <c r="G675">
        <f>_xlfn.XLOOKUP($A675,'Зп для df вспомогательный'!$A:$A,'Зп для df вспомогательный'!G:G,"",0,1)</f>
        <v>0</v>
      </c>
      <c r="H675">
        <f>_xlfn.XLOOKUP($A675,'Зп для df вспомогательный'!$A:$A,'Зп для df вспомогательный'!H:H,"",0,1)</f>
        <v>1</v>
      </c>
    </row>
    <row r="676" spans="1:8" x14ac:dyDescent="0.2">
      <c r="A676" t="s">
        <v>1492</v>
      </c>
      <c r="B676" t="str">
        <f>_xlfn.XLOOKUP($A676,'Зп для df вспомогательный'!$A:$A,'Зп для df вспомогательный'!B:B,"",0,1)</f>
        <v>Смоленская область</v>
      </c>
      <c r="C676">
        <f>_xlfn.XLOOKUP($A676,'Зп для df вспомогательный'!$A:$A,'Зп для df вспомогательный'!C:C,"",0,1)</f>
        <v>36529</v>
      </c>
      <c r="D676">
        <f>_xlfn.XLOOKUP($A676,'Зп для df вспомогательный'!$A:$A,'Зп для df вспомогательный'!D:D,"",0,1)</f>
        <v>0</v>
      </c>
      <c r="E676">
        <f>_xlfn.XLOOKUP($A676,'Зп для df вспомогательный'!$A:$A,'Зп для df вспомогательный'!E:E,"",0,1)</f>
        <v>0</v>
      </c>
      <c r="F676">
        <f>_xlfn.XLOOKUP($A676,'Зп для df вспомогательный'!$A:$A,'Зп для df вспомогательный'!F:F,"",0,1)</f>
        <v>0</v>
      </c>
      <c r="G676">
        <f>_xlfn.XLOOKUP($A676,'Зп для df вспомогательный'!$A:$A,'Зп для df вспомогательный'!G:G,"",0,1)</f>
        <v>0</v>
      </c>
      <c r="H676">
        <f>_xlfn.XLOOKUP($A676,'Зп для df вспомогательный'!$A:$A,'Зп для df вспомогательный'!H:H,"",0,1)</f>
        <v>1</v>
      </c>
    </row>
    <row r="677" spans="1:8" x14ac:dyDescent="0.2">
      <c r="A677" t="s">
        <v>1496</v>
      </c>
      <c r="B677" t="str">
        <f>_xlfn.XLOOKUP($A677,'Зп для df вспомогательный'!$A:$A,'Зп для df вспомогательный'!B:B,"",0,1)</f>
        <v>Смоленская область</v>
      </c>
      <c r="C677">
        <f>_xlfn.XLOOKUP($A677,'Зп для df вспомогательный'!$A:$A,'Зп для df вспомогательный'!C:C,"",0,1)</f>
        <v>36529</v>
      </c>
      <c r="D677">
        <f>_xlfn.XLOOKUP($A677,'Зп для df вспомогательный'!$A:$A,'Зп для df вспомогательный'!D:D,"",0,1)</f>
        <v>0</v>
      </c>
      <c r="E677">
        <f>_xlfn.XLOOKUP($A677,'Зп для df вспомогательный'!$A:$A,'Зп для df вспомогательный'!E:E,"",0,1)</f>
        <v>0</v>
      </c>
      <c r="F677">
        <f>_xlfn.XLOOKUP($A677,'Зп для df вспомогательный'!$A:$A,'Зп для df вспомогательный'!F:F,"",0,1)</f>
        <v>0</v>
      </c>
      <c r="G677">
        <f>_xlfn.XLOOKUP($A677,'Зп для df вспомогательный'!$A:$A,'Зп для df вспомогательный'!G:G,"",0,1)</f>
        <v>0</v>
      </c>
      <c r="H677">
        <f>_xlfn.XLOOKUP($A677,'Зп для df вспомогательный'!$A:$A,'Зп для df вспомогательный'!H:H,"",0,1)</f>
        <v>1</v>
      </c>
    </row>
    <row r="678" spans="1:8" x14ac:dyDescent="0.2">
      <c r="A678" t="s">
        <v>1524</v>
      </c>
      <c r="B678" t="str">
        <f>_xlfn.XLOOKUP($A678,'Зп для df вспомогательный'!$A:$A,'Зп для df вспомогательный'!B:B,"",0,1)</f>
        <v>Тамбовская область</v>
      </c>
      <c r="C678">
        <f>_xlfn.XLOOKUP($A678,'Зп для df вспомогательный'!$A:$A,'Зп для df вспомогательный'!C:C,"",0,1)</f>
        <v>34438</v>
      </c>
      <c r="D678">
        <f>_xlfn.XLOOKUP($A678,'Зп для df вспомогательный'!$A:$A,'Зп для df вспомогательный'!D:D,"",0,1)</f>
        <v>0</v>
      </c>
      <c r="E678">
        <f>_xlfn.XLOOKUP($A678,'Зп для df вспомогательный'!$A:$A,'Зп для df вспомогательный'!E:E,"",0,1)</f>
        <v>0</v>
      </c>
      <c r="F678">
        <f>_xlfn.XLOOKUP($A678,'Зп для df вспомогательный'!$A:$A,'Зп для df вспомогательный'!F:F,"",0,1)</f>
        <v>1</v>
      </c>
      <c r="G678">
        <f>_xlfn.XLOOKUP($A678,'Зп для df вспомогательный'!$A:$A,'Зп для df вспомогательный'!G:G,"",0,1)</f>
        <v>0</v>
      </c>
      <c r="H678">
        <f>_xlfn.XLOOKUP($A678,'Зп для df вспомогательный'!$A:$A,'Зп для df вспомогательный'!H:H,"",0,1)</f>
        <v>0</v>
      </c>
    </row>
    <row r="679" spans="1:8" x14ac:dyDescent="0.2">
      <c r="A679" t="s">
        <v>1521</v>
      </c>
      <c r="B679" t="str">
        <f>_xlfn.XLOOKUP($A679,'Зп для df вспомогательный'!$A:$A,'Зп для df вспомогательный'!B:B,"",0,1)</f>
        <v>Тамбовская область</v>
      </c>
      <c r="C679">
        <f>_xlfn.XLOOKUP($A679,'Зп для df вспомогательный'!$A:$A,'Зп для df вспомогательный'!C:C,"",0,1)</f>
        <v>34438</v>
      </c>
      <c r="D679">
        <f>_xlfn.XLOOKUP($A679,'Зп для df вспомогательный'!$A:$A,'Зп для df вспомогательный'!D:D,"",0,1)</f>
        <v>0</v>
      </c>
      <c r="E679">
        <f>_xlfn.XLOOKUP($A679,'Зп для df вспомогательный'!$A:$A,'Зп для df вспомогательный'!E:E,"",0,1)</f>
        <v>0</v>
      </c>
      <c r="F679">
        <f>_xlfn.XLOOKUP($A679,'Зп для df вспомогательный'!$A:$A,'Зп для df вспомогательный'!F:F,"",0,1)</f>
        <v>0</v>
      </c>
      <c r="G679">
        <f>_xlfn.XLOOKUP($A679,'Зп для df вспомогательный'!$A:$A,'Зп для df вспомогательный'!G:G,"",0,1)</f>
        <v>0</v>
      </c>
      <c r="H679">
        <f>_xlfn.XLOOKUP($A679,'Зп для df вспомогательный'!$A:$A,'Зп для df вспомогательный'!H:H,"",0,1)</f>
        <v>1</v>
      </c>
    </row>
    <row r="680" spans="1:8" x14ac:dyDescent="0.2">
      <c r="A680" t="s">
        <v>1523</v>
      </c>
      <c r="B680" t="str">
        <f>_xlfn.XLOOKUP($A680,'Зп для df вспомогательный'!$A:$A,'Зп для df вспомогательный'!B:B,"",0,1)</f>
        <v>Тамбовская область</v>
      </c>
      <c r="C680">
        <f>_xlfn.XLOOKUP($A680,'Зп для df вспомогательный'!$A:$A,'Зп для df вспомогательный'!C:C,"",0,1)</f>
        <v>34438</v>
      </c>
      <c r="D680">
        <f>_xlfn.XLOOKUP($A680,'Зп для df вспомогательный'!$A:$A,'Зп для df вспомогательный'!D:D,"",0,1)</f>
        <v>0</v>
      </c>
      <c r="E680">
        <f>_xlfn.XLOOKUP($A680,'Зп для df вспомогательный'!$A:$A,'Зп для df вспомогательный'!E:E,"",0,1)</f>
        <v>0</v>
      </c>
      <c r="F680">
        <f>_xlfn.XLOOKUP($A680,'Зп для df вспомогательный'!$A:$A,'Зп для df вспомогательный'!F:F,"",0,1)</f>
        <v>0</v>
      </c>
      <c r="G680">
        <f>_xlfn.XLOOKUP($A680,'Зп для df вспомогательный'!$A:$A,'Зп для df вспомогательный'!G:G,"",0,1)</f>
        <v>0</v>
      </c>
      <c r="H680">
        <f>_xlfn.XLOOKUP($A680,'Зп для df вспомогательный'!$A:$A,'Зп для df вспомогательный'!H:H,"",0,1)</f>
        <v>1</v>
      </c>
    </row>
    <row r="681" spans="1:8" x14ac:dyDescent="0.2">
      <c r="A681" t="s">
        <v>1522</v>
      </c>
      <c r="B681" t="str">
        <f>_xlfn.XLOOKUP($A681,'Зп для df вспомогательный'!$A:$A,'Зп для df вспомогательный'!B:B,"",0,1)</f>
        <v>Тамбовская область</v>
      </c>
      <c r="C681">
        <f>_xlfn.XLOOKUP($A681,'Зп для df вспомогательный'!$A:$A,'Зп для df вспомогательный'!C:C,"",0,1)</f>
        <v>34438</v>
      </c>
      <c r="D681">
        <f>_xlfn.XLOOKUP($A681,'Зп для df вспомогательный'!$A:$A,'Зп для df вспомогательный'!D:D,"",0,1)</f>
        <v>0</v>
      </c>
      <c r="E681">
        <f>_xlfn.XLOOKUP($A681,'Зп для df вспомогательный'!$A:$A,'Зп для df вспомогательный'!E:E,"",0,1)</f>
        <v>0</v>
      </c>
      <c r="F681">
        <f>_xlfn.XLOOKUP($A681,'Зп для df вспомогательный'!$A:$A,'Зп для df вспомогательный'!F:F,"",0,1)</f>
        <v>0</v>
      </c>
      <c r="G681">
        <f>_xlfn.XLOOKUP($A681,'Зп для df вспомогательный'!$A:$A,'Зп для df вспомогательный'!G:G,"",0,1)</f>
        <v>0</v>
      </c>
      <c r="H681">
        <f>_xlfn.XLOOKUP($A681,'Зп для df вспомогательный'!$A:$A,'Зп для df вспомогательный'!H:H,"",0,1)</f>
        <v>1</v>
      </c>
    </row>
    <row r="682" spans="1:8" x14ac:dyDescent="0.2">
      <c r="A682" t="s">
        <v>1520</v>
      </c>
      <c r="B682" t="str">
        <f>_xlfn.XLOOKUP($A682,'Зп для df вспомогательный'!$A:$A,'Зп для df вспомогательный'!B:B,"",0,1)</f>
        <v>Тамбовская область</v>
      </c>
      <c r="C682">
        <f>_xlfn.XLOOKUP($A682,'Зп для df вспомогательный'!$A:$A,'Зп для df вспомогательный'!C:C,"",0,1)</f>
        <v>34438</v>
      </c>
      <c r="D682">
        <f>_xlfn.XLOOKUP($A682,'Зп для df вспомогательный'!$A:$A,'Зп для df вспомогательный'!D:D,"",0,1)</f>
        <v>0</v>
      </c>
      <c r="E682">
        <f>_xlfn.XLOOKUP($A682,'Зп для df вспомогательный'!$A:$A,'Зп для df вспомогательный'!E:E,"",0,1)</f>
        <v>0</v>
      </c>
      <c r="F682">
        <f>_xlfn.XLOOKUP($A682,'Зп для df вспомогательный'!$A:$A,'Зп для df вспомогательный'!F:F,"",0,1)</f>
        <v>0</v>
      </c>
      <c r="G682">
        <f>_xlfn.XLOOKUP($A682,'Зп для df вспомогательный'!$A:$A,'Зп для df вспомогательный'!G:G,"",0,1)</f>
        <v>0</v>
      </c>
      <c r="H682">
        <f>_xlfn.XLOOKUP($A682,'Зп для df вспомогательный'!$A:$A,'Зп для df вспомогательный'!H:H,"",0,1)</f>
        <v>1</v>
      </c>
    </row>
    <row r="683" spans="1:8" x14ac:dyDescent="0.2">
      <c r="A683" t="s">
        <v>1525</v>
      </c>
      <c r="B683" t="str">
        <f>_xlfn.XLOOKUP($A683,'Зп для df вспомогательный'!$A:$A,'Зп для df вспомогательный'!B:B,"",0,1)</f>
        <v>Тамбовская область</v>
      </c>
      <c r="C683">
        <f>_xlfn.XLOOKUP($A683,'Зп для df вспомогательный'!$A:$A,'Зп для df вспомогательный'!C:C,"",0,1)</f>
        <v>34438</v>
      </c>
      <c r="D683">
        <f>_xlfn.XLOOKUP($A683,'Зп для df вспомогательный'!$A:$A,'Зп для df вспомогательный'!D:D,"",0,1)</f>
        <v>0</v>
      </c>
      <c r="E683">
        <f>_xlfn.XLOOKUP($A683,'Зп для df вспомогательный'!$A:$A,'Зп для df вспомогательный'!E:E,"",0,1)</f>
        <v>0</v>
      </c>
      <c r="F683">
        <f>_xlfn.XLOOKUP($A683,'Зп для df вспомогательный'!$A:$A,'Зп для df вспомогательный'!F:F,"",0,1)</f>
        <v>0</v>
      </c>
      <c r="G683">
        <f>_xlfn.XLOOKUP($A683,'Зп для df вспомогательный'!$A:$A,'Зп для df вспомогательный'!G:G,"",0,1)</f>
        <v>0</v>
      </c>
      <c r="H683">
        <f>_xlfn.XLOOKUP($A683,'Зп для df вспомогательный'!$A:$A,'Зп для df вспомогательный'!H:H,"",0,1)</f>
        <v>1</v>
      </c>
    </row>
    <row r="684" spans="1:8" x14ac:dyDescent="0.2">
      <c r="A684" t="s">
        <v>1561</v>
      </c>
      <c r="B684" t="str">
        <f>_xlfn.XLOOKUP($A684,'Зп для df вспомогательный'!$A:$A,'Зп для df вспомогательный'!B:B,"",0,1)</f>
        <v>Тверская область</v>
      </c>
      <c r="C684">
        <f>_xlfn.XLOOKUP($A684,'Зп для df вспомогательный'!$A:$A,'Зп для df вспомогательный'!C:C,"",0,1)</f>
        <v>40286</v>
      </c>
      <c r="D684">
        <f>_xlfn.XLOOKUP($A684,'Зп для df вспомогательный'!$A:$A,'Зп для df вспомогательный'!D:D,"",0,1)</f>
        <v>0</v>
      </c>
      <c r="E684">
        <f>_xlfn.XLOOKUP($A684,'Зп для df вспомогательный'!$A:$A,'Зп для df вспомогательный'!E:E,"",0,1)</f>
        <v>0</v>
      </c>
      <c r="F684">
        <f>_xlfn.XLOOKUP($A684,'Зп для df вспомогательный'!$A:$A,'Зп для df вспомогательный'!F:F,"",0,1)</f>
        <v>1</v>
      </c>
      <c r="G684">
        <f>_xlfn.XLOOKUP($A684,'Зп для df вспомогательный'!$A:$A,'Зп для df вспомогательный'!G:G,"",0,1)</f>
        <v>0</v>
      </c>
      <c r="H684">
        <f>_xlfn.XLOOKUP($A684,'Зп для df вспомогательный'!$A:$A,'Зп для df вспомогательный'!H:H,"",0,1)</f>
        <v>0</v>
      </c>
    </row>
    <row r="685" spans="1:8" x14ac:dyDescent="0.2">
      <c r="A685" t="s">
        <v>1558</v>
      </c>
      <c r="B685" t="str">
        <f>_xlfn.XLOOKUP($A685,'Зп для df вспомогательный'!$A:$A,'Зп для df вспомогательный'!B:B,"",0,1)</f>
        <v>Тверская область</v>
      </c>
      <c r="C685">
        <f>_xlfn.XLOOKUP($A685,'Зп для df вспомогательный'!$A:$A,'Зп для df вспомогательный'!C:C,"",0,1)</f>
        <v>40286</v>
      </c>
      <c r="D685">
        <f>_xlfn.XLOOKUP($A685,'Зп для df вспомогательный'!$A:$A,'Зп для df вспомогательный'!D:D,"",0,1)</f>
        <v>0</v>
      </c>
      <c r="E685">
        <f>_xlfn.XLOOKUP($A685,'Зп для df вспомогательный'!$A:$A,'Зп для df вспомогательный'!E:E,"",0,1)</f>
        <v>0</v>
      </c>
      <c r="F685">
        <f>_xlfn.XLOOKUP($A685,'Зп для df вспомогательный'!$A:$A,'Зп для df вспомогательный'!F:F,"",0,1)</f>
        <v>0</v>
      </c>
      <c r="G685">
        <f>_xlfn.XLOOKUP($A685,'Зп для df вспомогательный'!$A:$A,'Зп для df вспомогательный'!G:G,"",0,1)</f>
        <v>0</v>
      </c>
      <c r="H685">
        <f>_xlfn.XLOOKUP($A685,'Зп для df вспомогательный'!$A:$A,'Зп для df вспомогательный'!H:H,"",0,1)</f>
        <v>1</v>
      </c>
    </row>
    <row r="686" spans="1:8" x14ac:dyDescent="0.2">
      <c r="A686" t="s">
        <v>1537</v>
      </c>
      <c r="B686" t="str">
        <f>_xlfn.XLOOKUP($A686,'Зп для df вспомогательный'!$A:$A,'Зп для df вспомогательный'!B:B,"",0,1)</f>
        <v>Тверская область</v>
      </c>
      <c r="C686">
        <f>_xlfn.XLOOKUP($A686,'Зп для df вспомогательный'!$A:$A,'Зп для df вспомогательный'!C:C,"",0,1)</f>
        <v>40286</v>
      </c>
      <c r="D686">
        <f>_xlfn.XLOOKUP($A686,'Зп для df вспомогательный'!$A:$A,'Зп для df вспомогательный'!D:D,"",0,1)</f>
        <v>0</v>
      </c>
      <c r="E686">
        <f>_xlfn.XLOOKUP($A686,'Зп для df вспомогательный'!$A:$A,'Зп для df вспомогательный'!E:E,"",0,1)</f>
        <v>0</v>
      </c>
      <c r="F686">
        <f>_xlfn.XLOOKUP($A686,'Зп для df вспомогательный'!$A:$A,'Зп для df вспомогательный'!F:F,"",0,1)</f>
        <v>0</v>
      </c>
      <c r="G686">
        <f>_xlfn.XLOOKUP($A686,'Зп для df вспомогательный'!$A:$A,'Зп для df вспомогательный'!G:G,"",0,1)</f>
        <v>0</v>
      </c>
      <c r="H686">
        <f>_xlfn.XLOOKUP($A686,'Зп для df вспомогательный'!$A:$A,'Зп для df вспомогательный'!H:H,"",0,1)</f>
        <v>1</v>
      </c>
    </row>
    <row r="687" spans="1:8" x14ac:dyDescent="0.2">
      <c r="A687" t="s">
        <v>1546</v>
      </c>
      <c r="B687" t="str">
        <f>_xlfn.XLOOKUP($A687,'Зп для df вспомогательный'!$A:$A,'Зп для df вспомогательный'!B:B,"",0,1)</f>
        <v>Тверская область</v>
      </c>
      <c r="C687">
        <f>_xlfn.XLOOKUP($A687,'Зп для df вспомогательный'!$A:$A,'Зп для df вспомогательный'!C:C,"",0,1)</f>
        <v>40286</v>
      </c>
      <c r="D687">
        <f>_xlfn.XLOOKUP($A687,'Зп для df вспомогательный'!$A:$A,'Зп для df вспомогательный'!D:D,"",0,1)</f>
        <v>0</v>
      </c>
      <c r="E687">
        <f>_xlfn.XLOOKUP($A687,'Зп для df вспомогательный'!$A:$A,'Зп для df вспомогательный'!E:E,"",0,1)</f>
        <v>0</v>
      </c>
      <c r="F687">
        <f>_xlfn.XLOOKUP($A687,'Зп для df вспомогательный'!$A:$A,'Зп для df вспомогательный'!F:F,"",0,1)</f>
        <v>0</v>
      </c>
      <c r="G687">
        <f>_xlfn.XLOOKUP($A687,'Зп для df вспомогательный'!$A:$A,'Зп для df вспомогательный'!G:G,"",0,1)</f>
        <v>0</v>
      </c>
      <c r="H687">
        <f>_xlfn.XLOOKUP($A687,'Зп для df вспомогательный'!$A:$A,'Зп для df вспомогательный'!H:H,"",0,1)</f>
        <v>1</v>
      </c>
    </row>
    <row r="688" spans="1:8" x14ac:dyDescent="0.2">
      <c r="A688" t="s">
        <v>1562</v>
      </c>
      <c r="B688" t="str">
        <f>_xlfn.XLOOKUP($A688,'Зп для df вспомогательный'!$A:$A,'Зп для df вспомогательный'!B:B,"",0,1)</f>
        <v>Тверская область</v>
      </c>
      <c r="C688">
        <f>_xlfn.XLOOKUP($A688,'Зп для df вспомогательный'!$A:$A,'Зп для df вспомогательный'!C:C,"",0,1)</f>
        <v>40286</v>
      </c>
      <c r="D688">
        <f>_xlfn.XLOOKUP($A688,'Зп для df вспомогательный'!$A:$A,'Зп для df вспомогательный'!D:D,"",0,1)</f>
        <v>0</v>
      </c>
      <c r="E688">
        <f>_xlfn.XLOOKUP($A688,'Зп для df вспомогательный'!$A:$A,'Зп для df вспомогательный'!E:E,"",0,1)</f>
        <v>0</v>
      </c>
      <c r="F688">
        <f>_xlfn.XLOOKUP($A688,'Зп для df вспомогательный'!$A:$A,'Зп для df вспомогательный'!F:F,"",0,1)</f>
        <v>0</v>
      </c>
      <c r="G688">
        <f>_xlfn.XLOOKUP($A688,'Зп для df вспомогательный'!$A:$A,'Зп для df вспомогательный'!G:G,"",0,1)</f>
        <v>0</v>
      </c>
      <c r="H688">
        <f>_xlfn.XLOOKUP($A688,'Зп для df вспомогательный'!$A:$A,'Зп для df вспомогательный'!H:H,"",0,1)</f>
        <v>1</v>
      </c>
    </row>
    <row r="689" spans="1:8" x14ac:dyDescent="0.2">
      <c r="A689" t="s">
        <v>1547</v>
      </c>
      <c r="B689" t="str">
        <f>_xlfn.XLOOKUP($A689,'Зп для df вспомогательный'!$A:$A,'Зп для df вспомогательный'!B:B,"",0,1)</f>
        <v>Тверская область</v>
      </c>
      <c r="C689">
        <f>_xlfn.XLOOKUP($A689,'Зп для df вспомогательный'!$A:$A,'Зп для df вспомогательный'!C:C,"",0,1)</f>
        <v>40286</v>
      </c>
      <c r="D689">
        <f>_xlfn.XLOOKUP($A689,'Зп для df вспомогательный'!$A:$A,'Зп для df вспомогательный'!D:D,"",0,1)</f>
        <v>0</v>
      </c>
      <c r="E689">
        <f>_xlfn.XLOOKUP($A689,'Зп для df вспомогательный'!$A:$A,'Зп для df вспомогательный'!E:E,"",0,1)</f>
        <v>0</v>
      </c>
      <c r="F689">
        <f>_xlfn.XLOOKUP($A689,'Зп для df вспомогательный'!$A:$A,'Зп для df вспомогательный'!F:F,"",0,1)</f>
        <v>0</v>
      </c>
      <c r="G689">
        <f>_xlfn.XLOOKUP($A689,'Зп для df вспомогательный'!$A:$A,'Зп для df вспомогательный'!G:G,"",0,1)</f>
        <v>0</v>
      </c>
      <c r="H689">
        <f>_xlfn.XLOOKUP($A689,'Зп для df вспомогательный'!$A:$A,'Зп для df вспомогательный'!H:H,"",0,1)</f>
        <v>1</v>
      </c>
    </row>
    <row r="690" spans="1:8" x14ac:dyDescent="0.2">
      <c r="A690" t="s">
        <v>1565</v>
      </c>
      <c r="B690" t="str">
        <f>_xlfn.XLOOKUP($A690,'Зп для df вспомогательный'!$A:$A,'Зп для df вспомогательный'!B:B,"",0,1)</f>
        <v>Тверская область</v>
      </c>
      <c r="C690">
        <f>_xlfn.XLOOKUP($A690,'Зп для df вспомогательный'!$A:$A,'Зп для df вспомогательный'!C:C,"",0,1)</f>
        <v>40286</v>
      </c>
      <c r="D690">
        <f>_xlfn.XLOOKUP($A690,'Зп для df вспомогательный'!$A:$A,'Зп для df вспомогательный'!D:D,"",0,1)</f>
        <v>0</v>
      </c>
      <c r="E690">
        <f>_xlfn.XLOOKUP($A690,'Зп для df вспомогательный'!$A:$A,'Зп для df вспомогательный'!E:E,"",0,1)</f>
        <v>0</v>
      </c>
      <c r="F690">
        <f>_xlfn.XLOOKUP($A690,'Зп для df вспомогательный'!$A:$A,'Зп для df вспомогательный'!F:F,"",0,1)</f>
        <v>0</v>
      </c>
      <c r="G690">
        <f>_xlfn.XLOOKUP($A690,'Зп для df вспомогательный'!$A:$A,'Зп для df вспомогательный'!G:G,"",0,1)</f>
        <v>0</v>
      </c>
      <c r="H690">
        <f>_xlfn.XLOOKUP($A690,'Зп для df вспомогательный'!$A:$A,'Зп для df вспомогательный'!H:H,"",0,1)</f>
        <v>1</v>
      </c>
    </row>
    <row r="691" spans="1:8" x14ac:dyDescent="0.2">
      <c r="A691" t="s">
        <v>1529</v>
      </c>
      <c r="B691" t="str">
        <f>_xlfn.XLOOKUP($A691,'Зп для df вспомогательный'!$A:$A,'Зп для df вспомогательный'!B:B,"",0,1)</f>
        <v>Тверская область</v>
      </c>
      <c r="C691">
        <f>_xlfn.XLOOKUP($A691,'Зп для df вспомогательный'!$A:$A,'Зп для df вспомогательный'!C:C,"",0,1)</f>
        <v>40286</v>
      </c>
      <c r="D691">
        <f>_xlfn.XLOOKUP($A691,'Зп для df вспомогательный'!$A:$A,'Зп для df вспомогательный'!D:D,"",0,1)</f>
        <v>0</v>
      </c>
      <c r="E691">
        <f>_xlfn.XLOOKUP($A691,'Зп для df вспомогательный'!$A:$A,'Зп для df вспомогательный'!E:E,"",0,1)</f>
        <v>0</v>
      </c>
      <c r="F691">
        <f>_xlfn.XLOOKUP($A691,'Зп для df вспомогательный'!$A:$A,'Зп для df вспомогательный'!F:F,"",0,1)</f>
        <v>0</v>
      </c>
      <c r="G691">
        <f>_xlfn.XLOOKUP($A691,'Зп для df вспомогательный'!$A:$A,'Зп для df вспомогательный'!G:G,"",0,1)</f>
        <v>0</v>
      </c>
      <c r="H691">
        <f>_xlfn.XLOOKUP($A691,'Зп для df вспомогательный'!$A:$A,'Зп для df вспомогательный'!H:H,"",0,1)</f>
        <v>1</v>
      </c>
    </row>
    <row r="692" spans="1:8" x14ac:dyDescent="0.2">
      <c r="A692" t="s">
        <v>1533</v>
      </c>
      <c r="B692" t="str">
        <f>_xlfn.XLOOKUP($A692,'Зп для df вспомогательный'!$A:$A,'Зп для df вспомогательный'!B:B,"",0,1)</f>
        <v>Тверская область</v>
      </c>
      <c r="C692">
        <f>_xlfn.XLOOKUP($A692,'Зп для df вспомогательный'!$A:$A,'Зп для df вспомогательный'!C:C,"",0,1)</f>
        <v>40286</v>
      </c>
      <c r="D692">
        <f>_xlfn.XLOOKUP($A692,'Зп для df вспомогательный'!$A:$A,'Зп для df вспомогательный'!D:D,"",0,1)</f>
        <v>0</v>
      </c>
      <c r="E692">
        <f>_xlfn.XLOOKUP($A692,'Зп для df вспомогательный'!$A:$A,'Зп для df вспомогательный'!E:E,"",0,1)</f>
        <v>0</v>
      </c>
      <c r="F692">
        <f>_xlfn.XLOOKUP($A692,'Зп для df вспомогательный'!$A:$A,'Зп для df вспомогательный'!F:F,"",0,1)</f>
        <v>0</v>
      </c>
      <c r="G692">
        <f>_xlfn.XLOOKUP($A692,'Зп для df вспомогательный'!$A:$A,'Зп для df вспомогательный'!G:G,"",0,1)</f>
        <v>0</v>
      </c>
      <c r="H692">
        <f>_xlfn.XLOOKUP($A692,'Зп для df вспомогательный'!$A:$A,'Зп для df вспомогательный'!H:H,"",0,1)</f>
        <v>1</v>
      </c>
    </row>
    <row r="693" spans="1:8" x14ac:dyDescent="0.2">
      <c r="A693" t="s">
        <v>1555</v>
      </c>
      <c r="B693" t="str">
        <f>_xlfn.XLOOKUP($A693,'Зп для df вспомогательный'!$A:$A,'Зп для df вспомогательный'!B:B,"",0,1)</f>
        <v>Тверская область</v>
      </c>
      <c r="C693">
        <f>_xlfn.XLOOKUP($A693,'Зп для df вспомогательный'!$A:$A,'Зп для df вспомогательный'!C:C,"",0,1)</f>
        <v>40286</v>
      </c>
      <c r="D693">
        <f>_xlfn.XLOOKUP($A693,'Зп для df вспомогательный'!$A:$A,'Зп для df вспомогательный'!D:D,"",0,1)</f>
        <v>0</v>
      </c>
      <c r="E693">
        <f>_xlfn.XLOOKUP($A693,'Зп для df вспомогательный'!$A:$A,'Зп для df вспомогательный'!E:E,"",0,1)</f>
        <v>0</v>
      </c>
      <c r="F693">
        <f>_xlfn.XLOOKUP($A693,'Зп для df вспомогательный'!$A:$A,'Зп для df вспомогательный'!F:F,"",0,1)</f>
        <v>0</v>
      </c>
      <c r="G693">
        <f>_xlfn.XLOOKUP($A693,'Зп для df вспомогательный'!$A:$A,'Зп для df вспомогательный'!G:G,"",0,1)</f>
        <v>0</v>
      </c>
      <c r="H693">
        <f>_xlfn.XLOOKUP($A693,'Зп для df вспомогательный'!$A:$A,'Зп для df вспомогательный'!H:H,"",0,1)</f>
        <v>1</v>
      </c>
    </row>
    <row r="694" spans="1:8" x14ac:dyDescent="0.2">
      <c r="A694" t="s">
        <v>2211</v>
      </c>
      <c r="B694" t="str">
        <f>_xlfn.XLOOKUP($A694,'Зп для df вспомогательный'!$A:$A,'Зп для df вспомогательный'!B:B,"",0,1)</f>
        <v>Тверская область</v>
      </c>
      <c r="C694">
        <f>_xlfn.XLOOKUP($A694,'Зп для df вспомогательный'!$A:$A,'Зп для df вспомогательный'!C:C,"",0,1)</f>
        <v>40286</v>
      </c>
      <c r="D694">
        <f>_xlfn.XLOOKUP($A694,'Зп для df вспомогательный'!$A:$A,'Зп для df вспомогательный'!D:D,"",0,1)</f>
        <v>0</v>
      </c>
      <c r="E694">
        <f>_xlfn.XLOOKUP($A694,'Зп для df вспомогательный'!$A:$A,'Зп для df вспомогательный'!E:E,"",0,1)</f>
        <v>0</v>
      </c>
      <c r="F694">
        <f>_xlfn.XLOOKUP($A694,'Зп для df вспомогательный'!$A:$A,'Зп для df вспомогательный'!F:F,"",0,1)</f>
        <v>0</v>
      </c>
      <c r="G694">
        <f>_xlfn.XLOOKUP($A694,'Зп для df вспомогательный'!$A:$A,'Зп для df вспомогательный'!G:G,"",0,1)</f>
        <v>0</v>
      </c>
      <c r="H694">
        <f>_xlfn.XLOOKUP($A694,'Зп для df вспомогательный'!$A:$A,'Зп для df вспомогательный'!H:H,"",0,1)</f>
        <v>1</v>
      </c>
    </row>
    <row r="695" spans="1:8" x14ac:dyDescent="0.2">
      <c r="A695" t="s">
        <v>1601</v>
      </c>
      <c r="B695" t="str">
        <f>_xlfn.XLOOKUP($A695,'Зп для df вспомогательный'!$A:$A,'Зп для df вспомогательный'!B:B,"",0,1)</f>
        <v>Тульская область</v>
      </c>
      <c r="C695">
        <f>_xlfn.XLOOKUP($A695,'Зп для df вспомогательный'!$A:$A,'Зп для df вспомогательный'!C:C,"",0,1)</f>
        <v>44726</v>
      </c>
      <c r="D695">
        <f>_xlfn.XLOOKUP($A695,'Зп для df вспомогательный'!$A:$A,'Зп для df вспомогательный'!D:D,"",0,1)</f>
        <v>0</v>
      </c>
      <c r="E695">
        <f>_xlfn.XLOOKUP($A695,'Зп для df вспомогательный'!$A:$A,'Зп для df вспомогательный'!E:E,"",0,1)</f>
        <v>0</v>
      </c>
      <c r="F695">
        <f>_xlfn.XLOOKUP($A695,'Зп для df вспомогательный'!$A:$A,'Зп для df вспомогательный'!F:F,"",0,1)</f>
        <v>1</v>
      </c>
      <c r="G695">
        <f>_xlfn.XLOOKUP($A695,'Зп для df вспомогательный'!$A:$A,'Зп для df вспомогательный'!G:G,"",0,1)</f>
        <v>0</v>
      </c>
      <c r="H695">
        <f>_xlfn.XLOOKUP($A695,'Зп для df вспомогательный'!$A:$A,'Зп для df вспомогательный'!H:H,"",0,1)</f>
        <v>0</v>
      </c>
    </row>
    <row r="696" spans="1:8" x14ac:dyDescent="0.2">
      <c r="A696" t="s">
        <v>1594</v>
      </c>
      <c r="B696" t="str">
        <f>_xlfn.XLOOKUP($A696,'Зп для df вспомогательный'!$A:$A,'Зп для df вспомогательный'!B:B,"",0,1)</f>
        <v>Тульская область</v>
      </c>
      <c r="C696">
        <f>_xlfn.XLOOKUP($A696,'Зп для df вспомогательный'!$A:$A,'Зп для df вспомогательный'!C:C,"",0,1)</f>
        <v>44726</v>
      </c>
      <c r="D696">
        <f>_xlfn.XLOOKUP($A696,'Зп для df вспомогательный'!$A:$A,'Зп для df вспомогательный'!D:D,"",0,1)</f>
        <v>0</v>
      </c>
      <c r="E696">
        <f>_xlfn.XLOOKUP($A696,'Зп для df вспомогательный'!$A:$A,'Зп для df вспомогательный'!E:E,"",0,1)</f>
        <v>0</v>
      </c>
      <c r="F696">
        <f>_xlfn.XLOOKUP($A696,'Зп для df вспомогательный'!$A:$A,'Зп для df вспомогательный'!F:F,"",0,1)</f>
        <v>0</v>
      </c>
      <c r="G696">
        <f>_xlfn.XLOOKUP($A696,'Зп для df вспомогательный'!$A:$A,'Зп для df вспомогательный'!G:G,"",0,1)</f>
        <v>1</v>
      </c>
      <c r="H696">
        <f>_xlfn.XLOOKUP($A696,'Зп для df вспомогательный'!$A:$A,'Зп для df вспомогательный'!H:H,"",0,1)</f>
        <v>0</v>
      </c>
    </row>
    <row r="697" spans="1:8" x14ac:dyDescent="0.2">
      <c r="A697" t="s">
        <v>1587</v>
      </c>
      <c r="B697" t="str">
        <f>_xlfn.XLOOKUP($A697,'Зп для df вспомогательный'!$A:$A,'Зп для df вспомогательный'!B:B,"",0,1)</f>
        <v>Тульская область</v>
      </c>
      <c r="C697">
        <f>_xlfn.XLOOKUP($A697,'Зп для df вспомогательный'!$A:$A,'Зп для df вспомогательный'!C:C,"",0,1)</f>
        <v>44726</v>
      </c>
      <c r="D697">
        <f>_xlfn.XLOOKUP($A697,'Зп для df вспомогательный'!$A:$A,'Зп для df вспомогательный'!D:D,"",0,1)</f>
        <v>0</v>
      </c>
      <c r="E697">
        <f>_xlfn.XLOOKUP($A697,'Зп для df вспомогательный'!$A:$A,'Зп для df вспомогательный'!E:E,"",0,1)</f>
        <v>0</v>
      </c>
      <c r="F697">
        <f>_xlfn.XLOOKUP($A697,'Зп для df вспомогательный'!$A:$A,'Зп для df вспомогательный'!F:F,"",0,1)</f>
        <v>0</v>
      </c>
      <c r="G697">
        <f>_xlfn.XLOOKUP($A697,'Зп для df вспомогательный'!$A:$A,'Зп для df вспомогательный'!G:G,"",0,1)</f>
        <v>0</v>
      </c>
      <c r="H697">
        <f>_xlfn.XLOOKUP($A697,'Зп для df вспомогательный'!$A:$A,'Зп для df вспомогательный'!H:H,"",0,1)</f>
        <v>1</v>
      </c>
    </row>
    <row r="698" spans="1:8" x14ac:dyDescent="0.2">
      <c r="A698" t="s">
        <v>1576</v>
      </c>
      <c r="B698" t="str">
        <f>_xlfn.XLOOKUP($A698,'Зп для df вспомогательный'!$A:$A,'Зп для df вспомогательный'!B:B,"",0,1)</f>
        <v>Тульская область</v>
      </c>
      <c r="C698">
        <f>_xlfn.XLOOKUP($A698,'Зп для df вспомогательный'!$A:$A,'Зп для df вспомогательный'!C:C,"",0,1)</f>
        <v>44726</v>
      </c>
      <c r="D698">
        <f>_xlfn.XLOOKUP($A698,'Зп для df вспомогательный'!$A:$A,'Зп для df вспомогательный'!D:D,"",0,1)</f>
        <v>0</v>
      </c>
      <c r="E698">
        <f>_xlfn.XLOOKUP($A698,'Зп для df вспомогательный'!$A:$A,'Зп для df вспомогательный'!E:E,"",0,1)</f>
        <v>0</v>
      </c>
      <c r="F698">
        <f>_xlfn.XLOOKUP($A698,'Зп для df вспомогательный'!$A:$A,'Зп для df вспомогательный'!F:F,"",0,1)</f>
        <v>0</v>
      </c>
      <c r="G698">
        <f>_xlfn.XLOOKUP($A698,'Зп для df вспомогательный'!$A:$A,'Зп для df вспомогательный'!G:G,"",0,1)</f>
        <v>0</v>
      </c>
      <c r="H698">
        <f>_xlfn.XLOOKUP($A698,'Зп для df вспомогательный'!$A:$A,'Зп для df вспомогательный'!H:H,"",0,1)</f>
        <v>1</v>
      </c>
    </row>
    <row r="699" spans="1:8" x14ac:dyDescent="0.2">
      <c r="A699" t="s">
        <v>1605</v>
      </c>
      <c r="B699" t="str">
        <f>_xlfn.XLOOKUP($A699,'Зп для df вспомогательный'!$A:$A,'Зп для df вспомогательный'!B:B,"",0,1)</f>
        <v>Тульская область</v>
      </c>
      <c r="C699">
        <f>_xlfn.XLOOKUP($A699,'Зп для df вспомогательный'!$A:$A,'Зп для df вспомогательный'!C:C,"",0,1)</f>
        <v>44726</v>
      </c>
      <c r="D699">
        <f>_xlfn.XLOOKUP($A699,'Зп для df вспомогательный'!$A:$A,'Зп для df вспомогательный'!D:D,"",0,1)</f>
        <v>0</v>
      </c>
      <c r="E699">
        <f>_xlfn.XLOOKUP($A699,'Зп для df вспомогательный'!$A:$A,'Зп для df вспомогательный'!E:E,"",0,1)</f>
        <v>0</v>
      </c>
      <c r="F699">
        <f>_xlfn.XLOOKUP($A699,'Зп для df вспомогательный'!$A:$A,'Зп для df вспомогательный'!F:F,"",0,1)</f>
        <v>0</v>
      </c>
      <c r="G699">
        <f>_xlfn.XLOOKUP($A699,'Зп для df вспомогательный'!$A:$A,'Зп для df вспомогательный'!G:G,"",0,1)</f>
        <v>0</v>
      </c>
      <c r="H699">
        <f>_xlfn.XLOOKUP($A699,'Зп для df вспомогательный'!$A:$A,'Зп для df вспомогательный'!H:H,"",0,1)</f>
        <v>1</v>
      </c>
    </row>
    <row r="700" spans="1:8" x14ac:dyDescent="0.2">
      <c r="A700" t="s">
        <v>1602</v>
      </c>
      <c r="B700" t="str">
        <f>_xlfn.XLOOKUP($A700,'Зп для df вспомогательный'!$A:$A,'Зп для df вспомогательный'!B:B,"",0,1)</f>
        <v>Тульская область</v>
      </c>
      <c r="C700">
        <f>_xlfn.XLOOKUP($A700,'Зп для df вспомогательный'!$A:$A,'Зп для df вспомогательный'!C:C,"",0,1)</f>
        <v>44726</v>
      </c>
      <c r="D700">
        <f>_xlfn.XLOOKUP($A700,'Зп для df вспомогательный'!$A:$A,'Зп для df вспомогательный'!D:D,"",0,1)</f>
        <v>0</v>
      </c>
      <c r="E700">
        <f>_xlfn.XLOOKUP($A700,'Зп для df вспомогательный'!$A:$A,'Зп для df вспомогательный'!E:E,"",0,1)</f>
        <v>0</v>
      </c>
      <c r="F700">
        <f>_xlfn.XLOOKUP($A700,'Зп для df вспомогательный'!$A:$A,'Зп для df вспомогательный'!F:F,"",0,1)</f>
        <v>0</v>
      </c>
      <c r="G700">
        <f>_xlfn.XLOOKUP($A700,'Зп для df вспомогательный'!$A:$A,'Зп для df вспомогательный'!G:G,"",0,1)</f>
        <v>0</v>
      </c>
      <c r="H700">
        <f>_xlfn.XLOOKUP($A700,'Зп для df вспомогательный'!$A:$A,'Зп для df вспомогательный'!H:H,"",0,1)</f>
        <v>1</v>
      </c>
    </row>
    <row r="701" spans="1:8" x14ac:dyDescent="0.2">
      <c r="A701" t="s">
        <v>1588</v>
      </c>
      <c r="B701" t="str">
        <f>_xlfn.XLOOKUP($A701,'Зп для df вспомогательный'!$A:$A,'Зп для df вспомогательный'!B:B,"",0,1)</f>
        <v>Тульская область</v>
      </c>
      <c r="C701">
        <f>_xlfn.XLOOKUP($A701,'Зп для df вспомогательный'!$A:$A,'Зп для df вспомогательный'!C:C,"",0,1)</f>
        <v>44726</v>
      </c>
      <c r="D701">
        <f>_xlfn.XLOOKUP($A701,'Зп для df вспомогательный'!$A:$A,'Зп для df вспомогательный'!D:D,"",0,1)</f>
        <v>0</v>
      </c>
      <c r="E701">
        <f>_xlfn.XLOOKUP($A701,'Зп для df вспомогательный'!$A:$A,'Зп для df вспомогательный'!E:E,"",0,1)</f>
        <v>0</v>
      </c>
      <c r="F701">
        <f>_xlfn.XLOOKUP($A701,'Зп для df вспомогательный'!$A:$A,'Зп для df вспомогательный'!F:F,"",0,1)</f>
        <v>0</v>
      </c>
      <c r="G701">
        <f>_xlfn.XLOOKUP($A701,'Зп для df вспомогательный'!$A:$A,'Зп для df вспомогательный'!G:G,"",0,1)</f>
        <v>0</v>
      </c>
      <c r="H701">
        <f>_xlfn.XLOOKUP($A701,'Зп для df вспомогательный'!$A:$A,'Зп для df вспомогательный'!H:H,"",0,1)</f>
        <v>1</v>
      </c>
    </row>
    <row r="702" spans="1:8" x14ac:dyDescent="0.2">
      <c r="A702" t="s">
        <v>1581</v>
      </c>
      <c r="B702" t="str">
        <f>_xlfn.XLOOKUP($A702,'Зп для df вспомогательный'!$A:$A,'Зп для df вспомогательный'!B:B,"",0,1)</f>
        <v>Тульская область</v>
      </c>
      <c r="C702">
        <f>_xlfn.XLOOKUP($A702,'Зп для df вспомогательный'!$A:$A,'Зп для df вспомогательный'!C:C,"",0,1)</f>
        <v>44726</v>
      </c>
      <c r="D702">
        <f>_xlfn.XLOOKUP($A702,'Зп для df вспомогательный'!$A:$A,'Зп для df вспомогательный'!D:D,"",0,1)</f>
        <v>0</v>
      </c>
      <c r="E702">
        <f>_xlfn.XLOOKUP($A702,'Зп для df вспомогательный'!$A:$A,'Зп для df вспомогательный'!E:E,"",0,1)</f>
        <v>0</v>
      </c>
      <c r="F702">
        <f>_xlfn.XLOOKUP($A702,'Зп для df вспомогательный'!$A:$A,'Зп для df вспомогательный'!F:F,"",0,1)</f>
        <v>0</v>
      </c>
      <c r="G702">
        <f>_xlfn.XLOOKUP($A702,'Зп для df вспомогательный'!$A:$A,'Зп для df вспомогательный'!G:G,"",0,1)</f>
        <v>0</v>
      </c>
      <c r="H702">
        <f>_xlfn.XLOOKUP($A702,'Зп для df вспомогательный'!$A:$A,'Зп для df вспомогательный'!H:H,"",0,1)</f>
        <v>1</v>
      </c>
    </row>
    <row r="703" spans="1:8" x14ac:dyDescent="0.2">
      <c r="A703" t="s">
        <v>1590</v>
      </c>
      <c r="B703" t="str">
        <f>_xlfn.XLOOKUP($A703,'Зп для df вспомогательный'!$A:$A,'Зп для df вспомогательный'!B:B,"",0,1)</f>
        <v>Тульская область</v>
      </c>
      <c r="C703">
        <f>_xlfn.XLOOKUP($A703,'Зп для df вспомогательный'!$A:$A,'Зп для df вспомогательный'!C:C,"",0,1)</f>
        <v>44726</v>
      </c>
      <c r="D703">
        <f>_xlfn.XLOOKUP($A703,'Зп для df вспомогательный'!$A:$A,'Зп для df вспомогательный'!D:D,"",0,1)</f>
        <v>0</v>
      </c>
      <c r="E703">
        <f>_xlfn.XLOOKUP($A703,'Зп для df вспомогательный'!$A:$A,'Зп для df вспомогательный'!E:E,"",0,1)</f>
        <v>0</v>
      </c>
      <c r="F703">
        <f>_xlfn.XLOOKUP($A703,'Зп для df вспомогательный'!$A:$A,'Зп для df вспомогательный'!F:F,"",0,1)</f>
        <v>0</v>
      </c>
      <c r="G703">
        <f>_xlfn.XLOOKUP($A703,'Зп для df вспомогательный'!$A:$A,'Зп для df вспомогательный'!G:G,"",0,1)</f>
        <v>0</v>
      </c>
      <c r="H703">
        <f>_xlfn.XLOOKUP($A703,'Зп для df вспомогательный'!$A:$A,'Зп для df вспомогательный'!H:H,"",0,1)</f>
        <v>1</v>
      </c>
    </row>
    <row r="704" spans="1:8" x14ac:dyDescent="0.2">
      <c r="A704" t="s">
        <v>1592</v>
      </c>
      <c r="B704" t="str">
        <f>_xlfn.XLOOKUP($A704,'Зп для df вспомогательный'!$A:$A,'Зп для df вспомогательный'!B:B,"",0,1)</f>
        <v>Тульская область</v>
      </c>
      <c r="C704">
        <f>_xlfn.XLOOKUP($A704,'Зп для df вспомогательный'!$A:$A,'Зп для df вспомогательный'!C:C,"",0,1)</f>
        <v>44726</v>
      </c>
      <c r="D704">
        <f>_xlfn.XLOOKUP($A704,'Зп для df вспомогательный'!$A:$A,'Зп для df вспомогательный'!D:D,"",0,1)</f>
        <v>0</v>
      </c>
      <c r="E704">
        <f>_xlfn.XLOOKUP($A704,'Зп для df вспомогательный'!$A:$A,'Зп для df вспомогательный'!E:E,"",0,1)</f>
        <v>0</v>
      </c>
      <c r="F704">
        <f>_xlfn.XLOOKUP($A704,'Зп для df вспомогательный'!$A:$A,'Зп для df вспомогательный'!F:F,"",0,1)</f>
        <v>0</v>
      </c>
      <c r="G704">
        <f>_xlfn.XLOOKUP($A704,'Зп для df вспомогательный'!$A:$A,'Зп для df вспомогательный'!G:G,"",0,1)</f>
        <v>0</v>
      </c>
      <c r="H704">
        <f>_xlfn.XLOOKUP($A704,'Зп для df вспомогательный'!$A:$A,'Зп для df вспомогательный'!H:H,"",0,1)</f>
        <v>1</v>
      </c>
    </row>
    <row r="705" spans="1:8" x14ac:dyDescent="0.2">
      <c r="A705" t="s">
        <v>1707</v>
      </c>
      <c r="B705" t="str">
        <f>_xlfn.XLOOKUP($A705,'Зп для df вспомогательный'!$A:$A,'Зп для df вспомогательный'!B:B,"",0,1)</f>
        <v>Ярославская область</v>
      </c>
      <c r="C705">
        <f>_xlfn.XLOOKUP($A705,'Зп для df вспомогательный'!$A:$A,'Зп для df вспомогательный'!C:C,"",0,1)</f>
        <v>41209</v>
      </c>
      <c r="D705">
        <f>_xlfn.XLOOKUP($A705,'Зп для df вспомогательный'!$A:$A,'Зп для df вспомогательный'!D:D,"",0,1)</f>
        <v>0</v>
      </c>
      <c r="E705">
        <f>_xlfn.XLOOKUP($A705,'Зп для df вспомогательный'!$A:$A,'Зп для df вспомогательный'!E:E,"",0,1)</f>
        <v>0</v>
      </c>
      <c r="F705">
        <f>_xlfn.XLOOKUP($A705,'Зп для df вспомогательный'!$A:$A,'Зп для df вспомогательный'!F:F,"",0,1)</f>
        <v>1</v>
      </c>
      <c r="G705">
        <f>_xlfn.XLOOKUP($A705,'Зп для df вспомогательный'!$A:$A,'Зп для df вспомогательный'!G:G,"",0,1)</f>
        <v>0</v>
      </c>
      <c r="H705">
        <f>_xlfn.XLOOKUP($A705,'Зп для df вспомогательный'!$A:$A,'Зп для df вспомогательный'!H:H,"",0,1)</f>
        <v>0</v>
      </c>
    </row>
    <row r="706" spans="1:8" x14ac:dyDescent="0.2">
      <c r="A706" t="s">
        <v>1702</v>
      </c>
      <c r="B706" t="str">
        <f>_xlfn.XLOOKUP($A706,'Зп для df вспомогательный'!$A:$A,'Зп для df вспомогательный'!B:B,"",0,1)</f>
        <v>Ярославская область</v>
      </c>
      <c r="C706">
        <f>_xlfn.XLOOKUP($A706,'Зп для df вспомогательный'!$A:$A,'Зп для df вспомогательный'!C:C,"",0,1)</f>
        <v>41209</v>
      </c>
      <c r="D706">
        <f>_xlfn.XLOOKUP($A706,'Зп для df вспомогательный'!$A:$A,'Зп для df вспомогательный'!D:D,"",0,1)</f>
        <v>0</v>
      </c>
      <c r="E706">
        <f>_xlfn.XLOOKUP($A706,'Зп для df вспомогательный'!$A:$A,'Зп для df вспомогательный'!E:E,"",0,1)</f>
        <v>0</v>
      </c>
      <c r="F706">
        <f>_xlfn.XLOOKUP($A706,'Зп для df вспомогательный'!$A:$A,'Зп для df вспомогательный'!F:F,"",0,1)</f>
        <v>0</v>
      </c>
      <c r="G706">
        <f>_xlfn.XLOOKUP($A706,'Зп для df вспомогательный'!$A:$A,'Зп для df вспомогательный'!G:G,"",0,1)</f>
        <v>1</v>
      </c>
      <c r="H706">
        <f>_xlfn.XLOOKUP($A706,'Зп для df вспомогательный'!$A:$A,'Зп для df вспомогательный'!H:H,"",0,1)</f>
        <v>0</v>
      </c>
    </row>
    <row r="707" spans="1:8" x14ac:dyDescent="0.2">
      <c r="A707" t="s">
        <v>1697</v>
      </c>
      <c r="B707" t="str">
        <f>_xlfn.XLOOKUP($A707,'Зп для df вспомогательный'!$A:$A,'Зп для df вспомогательный'!B:B,"",0,1)</f>
        <v>Ярославская область</v>
      </c>
      <c r="C707">
        <f>_xlfn.XLOOKUP($A707,'Зп для df вспомогательный'!$A:$A,'Зп для df вспомогательный'!C:C,"",0,1)</f>
        <v>41209</v>
      </c>
      <c r="D707">
        <f>_xlfn.XLOOKUP($A707,'Зп для df вспомогательный'!$A:$A,'Зп для df вспомогательный'!D:D,"",0,1)</f>
        <v>0</v>
      </c>
      <c r="E707">
        <f>_xlfn.XLOOKUP($A707,'Зп для df вспомогательный'!$A:$A,'Зп для df вспомогательный'!E:E,"",0,1)</f>
        <v>0</v>
      </c>
      <c r="F707">
        <f>_xlfn.XLOOKUP($A707,'Зп для df вспомогательный'!$A:$A,'Зп для df вспомогательный'!F:F,"",0,1)</f>
        <v>0</v>
      </c>
      <c r="G707">
        <f>_xlfn.XLOOKUP($A707,'Зп для df вспомогательный'!$A:$A,'Зп для df вспомогательный'!G:G,"",0,1)</f>
        <v>0</v>
      </c>
      <c r="H707">
        <f>_xlfn.XLOOKUP($A707,'Зп для df вспомогательный'!$A:$A,'Зп для df вспомогательный'!H:H,"",0,1)</f>
        <v>1</v>
      </c>
    </row>
    <row r="708" spans="1:8" x14ac:dyDescent="0.2">
      <c r="A708" t="s">
        <v>1703</v>
      </c>
      <c r="B708" t="str">
        <f>_xlfn.XLOOKUP($A708,'Зп для df вспомогательный'!$A:$A,'Зп для df вспомогательный'!B:B,"",0,1)</f>
        <v>Ярославская область</v>
      </c>
      <c r="C708">
        <f>_xlfn.XLOOKUP($A708,'Зп для df вспомогательный'!$A:$A,'Зп для df вспомогательный'!C:C,"",0,1)</f>
        <v>41209</v>
      </c>
      <c r="D708">
        <f>_xlfn.XLOOKUP($A708,'Зп для df вспомогательный'!$A:$A,'Зп для df вспомогательный'!D:D,"",0,1)</f>
        <v>0</v>
      </c>
      <c r="E708">
        <f>_xlfn.XLOOKUP($A708,'Зп для df вспомогательный'!$A:$A,'Зп для df вспомогательный'!E:E,"",0,1)</f>
        <v>0</v>
      </c>
      <c r="F708">
        <f>_xlfn.XLOOKUP($A708,'Зп для df вспомогательный'!$A:$A,'Зп для df вспомогательный'!F:F,"",0,1)</f>
        <v>0</v>
      </c>
      <c r="G708">
        <f>_xlfn.XLOOKUP($A708,'Зп для df вспомогательный'!$A:$A,'Зп для df вспомогательный'!G:G,"",0,1)</f>
        <v>0</v>
      </c>
      <c r="H708">
        <f>_xlfn.XLOOKUP($A708,'Зп для df вспомогательный'!$A:$A,'Зп для df вспомогательный'!H:H,"",0,1)</f>
        <v>1</v>
      </c>
    </row>
    <row r="709" spans="1:8" x14ac:dyDescent="0.2">
      <c r="A709" t="s">
        <v>1705</v>
      </c>
      <c r="B709" t="str">
        <f>_xlfn.XLOOKUP($A709,'Зп для df вспомогательный'!$A:$A,'Зп для df вспомогательный'!B:B,"",0,1)</f>
        <v>Ярославская область</v>
      </c>
      <c r="C709">
        <f>_xlfn.XLOOKUP($A709,'Зп для df вспомогательный'!$A:$A,'Зп для df вспомогательный'!C:C,"",0,1)</f>
        <v>41209</v>
      </c>
      <c r="D709">
        <f>_xlfn.XLOOKUP($A709,'Зп для df вспомогательный'!$A:$A,'Зп для df вспомогательный'!D:D,"",0,1)</f>
        <v>0</v>
      </c>
      <c r="E709">
        <f>_xlfn.XLOOKUP($A709,'Зп для df вспомогательный'!$A:$A,'Зп для df вспомогательный'!E:E,"",0,1)</f>
        <v>0</v>
      </c>
      <c r="F709">
        <f>_xlfn.XLOOKUP($A709,'Зп для df вспомогательный'!$A:$A,'Зп для df вспомогательный'!F:F,"",0,1)</f>
        <v>0</v>
      </c>
      <c r="G709">
        <f>_xlfn.XLOOKUP($A709,'Зп для df вспомогательный'!$A:$A,'Зп для df вспомогательный'!G:G,"",0,1)</f>
        <v>0</v>
      </c>
      <c r="H709">
        <f>_xlfn.XLOOKUP($A709,'Зп для df вспомогательный'!$A:$A,'Зп для df вспомогательный'!H:H,"",0,1)</f>
        <v>1</v>
      </c>
    </row>
    <row r="710" spans="1:8" x14ac:dyDescent="0.2">
      <c r="A710" t="s">
        <v>1700</v>
      </c>
      <c r="B710" t="str">
        <f>_xlfn.XLOOKUP($A710,'Зп для df вспомогательный'!$A:$A,'Зп для df вспомогательный'!B:B,"",0,1)</f>
        <v>Ярославская область</v>
      </c>
      <c r="C710">
        <f>_xlfn.XLOOKUP($A710,'Зп для df вспомогательный'!$A:$A,'Зп для df вспомогательный'!C:C,"",0,1)</f>
        <v>41209</v>
      </c>
      <c r="D710">
        <f>_xlfn.XLOOKUP($A710,'Зп для df вспомогательный'!$A:$A,'Зп для df вспомогательный'!D:D,"",0,1)</f>
        <v>0</v>
      </c>
      <c r="E710">
        <f>_xlfn.XLOOKUP($A710,'Зп для df вспомогательный'!$A:$A,'Зп для df вспомогательный'!E:E,"",0,1)</f>
        <v>0</v>
      </c>
      <c r="F710">
        <f>_xlfn.XLOOKUP($A710,'Зп для df вспомогательный'!$A:$A,'Зп для df вспомогательный'!F:F,"",0,1)</f>
        <v>0</v>
      </c>
      <c r="G710">
        <f>_xlfn.XLOOKUP($A710,'Зп для df вспомогательный'!$A:$A,'Зп для df вспомогательный'!G:G,"",0,1)</f>
        <v>0</v>
      </c>
      <c r="H710">
        <f>_xlfn.XLOOKUP($A710,'Зп для df вспомогательный'!$A:$A,'Зп для df вспомогательный'!H:H,"",0,1)</f>
        <v>1</v>
      </c>
    </row>
    <row r="711" spans="1:8" x14ac:dyDescent="0.2">
      <c r="A711" t="s">
        <v>7</v>
      </c>
      <c r="B711" t="str">
        <f>_xlfn.XLOOKUP($A711,'Зп для df вспомогательный'!$A:$A,'Зп для df вспомогательный'!B:B,"",0,1)</f>
        <v>Республика Адыгея</v>
      </c>
      <c r="C711">
        <f>_xlfn.XLOOKUP($A711,'Зп для df вспомогательный'!$A:$A,'Зп для df вспомогательный'!C:C,"",0,1)</f>
        <v>36001</v>
      </c>
      <c r="D711">
        <f>_xlfn.XLOOKUP($A711,'Зп для df вспомогательный'!$A:$A,'Зп для df вспомогательный'!D:D,"",0,1)</f>
        <v>0</v>
      </c>
      <c r="E711">
        <f>_xlfn.XLOOKUP($A711,'Зп для df вспомогательный'!$A:$A,'Зп для df вспомогательный'!E:E,"",0,1)</f>
        <v>0</v>
      </c>
      <c r="F711">
        <f>_xlfn.XLOOKUP($A711,'Зп для df вспомогательный'!$A:$A,'Зп для df вспомогательный'!F:F,"",0,1)</f>
        <v>0</v>
      </c>
      <c r="G711">
        <f>_xlfn.XLOOKUP($A711,'Зп для df вспомогательный'!$A:$A,'Зп для df вспомогательный'!G:G,"",0,1)</f>
        <v>1</v>
      </c>
      <c r="H711">
        <f>_xlfn.XLOOKUP($A711,'Зп для df вспомогательный'!$A:$A,'Зп для df вспомогательный'!H:H,"",0,1)</f>
        <v>0</v>
      </c>
    </row>
    <row r="712" spans="1:8" x14ac:dyDescent="0.2">
      <c r="A712" t="s">
        <v>1972</v>
      </c>
      <c r="B712" t="str">
        <f>_xlfn.XLOOKUP($A712,'Зп для df вспомогательный'!$A:$A,'Зп для df вспомогательный'!B:B,"",0,1)</f>
        <v>Республика Адыгея</v>
      </c>
      <c r="C712">
        <f>_xlfn.XLOOKUP($A712,'Зп для df вспомогательный'!$A:$A,'Зп для df вспомогательный'!C:C,"",0,1)</f>
        <v>36001</v>
      </c>
      <c r="D712">
        <f>_xlfn.XLOOKUP($A712,'Зп для df вспомогательный'!$A:$A,'Зп для df вспомогательный'!D:D,"",0,1)</f>
        <v>0</v>
      </c>
      <c r="E712">
        <f>_xlfn.XLOOKUP($A712,'Зп для df вспомогательный'!$A:$A,'Зп для df вспомогательный'!E:E,"",0,1)</f>
        <v>0</v>
      </c>
      <c r="F712">
        <f>_xlfn.XLOOKUP($A712,'Зп для df вспомогательный'!$A:$A,'Зп для df вспомогательный'!F:F,"",0,1)</f>
        <v>0</v>
      </c>
      <c r="G712">
        <f>_xlfn.XLOOKUP($A712,'Зп для df вспомогательный'!$A:$A,'Зп для df вспомогательный'!G:G,"",0,1)</f>
        <v>0</v>
      </c>
      <c r="H712">
        <f>_xlfn.XLOOKUP($A712,'Зп для df вспомогательный'!$A:$A,'Зп для df вспомогательный'!H:H,"",0,1)</f>
        <v>1</v>
      </c>
    </row>
    <row r="713" spans="1:8" x14ac:dyDescent="0.2">
      <c r="A713" t="s">
        <v>90</v>
      </c>
      <c r="B713" t="str">
        <f>_xlfn.XLOOKUP($A713,'Зп для df вспомогательный'!$A:$A,'Зп для df вспомогательный'!B:B,"",0,1)</f>
        <v>Республика Калмыкия</v>
      </c>
      <c r="C713">
        <f>_xlfn.XLOOKUP($A713,'Зп для df вспомогательный'!$A:$A,'Зп для df вспомогательный'!C:C,"",0,1)</f>
        <v>33030</v>
      </c>
      <c r="D713">
        <f>_xlfn.XLOOKUP($A713,'Зп для df вспомогательный'!$A:$A,'Зп для df вспомогательный'!D:D,"",0,1)</f>
        <v>0</v>
      </c>
      <c r="E713">
        <f>_xlfn.XLOOKUP($A713,'Зп для df вспомогательный'!$A:$A,'Зп для df вспомогательный'!E:E,"",0,1)</f>
        <v>0</v>
      </c>
      <c r="F713">
        <f>_xlfn.XLOOKUP($A713,'Зп для df вспомогательный'!$A:$A,'Зп для df вспомогательный'!F:F,"",0,1)</f>
        <v>0</v>
      </c>
      <c r="G713">
        <f>_xlfn.XLOOKUP($A713,'Зп для df вспомогательный'!$A:$A,'Зп для df вспомогательный'!G:G,"",0,1)</f>
        <v>1</v>
      </c>
      <c r="H713">
        <f>_xlfn.XLOOKUP($A713,'Зп для df вспомогательный'!$A:$A,'Зп для df вспомогательный'!H:H,"",0,1)</f>
        <v>0</v>
      </c>
    </row>
    <row r="714" spans="1:8" x14ac:dyDescent="0.2">
      <c r="A714" t="s">
        <v>309</v>
      </c>
      <c r="B714" t="str">
        <f>_xlfn.XLOOKUP($A714,'Зп для df вспомогательный'!$A:$A,'Зп для df вспомогательный'!B:B,"",0,1)</f>
        <v>Краснодарский край</v>
      </c>
      <c r="C714">
        <f>_xlfn.XLOOKUP($A714,'Зп для df вспомогательный'!$A:$A,'Зп для df вспомогательный'!C:C,"",0,1)</f>
        <v>43510</v>
      </c>
      <c r="D714">
        <f>_xlfn.XLOOKUP($A714,'Зп для df вспомогательный'!$A:$A,'Зп для df вспомогательный'!D:D,"",0,1)</f>
        <v>0</v>
      </c>
      <c r="E714">
        <f>_xlfn.XLOOKUP($A714,'Зп для df вспомогательный'!$A:$A,'Зп для df вспомогательный'!E:E,"",0,1)</f>
        <v>1</v>
      </c>
      <c r="F714">
        <f>_xlfn.XLOOKUP($A714,'Зп для df вспомогательный'!$A:$A,'Зп для df вспомогательный'!F:F,"",0,1)</f>
        <v>0</v>
      </c>
      <c r="G714">
        <f>_xlfn.XLOOKUP($A714,'Зп для df вспомогательный'!$A:$A,'Зп для df вспомогательный'!G:G,"",0,1)</f>
        <v>0</v>
      </c>
      <c r="H714">
        <f>_xlfn.XLOOKUP($A714,'Зп для df вспомогательный'!$A:$A,'Зп для df вспомогательный'!H:H,"",0,1)</f>
        <v>0</v>
      </c>
    </row>
    <row r="715" spans="1:8" x14ac:dyDescent="0.2">
      <c r="A715" t="s">
        <v>325</v>
      </c>
      <c r="B715" t="str">
        <f>_xlfn.XLOOKUP($A715,'Зп для df вспомогательный'!$A:$A,'Зп для df вспомогательный'!B:B,"",0,1)</f>
        <v>Краснодарский край</v>
      </c>
      <c r="C715">
        <f>_xlfn.XLOOKUP($A715,'Зп для df вспомогательный'!$A:$A,'Зп для df вспомогательный'!C:C,"",0,1)</f>
        <v>43510</v>
      </c>
      <c r="D715">
        <f>_xlfn.XLOOKUP($A715,'Зп для df вспомогательный'!$A:$A,'Зп для df вспомогательный'!D:D,"",0,1)</f>
        <v>0</v>
      </c>
      <c r="E715">
        <f>_xlfn.XLOOKUP($A715,'Зп для df вспомогательный'!$A:$A,'Зп для df вспомогательный'!E:E,"",0,1)</f>
        <v>0</v>
      </c>
      <c r="F715">
        <f>_xlfn.XLOOKUP($A715,'Зп для df вспомогательный'!$A:$A,'Зп для df вспомогательный'!F:F,"",0,1)</f>
        <v>1</v>
      </c>
      <c r="G715">
        <f>_xlfn.XLOOKUP($A715,'Зп для df вспомогательный'!$A:$A,'Зп для df вспомогательный'!G:G,"",0,1)</f>
        <v>0</v>
      </c>
      <c r="H715">
        <f>_xlfn.XLOOKUP($A715,'Зп для df вспомогательный'!$A:$A,'Зп для df вспомогательный'!H:H,"",0,1)</f>
        <v>0</v>
      </c>
    </row>
    <row r="716" spans="1:8" x14ac:dyDescent="0.2">
      <c r="A716" t="s">
        <v>320</v>
      </c>
      <c r="B716" t="str">
        <f>_xlfn.XLOOKUP($A716,'Зп для df вспомогательный'!$A:$A,'Зп для df вспомогательный'!B:B,"",0,1)</f>
        <v>Краснодарский край</v>
      </c>
      <c r="C716">
        <f>_xlfn.XLOOKUP($A716,'Зп для df вспомогательный'!$A:$A,'Зп для df вспомогательный'!C:C,"",0,1)</f>
        <v>43510</v>
      </c>
      <c r="D716">
        <f>_xlfn.XLOOKUP($A716,'Зп для df вспомогательный'!$A:$A,'Зп для df вспомогательный'!D:D,"",0,1)</f>
        <v>0</v>
      </c>
      <c r="E716">
        <f>_xlfn.XLOOKUP($A716,'Зп для df вспомогательный'!$A:$A,'Зп для df вспомогательный'!E:E,"",0,1)</f>
        <v>0</v>
      </c>
      <c r="F716">
        <f>_xlfn.XLOOKUP($A716,'Зп для df вспомогательный'!$A:$A,'Зп для df вспомогательный'!F:F,"",0,1)</f>
        <v>1</v>
      </c>
      <c r="G716">
        <f>_xlfn.XLOOKUP($A716,'Зп для df вспомогательный'!$A:$A,'Зп для df вспомогательный'!G:G,"",0,1)</f>
        <v>0</v>
      </c>
      <c r="H716">
        <f>_xlfn.XLOOKUP($A716,'Зп для df вспомогательный'!$A:$A,'Зп для df вспомогательный'!H:H,"",0,1)</f>
        <v>0</v>
      </c>
    </row>
    <row r="717" spans="1:8" x14ac:dyDescent="0.2">
      <c r="A717" t="s">
        <v>298</v>
      </c>
      <c r="B717" t="str">
        <f>_xlfn.XLOOKUP($A717,'Зп для df вспомогательный'!$A:$A,'Зп для df вспомогательный'!B:B,"",0,1)</f>
        <v>Краснодарский край</v>
      </c>
      <c r="C717">
        <f>_xlfn.XLOOKUP($A717,'Зп для df вспомогательный'!$A:$A,'Зп для df вспомогательный'!C:C,"",0,1)</f>
        <v>43510</v>
      </c>
      <c r="D717">
        <f>_xlfn.XLOOKUP($A717,'Зп для df вспомогательный'!$A:$A,'Зп для df вспомогательный'!D:D,"",0,1)</f>
        <v>0</v>
      </c>
      <c r="E717">
        <f>_xlfn.XLOOKUP($A717,'Зп для df вспомогательный'!$A:$A,'Зп для df вспомогательный'!E:E,"",0,1)</f>
        <v>0</v>
      </c>
      <c r="F717">
        <f>_xlfn.XLOOKUP($A717,'Зп для df вспомогательный'!$A:$A,'Зп для df вспомогательный'!F:F,"",0,1)</f>
        <v>0</v>
      </c>
      <c r="G717">
        <f>_xlfn.XLOOKUP($A717,'Зп для df вспомогательный'!$A:$A,'Зп для df вспомогательный'!G:G,"",0,1)</f>
        <v>1</v>
      </c>
      <c r="H717">
        <f>_xlfn.XLOOKUP($A717,'Зп для df вспомогательный'!$A:$A,'Зп для df вспомогательный'!H:H,"",0,1)</f>
        <v>0</v>
      </c>
    </row>
    <row r="718" spans="1:8" x14ac:dyDescent="0.2">
      <c r="A718" t="s">
        <v>305</v>
      </c>
      <c r="B718" t="str">
        <f>_xlfn.XLOOKUP($A718,'Зп для df вспомогательный'!$A:$A,'Зп для df вспомогательный'!B:B,"",0,1)</f>
        <v>Краснодарский край</v>
      </c>
      <c r="C718">
        <f>_xlfn.XLOOKUP($A718,'Зп для df вспомогательный'!$A:$A,'Зп для df вспомогательный'!C:C,"",0,1)</f>
        <v>43510</v>
      </c>
      <c r="D718">
        <f>_xlfn.XLOOKUP($A718,'Зп для df вспомогательный'!$A:$A,'Зп для df вспомогательный'!D:D,"",0,1)</f>
        <v>0</v>
      </c>
      <c r="E718">
        <f>_xlfn.XLOOKUP($A718,'Зп для df вспомогательный'!$A:$A,'Зп для df вспомогательный'!E:E,"",0,1)</f>
        <v>0</v>
      </c>
      <c r="F718">
        <f>_xlfn.XLOOKUP($A718,'Зп для df вспомогательный'!$A:$A,'Зп для df вспомогательный'!F:F,"",0,1)</f>
        <v>0</v>
      </c>
      <c r="G718">
        <f>_xlfn.XLOOKUP($A718,'Зп для df вспомогательный'!$A:$A,'Зп для df вспомогательный'!G:G,"",0,1)</f>
        <v>0</v>
      </c>
      <c r="H718">
        <f>_xlfn.XLOOKUP($A718,'Зп для df вспомогательный'!$A:$A,'Зп для df вспомогательный'!H:H,"",0,1)</f>
        <v>1</v>
      </c>
    </row>
    <row r="719" spans="1:8" x14ac:dyDescent="0.2">
      <c r="A719" t="s">
        <v>310</v>
      </c>
      <c r="B719" t="str">
        <f>_xlfn.XLOOKUP($A719,'Зп для df вспомогательный'!$A:$A,'Зп для df вспомогательный'!B:B,"",0,1)</f>
        <v>Краснодарский край</v>
      </c>
      <c r="C719">
        <f>_xlfn.XLOOKUP($A719,'Зп для df вспомогательный'!$A:$A,'Зп для df вспомогательный'!C:C,"",0,1)</f>
        <v>43510</v>
      </c>
      <c r="D719">
        <f>_xlfn.XLOOKUP($A719,'Зп для df вспомогательный'!$A:$A,'Зп для df вспомогательный'!D:D,"",0,1)</f>
        <v>0</v>
      </c>
      <c r="E719">
        <f>_xlfn.XLOOKUP($A719,'Зп для df вспомогательный'!$A:$A,'Зп для df вспомогательный'!E:E,"",0,1)</f>
        <v>0</v>
      </c>
      <c r="F719">
        <f>_xlfn.XLOOKUP($A719,'Зп для df вспомогательный'!$A:$A,'Зп для df вспомогательный'!F:F,"",0,1)</f>
        <v>0</v>
      </c>
      <c r="G719">
        <f>_xlfn.XLOOKUP($A719,'Зп для df вспомогательный'!$A:$A,'Зп для df вспомогательный'!G:G,"",0,1)</f>
        <v>0</v>
      </c>
      <c r="H719">
        <f>_xlfn.XLOOKUP($A719,'Зп для df вспомогательный'!$A:$A,'Зп для df вспомогательный'!H:H,"",0,1)</f>
        <v>1</v>
      </c>
    </row>
    <row r="720" spans="1:8" x14ac:dyDescent="0.2">
      <c r="A720" t="s">
        <v>294</v>
      </c>
      <c r="B720" t="str">
        <f>_xlfn.XLOOKUP($A720,'Зп для df вспомогательный'!$A:$A,'Зп для df вспомогательный'!B:B,"",0,1)</f>
        <v>Краснодарский край</v>
      </c>
      <c r="C720">
        <f>_xlfn.XLOOKUP($A720,'Зп для df вспомогательный'!$A:$A,'Зп для df вспомогательный'!C:C,"",0,1)</f>
        <v>43510</v>
      </c>
      <c r="D720">
        <f>_xlfn.XLOOKUP($A720,'Зп для df вспомогательный'!$A:$A,'Зп для df вспомогательный'!D:D,"",0,1)</f>
        <v>0</v>
      </c>
      <c r="E720">
        <f>_xlfn.XLOOKUP($A720,'Зп для df вспомогательный'!$A:$A,'Зп для df вспомогательный'!E:E,"",0,1)</f>
        <v>0</v>
      </c>
      <c r="F720">
        <f>_xlfn.XLOOKUP($A720,'Зп для df вспомогательный'!$A:$A,'Зп для df вспомогательный'!F:F,"",0,1)</f>
        <v>0</v>
      </c>
      <c r="G720">
        <f>_xlfn.XLOOKUP($A720,'Зп для df вспомогательный'!$A:$A,'Зп для df вспомогательный'!G:G,"",0,1)</f>
        <v>0</v>
      </c>
      <c r="H720">
        <f>_xlfn.XLOOKUP($A720,'Зп для df вспомогательный'!$A:$A,'Зп для df вспомогательный'!H:H,"",0,1)</f>
        <v>1</v>
      </c>
    </row>
    <row r="721" spans="1:8" x14ac:dyDescent="0.2">
      <c r="A721" t="s">
        <v>323</v>
      </c>
      <c r="B721" t="str">
        <f>_xlfn.XLOOKUP($A721,'Зп для df вспомогательный'!$A:$A,'Зп для df вспомогательный'!B:B,"",0,1)</f>
        <v>Краснодарский край</v>
      </c>
      <c r="C721">
        <f>_xlfn.XLOOKUP($A721,'Зп для df вспомогательный'!$A:$A,'Зп для df вспомогательный'!C:C,"",0,1)</f>
        <v>43510</v>
      </c>
      <c r="D721">
        <f>_xlfn.XLOOKUP($A721,'Зп для df вспомогательный'!$A:$A,'Зп для df вспомогательный'!D:D,"",0,1)</f>
        <v>0</v>
      </c>
      <c r="E721">
        <f>_xlfn.XLOOKUP($A721,'Зп для df вспомогательный'!$A:$A,'Зп для df вспомогательный'!E:E,"",0,1)</f>
        <v>0</v>
      </c>
      <c r="F721">
        <f>_xlfn.XLOOKUP($A721,'Зп для df вспомогательный'!$A:$A,'Зп для df вспомогательный'!F:F,"",0,1)</f>
        <v>0</v>
      </c>
      <c r="G721">
        <f>_xlfn.XLOOKUP($A721,'Зп для df вспомогательный'!$A:$A,'Зп для df вспомогательный'!G:G,"",0,1)</f>
        <v>0</v>
      </c>
      <c r="H721">
        <f>_xlfn.XLOOKUP($A721,'Зп для df вспомогательный'!$A:$A,'Зп для df вспомогательный'!H:H,"",0,1)</f>
        <v>1</v>
      </c>
    </row>
    <row r="722" spans="1:8" x14ac:dyDescent="0.2">
      <c r="A722" t="s">
        <v>301</v>
      </c>
      <c r="B722" t="str">
        <f>_xlfn.XLOOKUP($A722,'Зп для df вспомогательный'!$A:$A,'Зп для df вспомогательный'!B:B,"",0,1)</f>
        <v>Краснодарский край</v>
      </c>
      <c r="C722">
        <f>_xlfn.XLOOKUP($A722,'Зп для df вспомогательный'!$A:$A,'Зп для df вспомогательный'!C:C,"",0,1)</f>
        <v>43510</v>
      </c>
      <c r="D722">
        <f>_xlfn.XLOOKUP($A722,'Зп для df вспомогательный'!$A:$A,'Зп для df вспомогательный'!D:D,"",0,1)</f>
        <v>0</v>
      </c>
      <c r="E722">
        <f>_xlfn.XLOOKUP($A722,'Зп для df вспомогательный'!$A:$A,'Зп для df вспомогательный'!E:E,"",0,1)</f>
        <v>0</v>
      </c>
      <c r="F722">
        <f>_xlfn.XLOOKUP($A722,'Зп для df вспомогательный'!$A:$A,'Зп для df вспомогательный'!F:F,"",0,1)</f>
        <v>0</v>
      </c>
      <c r="G722">
        <f>_xlfn.XLOOKUP($A722,'Зп для df вспомогательный'!$A:$A,'Зп для df вспомогательный'!G:G,"",0,1)</f>
        <v>0</v>
      </c>
      <c r="H722">
        <f>_xlfn.XLOOKUP($A722,'Зп для df вспомогательный'!$A:$A,'Зп для df вспомогательный'!H:H,"",0,1)</f>
        <v>1</v>
      </c>
    </row>
    <row r="723" spans="1:8" x14ac:dyDescent="0.2">
      <c r="A723" t="s">
        <v>332</v>
      </c>
      <c r="B723" t="str">
        <f>_xlfn.XLOOKUP($A723,'Зп для df вспомогательный'!$A:$A,'Зп для df вспомогательный'!B:B,"",0,1)</f>
        <v>Краснодарский край</v>
      </c>
      <c r="C723">
        <f>_xlfn.XLOOKUP($A723,'Зп для df вспомогательный'!$A:$A,'Зп для df вспомогательный'!C:C,"",0,1)</f>
        <v>43510</v>
      </c>
      <c r="D723">
        <f>_xlfn.XLOOKUP($A723,'Зп для df вспомогательный'!$A:$A,'Зп для df вспомогательный'!D:D,"",0,1)</f>
        <v>0</v>
      </c>
      <c r="E723">
        <f>_xlfn.XLOOKUP($A723,'Зп для df вспомогательный'!$A:$A,'Зп для df вспомогательный'!E:E,"",0,1)</f>
        <v>0</v>
      </c>
      <c r="F723">
        <f>_xlfn.XLOOKUP($A723,'Зп для df вспомогательный'!$A:$A,'Зп для df вспомогательный'!F:F,"",0,1)</f>
        <v>0</v>
      </c>
      <c r="G723">
        <f>_xlfn.XLOOKUP($A723,'Зп для df вспомогательный'!$A:$A,'Зп для df вспомогательный'!G:G,"",0,1)</f>
        <v>0</v>
      </c>
      <c r="H723">
        <f>_xlfn.XLOOKUP($A723,'Зп для df вспомогательный'!$A:$A,'Зп для df вспомогательный'!H:H,"",0,1)</f>
        <v>1</v>
      </c>
    </row>
    <row r="724" spans="1:8" x14ac:dyDescent="0.2">
      <c r="A724" t="s">
        <v>316</v>
      </c>
      <c r="B724" t="str">
        <f>_xlfn.XLOOKUP($A724,'Зп для df вспомогательный'!$A:$A,'Зп для df вспомогательный'!B:B,"",0,1)</f>
        <v>Краснодарский край</v>
      </c>
      <c r="C724">
        <f>_xlfn.XLOOKUP($A724,'Зп для df вспомогательный'!$A:$A,'Зп для df вспомогательный'!C:C,"",0,1)</f>
        <v>43510</v>
      </c>
      <c r="D724">
        <f>_xlfn.XLOOKUP($A724,'Зп для df вспомогательный'!$A:$A,'Зп для df вспомогательный'!D:D,"",0,1)</f>
        <v>0</v>
      </c>
      <c r="E724">
        <f>_xlfn.XLOOKUP($A724,'Зп для df вспомогательный'!$A:$A,'Зп для df вспомогательный'!E:E,"",0,1)</f>
        <v>0</v>
      </c>
      <c r="F724">
        <f>_xlfn.XLOOKUP($A724,'Зп для df вспомогательный'!$A:$A,'Зп для df вспомогательный'!F:F,"",0,1)</f>
        <v>0</v>
      </c>
      <c r="G724">
        <f>_xlfn.XLOOKUP($A724,'Зп для df вспомогательный'!$A:$A,'Зп для df вспомогательный'!G:G,"",0,1)</f>
        <v>0</v>
      </c>
      <c r="H724">
        <f>_xlfn.XLOOKUP($A724,'Зп для df вспомогательный'!$A:$A,'Зп для df вспомогательный'!H:H,"",0,1)</f>
        <v>1</v>
      </c>
    </row>
    <row r="725" spans="1:8" x14ac:dyDescent="0.2">
      <c r="A725" t="s">
        <v>330</v>
      </c>
      <c r="B725" t="str">
        <f>_xlfn.XLOOKUP($A725,'Зп для df вспомогательный'!$A:$A,'Зп для df вспомогательный'!B:B,"",0,1)</f>
        <v>Краснодарский край</v>
      </c>
      <c r="C725">
        <f>_xlfn.XLOOKUP($A725,'Зп для df вспомогательный'!$A:$A,'Зп для df вспомогательный'!C:C,"",0,1)</f>
        <v>43510</v>
      </c>
      <c r="D725">
        <f>_xlfn.XLOOKUP($A725,'Зп для df вспомогательный'!$A:$A,'Зп для df вспомогательный'!D:D,"",0,1)</f>
        <v>0</v>
      </c>
      <c r="E725">
        <f>_xlfn.XLOOKUP($A725,'Зп для df вспомогательный'!$A:$A,'Зп для df вспомогательный'!E:E,"",0,1)</f>
        <v>0</v>
      </c>
      <c r="F725">
        <f>_xlfn.XLOOKUP($A725,'Зп для df вспомогательный'!$A:$A,'Зп для df вспомогательный'!F:F,"",0,1)</f>
        <v>0</v>
      </c>
      <c r="G725">
        <f>_xlfn.XLOOKUP($A725,'Зп для df вспомогательный'!$A:$A,'Зп для df вспомогательный'!G:G,"",0,1)</f>
        <v>0</v>
      </c>
      <c r="H725">
        <f>_xlfn.XLOOKUP($A725,'Зп для df вспомогательный'!$A:$A,'Зп для df вспомогательный'!H:H,"",0,1)</f>
        <v>1</v>
      </c>
    </row>
    <row r="726" spans="1:8" x14ac:dyDescent="0.2">
      <c r="A726" t="s">
        <v>312</v>
      </c>
      <c r="B726" t="str">
        <f>_xlfn.XLOOKUP($A726,'Зп для df вспомогательный'!$A:$A,'Зп для df вспомогательный'!B:B,"",0,1)</f>
        <v>Краснодарский край</v>
      </c>
      <c r="C726">
        <f>_xlfn.XLOOKUP($A726,'Зп для df вспомогательный'!$A:$A,'Зп для df вспомогательный'!C:C,"",0,1)</f>
        <v>43510</v>
      </c>
      <c r="D726">
        <f>_xlfn.XLOOKUP($A726,'Зп для df вспомогательный'!$A:$A,'Зп для df вспомогательный'!D:D,"",0,1)</f>
        <v>0</v>
      </c>
      <c r="E726">
        <f>_xlfn.XLOOKUP($A726,'Зп для df вспомогательный'!$A:$A,'Зп для df вспомогательный'!E:E,"",0,1)</f>
        <v>0</v>
      </c>
      <c r="F726">
        <f>_xlfn.XLOOKUP($A726,'Зп для df вспомогательный'!$A:$A,'Зп для df вспомогательный'!F:F,"",0,1)</f>
        <v>0</v>
      </c>
      <c r="G726">
        <f>_xlfn.XLOOKUP($A726,'Зп для df вспомогательный'!$A:$A,'Зп для df вспомогательный'!G:G,"",0,1)</f>
        <v>0</v>
      </c>
      <c r="H726">
        <f>_xlfn.XLOOKUP($A726,'Зп для df вспомогательный'!$A:$A,'Зп для df вспомогательный'!H:H,"",0,1)</f>
        <v>1</v>
      </c>
    </row>
    <row r="727" spans="1:8" x14ac:dyDescent="0.2">
      <c r="A727" t="s">
        <v>328</v>
      </c>
      <c r="B727" t="str">
        <f>_xlfn.XLOOKUP($A727,'Зп для df вспомогательный'!$A:$A,'Зп для df вспомогательный'!B:B,"",0,1)</f>
        <v>Краснодарский край</v>
      </c>
      <c r="C727">
        <f>_xlfn.XLOOKUP($A727,'Зп для df вспомогательный'!$A:$A,'Зп для df вспомогательный'!C:C,"",0,1)</f>
        <v>43510</v>
      </c>
      <c r="D727">
        <f>_xlfn.XLOOKUP($A727,'Зп для df вспомогательный'!$A:$A,'Зп для df вспомогательный'!D:D,"",0,1)</f>
        <v>0</v>
      </c>
      <c r="E727">
        <f>_xlfn.XLOOKUP($A727,'Зп для df вспомогательный'!$A:$A,'Зп для df вспомогательный'!E:E,"",0,1)</f>
        <v>0</v>
      </c>
      <c r="F727">
        <f>_xlfn.XLOOKUP($A727,'Зп для df вспомогательный'!$A:$A,'Зп для df вспомогательный'!F:F,"",0,1)</f>
        <v>0</v>
      </c>
      <c r="G727">
        <f>_xlfn.XLOOKUP($A727,'Зп для df вспомогательный'!$A:$A,'Зп для df вспомогательный'!G:G,"",0,1)</f>
        <v>0</v>
      </c>
      <c r="H727">
        <f>_xlfn.XLOOKUP($A727,'Зп для df вспомогательный'!$A:$A,'Зп для df вспомогательный'!H:H,"",0,1)</f>
        <v>1</v>
      </c>
    </row>
    <row r="728" spans="1:8" x14ac:dyDescent="0.2">
      <c r="A728" t="s">
        <v>299</v>
      </c>
      <c r="B728" t="str">
        <f>_xlfn.XLOOKUP($A728,'Зп для df вспомогательный'!$A:$A,'Зп для df вспомогательный'!B:B,"",0,1)</f>
        <v>Краснодарский край</v>
      </c>
      <c r="C728">
        <f>_xlfn.XLOOKUP($A728,'Зп для df вспомогательный'!$A:$A,'Зп для df вспомогательный'!C:C,"",0,1)</f>
        <v>43510</v>
      </c>
      <c r="D728">
        <f>_xlfn.XLOOKUP($A728,'Зп для df вспомогательный'!$A:$A,'Зп для df вспомогательный'!D:D,"",0,1)</f>
        <v>0</v>
      </c>
      <c r="E728">
        <f>_xlfn.XLOOKUP($A728,'Зп для df вспомогательный'!$A:$A,'Зп для df вспомогательный'!E:E,"",0,1)</f>
        <v>0</v>
      </c>
      <c r="F728">
        <f>_xlfn.XLOOKUP($A728,'Зп для df вспомогательный'!$A:$A,'Зп для df вспомогательный'!F:F,"",0,1)</f>
        <v>0</v>
      </c>
      <c r="G728">
        <f>_xlfn.XLOOKUP($A728,'Зп для df вспомогательный'!$A:$A,'Зп для df вспомогательный'!G:G,"",0,1)</f>
        <v>0</v>
      </c>
      <c r="H728">
        <f>_xlfn.XLOOKUP($A728,'Зп для df вспомогательный'!$A:$A,'Зп для df вспомогательный'!H:H,"",0,1)</f>
        <v>1</v>
      </c>
    </row>
    <row r="729" spans="1:8" x14ac:dyDescent="0.2">
      <c r="A729" t="s">
        <v>314</v>
      </c>
      <c r="B729" t="str">
        <f>_xlfn.XLOOKUP($A729,'Зп для df вспомогательный'!$A:$A,'Зп для df вспомогательный'!B:B,"",0,1)</f>
        <v>Краснодарский край</v>
      </c>
      <c r="C729">
        <f>_xlfn.XLOOKUP($A729,'Зп для df вспомогательный'!$A:$A,'Зп для df вспомогательный'!C:C,"",0,1)</f>
        <v>43510</v>
      </c>
      <c r="D729">
        <f>_xlfn.XLOOKUP($A729,'Зп для df вспомогательный'!$A:$A,'Зп для df вспомогательный'!D:D,"",0,1)</f>
        <v>0</v>
      </c>
      <c r="E729">
        <f>_xlfn.XLOOKUP($A729,'Зп для df вспомогательный'!$A:$A,'Зп для df вспомогательный'!E:E,"",0,1)</f>
        <v>0</v>
      </c>
      <c r="F729">
        <f>_xlfn.XLOOKUP($A729,'Зп для df вспомогательный'!$A:$A,'Зп для df вспомогательный'!F:F,"",0,1)</f>
        <v>0</v>
      </c>
      <c r="G729">
        <f>_xlfn.XLOOKUP($A729,'Зп для df вспомогательный'!$A:$A,'Зп для df вспомогательный'!G:G,"",0,1)</f>
        <v>0</v>
      </c>
      <c r="H729">
        <f>_xlfn.XLOOKUP($A729,'Зп для df вспомогательный'!$A:$A,'Зп для df вспомогательный'!H:H,"",0,1)</f>
        <v>1</v>
      </c>
    </row>
    <row r="730" spans="1:8" x14ac:dyDescent="0.2">
      <c r="A730" t="s">
        <v>2212</v>
      </c>
      <c r="B730" t="str">
        <f>_xlfn.XLOOKUP($A730,'Зп для df вспомогательный'!$A:$A,'Зп для df вспомогательный'!B:B,"",0,1)</f>
        <v>Краснодарский край</v>
      </c>
      <c r="C730">
        <f>_xlfn.XLOOKUP($A730,'Зп для df вспомогательный'!$A:$A,'Зп для df вспомогательный'!C:C,"",0,1)</f>
        <v>43510</v>
      </c>
      <c r="D730">
        <f>_xlfn.XLOOKUP($A730,'Зп для df вспомогательный'!$A:$A,'Зп для df вспомогательный'!D:D,"",0,1)</f>
        <v>0</v>
      </c>
      <c r="E730">
        <f>_xlfn.XLOOKUP($A730,'Зп для df вспомогательный'!$A:$A,'Зп для df вспомогательный'!E:E,"",0,1)</f>
        <v>0</v>
      </c>
      <c r="F730">
        <f>_xlfn.XLOOKUP($A730,'Зп для df вспомогательный'!$A:$A,'Зп для df вспомогательный'!F:F,"",0,1)</f>
        <v>0</v>
      </c>
      <c r="G730">
        <f>_xlfn.XLOOKUP($A730,'Зп для df вспомогательный'!$A:$A,'Зп для df вспомогательный'!G:G,"",0,1)</f>
        <v>0</v>
      </c>
      <c r="H730">
        <f>_xlfn.XLOOKUP($A730,'Зп для df вспомогательный'!$A:$A,'Зп для df вспомогательный'!H:H,"",0,1)</f>
        <v>1</v>
      </c>
    </row>
    <row r="731" spans="1:8" x14ac:dyDescent="0.2">
      <c r="A731" t="s">
        <v>334</v>
      </c>
      <c r="B731" t="str">
        <f>_xlfn.XLOOKUP($A731,'Зп для df вспомогательный'!$A:$A,'Зп для df вспомогательный'!B:B,"",0,1)</f>
        <v>Краснодарский край</v>
      </c>
      <c r="C731">
        <f>_xlfn.XLOOKUP($A731,'Зп для df вспомогательный'!$A:$A,'Зп для df вспомогательный'!C:C,"",0,1)</f>
        <v>43510</v>
      </c>
      <c r="D731">
        <f>_xlfn.XLOOKUP($A731,'Зп для df вспомогательный'!$A:$A,'Зп для df вспомогательный'!D:D,"",0,1)</f>
        <v>0</v>
      </c>
      <c r="E731">
        <f>_xlfn.XLOOKUP($A731,'Зп для df вспомогательный'!$A:$A,'Зп для df вспомогательный'!E:E,"",0,1)</f>
        <v>0</v>
      </c>
      <c r="F731">
        <f>_xlfn.XLOOKUP($A731,'Зп для df вспомогательный'!$A:$A,'Зп для df вспомогательный'!F:F,"",0,1)</f>
        <v>0</v>
      </c>
      <c r="G731">
        <f>_xlfn.XLOOKUP($A731,'Зп для df вспомогательный'!$A:$A,'Зп для df вспомогательный'!G:G,"",0,1)</f>
        <v>0</v>
      </c>
      <c r="H731">
        <f>_xlfn.XLOOKUP($A731,'Зп для df вспомогательный'!$A:$A,'Зп для df вспомогательный'!H:H,"",0,1)</f>
        <v>1</v>
      </c>
    </row>
    <row r="732" spans="1:8" x14ac:dyDescent="0.2">
      <c r="A732" t="s">
        <v>307</v>
      </c>
      <c r="B732" t="str">
        <f>_xlfn.XLOOKUP($A732,'Зп для df вспомогательный'!$A:$A,'Зп для df вспомогательный'!B:B,"",0,1)</f>
        <v>Краснодарский край</v>
      </c>
      <c r="C732">
        <f>_xlfn.XLOOKUP($A732,'Зп для df вспомогательный'!$A:$A,'Зп для df вспомогательный'!C:C,"",0,1)</f>
        <v>43510</v>
      </c>
      <c r="D732">
        <f>_xlfn.XLOOKUP($A732,'Зп для df вспомогательный'!$A:$A,'Зп для df вспомогательный'!D:D,"",0,1)</f>
        <v>0</v>
      </c>
      <c r="E732">
        <f>_xlfn.XLOOKUP($A732,'Зп для df вспомогательный'!$A:$A,'Зп для df вспомогательный'!E:E,"",0,1)</f>
        <v>0</v>
      </c>
      <c r="F732">
        <f>_xlfn.XLOOKUP($A732,'Зп для df вспомогательный'!$A:$A,'Зп для df вспомогательный'!F:F,"",0,1)</f>
        <v>0</v>
      </c>
      <c r="G732">
        <f>_xlfn.XLOOKUP($A732,'Зп для df вспомогательный'!$A:$A,'Зп для df вспомогательный'!G:G,"",0,1)</f>
        <v>0</v>
      </c>
      <c r="H732">
        <f>_xlfn.XLOOKUP($A732,'Зп для df вспомогательный'!$A:$A,'Зп для df вспомогательный'!H:H,"",0,1)</f>
        <v>1</v>
      </c>
    </row>
    <row r="733" spans="1:8" x14ac:dyDescent="0.2">
      <c r="A733" t="s">
        <v>296</v>
      </c>
      <c r="B733" t="str">
        <f>_xlfn.XLOOKUP($A733,'Зп для df вспомогательный'!$A:$A,'Зп для df вспомогательный'!B:B,"",0,1)</f>
        <v>Краснодарский край</v>
      </c>
      <c r="C733">
        <f>_xlfn.XLOOKUP($A733,'Зп для df вспомогательный'!$A:$A,'Зп для df вспомогательный'!C:C,"",0,1)</f>
        <v>43510</v>
      </c>
      <c r="D733">
        <f>_xlfn.XLOOKUP($A733,'Зп для df вспомогательный'!$A:$A,'Зп для df вспомогательный'!D:D,"",0,1)</f>
        <v>0</v>
      </c>
      <c r="E733">
        <f>_xlfn.XLOOKUP($A733,'Зп для df вспомогательный'!$A:$A,'Зп для df вспомогательный'!E:E,"",0,1)</f>
        <v>0</v>
      </c>
      <c r="F733">
        <f>_xlfn.XLOOKUP($A733,'Зп для df вспомогательный'!$A:$A,'Зп для df вспомогательный'!F:F,"",0,1)</f>
        <v>0</v>
      </c>
      <c r="G733">
        <f>_xlfn.XLOOKUP($A733,'Зп для df вспомогательный'!$A:$A,'Зп для df вспомогательный'!G:G,"",0,1)</f>
        <v>0</v>
      </c>
      <c r="H733">
        <f>_xlfn.XLOOKUP($A733,'Зп для df вспомогательный'!$A:$A,'Зп для df вспомогательный'!H:H,"",0,1)</f>
        <v>1</v>
      </c>
    </row>
    <row r="734" spans="1:8" x14ac:dyDescent="0.2">
      <c r="A734" t="s">
        <v>326</v>
      </c>
      <c r="B734" t="str">
        <f>_xlfn.XLOOKUP($A734,'Зп для df вспомогательный'!$A:$A,'Зп для df вспомогательный'!B:B,"",0,1)</f>
        <v>Краснодарский край</v>
      </c>
      <c r="C734">
        <f>_xlfn.XLOOKUP($A734,'Зп для df вспомогательный'!$A:$A,'Зп для df вспомогательный'!C:C,"",0,1)</f>
        <v>43510</v>
      </c>
      <c r="D734">
        <f>_xlfn.XLOOKUP($A734,'Зп для df вспомогательный'!$A:$A,'Зп для df вспомогательный'!D:D,"",0,1)</f>
        <v>0</v>
      </c>
      <c r="E734">
        <f>_xlfn.XLOOKUP($A734,'Зп для df вспомогательный'!$A:$A,'Зп для df вспомогательный'!E:E,"",0,1)</f>
        <v>0</v>
      </c>
      <c r="F734">
        <f>_xlfn.XLOOKUP($A734,'Зп для df вспомогательный'!$A:$A,'Зп для df вспомогательный'!F:F,"",0,1)</f>
        <v>0</v>
      </c>
      <c r="G734">
        <f>_xlfn.XLOOKUP($A734,'Зп для df вспомогательный'!$A:$A,'Зп для df вспомогательный'!G:G,"",0,1)</f>
        <v>0</v>
      </c>
      <c r="H734">
        <f>_xlfn.XLOOKUP($A734,'Зп для df вспомогательный'!$A:$A,'Зп для df вспомогательный'!H:H,"",0,1)</f>
        <v>1</v>
      </c>
    </row>
    <row r="735" spans="1:8" x14ac:dyDescent="0.2">
      <c r="A735" t="s">
        <v>2007</v>
      </c>
      <c r="B735" t="str">
        <f>_xlfn.XLOOKUP($A735,'Зп для df вспомогательный'!$A:$A,'Зп для df вспомогательный'!B:B,"",0,1)</f>
        <v>Краснодарский край</v>
      </c>
      <c r="C735">
        <f>_xlfn.XLOOKUP($A735,'Зп для df вспомогательный'!$A:$A,'Зп для df вспомогательный'!C:C,"",0,1)</f>
        <v>43510</v>
      </c>
      <c r="D735">
        <f>_xlfn.XLOOKUP($A735,'Зп для df вспомогательный'!$A:$A,'Зп для df вспомогательный'!D:D,"",0,1)</f>
        <v>0</v>
      </c>
      <c r="E735">
        <f>_xlfn.XLOOKUP($A735,'Зп для df вспомогательный'!$A:$A,'Зп для df вспомогательный'!E:E,"",0,1)</f>
        <v>0</v>
      </c>
      <c r="F735">
        <f>_xlfn.XLOOKUP($A735,'Зп для df вспомогательный'!$A:$A,'Зп для df вспомогательный'!F:F,"",0,1)</f>
        <v>0</v>
      </c>
      <c r="G735">
        <f>_xlfn.XLOOKUP($A735,'Зп для df вспомогательный'!$A:$A,'Зп для df вспомогательный'!G:G,"",0,1)</f>
        <v>0</v>
      </c>
      <c r="H735">
        <f>_xlfn.XLOOKUP($A735,'Зп для df вспомогательный'!$A:$A,'Зп для df вспомогательный'!H:H,"",0,1)</f>
        <v>1</v>
      </c>
    </row>
    <row r="736" spans="1:8" x14ac:dyDescent="0.2">
      <c r="A736" t="s">
        <v>291</v>
      </c>
      <c r="B736" t="str">
        <f>_xlfn.XLOOKUP($A736,'Зп для df вспомогательный'!$A:$A,'Зп для df вспомогательный'!B:B,"",0,1)</f>
        <v>Краснодарский край</v>
      </c>
      <c r="C736">
        <f>_xlfn.XLOOKUP($A736,'Зп для df вспомогательный'!$A:$A,'Зп для df вспомогательный'!C:C,"",0,1)</f>
        <v>43510</v>
      </c>
      <c r="D736">
        <f>_xlfn.XLOOKUP($A736,'Зп для df вспомогательный'!$A:$A,'Зп для df вспомогательный'!D:D,"",0,1)</f>
        <v>0</v>
      </c>
      <c r="E736">
        <f>_xlfn.XLOOKUP($A736,'Зп для df вспомогательный'!$A:$A,'Зп для df вспомогательный'!E:E,"",0,1)</f>
        <v>0</v>
      </c>
      <c r="F736">
        <f>_xlfn.XLOOKUP($A736,'Зп для df вспомогательный'!$A:$A,'Зп для df вспомогательный'!F:F,"",0,1)</f>
        <v>0</v>
      </c>
      <c r="G736">
        <f>_xlfn.XLOOKUP($A736,'Зп для df вспомогательный'!$A:$A,'Зп для df вспомогательный'!G:G,"",0,1)</f>
        <v>0</v>
      </c>
      <c r="H736">
        <f>_xlfn.XLOOKUP($A736,'Зп для df вспомогательный'!$A:$A,'Зп для df вспомогательный'!H:H,"",0,1)</f>
        <v>1</v>
      </c>
    </row>
    <row r="737" spans="1:8" x14ac:dyDescent="0.2">
      <c r="A737" t="s">
        <v>318</v>
      </c>
      <c r="B737" t="str">
        <f>_xlfn.XLOOKUP($A737,'Зп для df вспомогательный'!$A:$A,'Зп для df вспомогательный'!B:B,"",0,1)</f>
        <v>Краснодарский край</v>
      </c>
      <c r="C737">
        <f>_xlfn.XLOOKUP($A737,'Зп для df вспомогательный'!$A:$A,'Зп для df вспомогательный'!C:C,"",0,1)</f>
        <v>43510</v>
      </c>
      <c r="D737">
        <f>_xlfn.XLOOKUP($A737,'Зп для df вспомогательный'!$A:$A,'Зп для df вспомогательный'!D:D,"",0,1)</f>
        <v>0</v>
      </c>
      <c r="E737">
        <f>_xlfn.XLOOKUP($A737,'Зп для df вспомогательный'!$A:$A,'Зп для df вспомогательный'!E:E,"",0,1)</f>
        <v>0</v>
      </c>
      <c r="F737">
        <f>_xlfn.XLOOKUP($A737,'Зп для df вспомогательный'!$A:$A,'Зп для df вспомогательный'!F:F,"",0,1)</f>
        <v>0</v>
      </c>
      <c r="G737">
        <f>_xlfn.XLOOKUP($A737,'Зп для df вспомогательный'!$A:$A,'Зп для df вспомогательный'!G:G,"",0,1)</f>
        <v>0</v>
      </c>
      <c r="H737">
        <f>_xlfn.XLOOKUP($A737,'Зп для df вспомогательный'!$A:$A,'Зп для df вспомогательный'!H:H,"",0,1)</f>
        <v>1</v>
      </c>
    </row>
    <row r="738" spans="1:8" x14ac:dyDescent="0.2">
      <c r="A738" t="s">
        <v>2213</v>
      </c>
      <c r="B738" t="str">
        <f>_xlfn.XLOOKUP($A738,'Зп для df вспомогательный'!$A:$A,'Зп для df вспомогательный'!B:B,"",0,1)</f>
        <v>Краснодарский край</v>
      </c>
      <c r="C738">
        <f>_xlfn.XLOOKUP($A738,'Зп для df вспомогательный'!$A:$A,'Зп для df вспомогательный'!C:C,"",0,1)</f>
        <v>43510</v>
      </c>
      <c r="D738">
        <f>_xlfn.XLOOKUP($A738,'Зп для df вспомогательный'!$A:$A,'Зп для df вспомогательный'!D:D,"",0,1)</f>
        <v>0</v>
      </c>
      <c r="E738">
        <f>_xlfn.XLOOKUP($A738,'Зп для df вспомогательный'!$A:$A,'Зп для df вспомогательный'!E:E,"",0,1)</f>
        <v>0</v>
      </c>
      <c r="F738">
        <f>_xlfn.XLOOKUP($A738,'Зп для df вспомогательный'!$A:$A,'Зп для df вспомогательный'!F:F,"",0,1)</f>
        <v>0</v>
      </c>
      <c r="G738">
        <f>_xlfn.XLOOKUP($A738,'Зп для df вспомогательный'!$A:$A,'Зп для df вспомогательный'!G:G,"",0,1)</f>
        <v>0</v>
      </c>
      <c r="H738">
        <f>_xlfn.XLOOKUP($A738,'Зп для df вспомогательный'!$A:$A,'Зп для df вспомогательный'!H:H,"",0,1)</f>
        <v>1</v>
      </c>
    </row>
    <row r="739" spans="1:8" x14ac:dyDescent="0.2">
      <c r="A739" t="s">
        <v>303</v>
      </c>
      <c r="B739" t="str">
        <f>_xlfn.XLOOKUP($A739,'Зп для df вспомогательный'!$A:$A,'Зп для df вспомогательный'!B:B,"",0,1)</f>
        <v>Краснодарский край</v>
      </c>
      <c r="C739">
        <f>_xlfn.XLOOKUP($A739,'Зп для df вспомогательный'!$A:$A,'Зп для df вспомогательный'!C:C,"",0,1)</f>
        <v>43510</v>
      </c>
      <c r="D739">
        <f>_xlfn.XLOOKUP($A739,'Зп для df вспомогательный'!$A:$A,'Зп для df вспомогательный'!D:D,"",0,1)</f>
        <v>0</v>
      </c>
      <c r="E739">
        <f>_xlfn.XLOOKUP($A739,'Зп для df вспомогательный'!$A:$A,'Зп для df вспомогательный'!E:E,"",0,1)</f>
        <v>0</v>
      </c>
      <c r="F739">
        <f>_xlfn.XLOOKUP($A739,'Зп для df вспомогательный'!$A:$A,'Зп для df вспомогательный'!F:F,"",0,1)</f>
        <v>0</v>
      </c>
      <c r="G739">
        <f>_xlfn.XLOOKUP($A739,'Зп для df вспомогательный'!$A:$A,'Зп для df вспомогательный'!G:G,"",0,1)</f>
        <v>0</v>
      </c>
      <c r="H739">
        <f>_xlfn.XLOOKUP($A739,'Зп для df вспомогательный'!$A:$A,'Зп для df вспомогательный'!H:H,"",0,1)</f>
        <v>1</v>
      </c>
    </row>
    <row r="740" spans="1:8" x14ac:dyDescent="0.2">
      <c r="A740" t="s">
        <v>302</v>
      </c>
      <c r="B740" t="str">
        <f>_xlfn.XLOOKUP($A740,'Зп для df вспомогательный'!$A:$A,'Зп для df вспомогательный'!B:B,"",0,1)</f>
        <v>Краснодарский край</v>
      </c>
      <c r="C740">
        <f>_xlfn.XLOOKUP($A740,'Зп для df вспомогательный'!$A:$A,'Зп для df вспомогательный'!C:C,"",0,1)</f>
        <v>43510</v>
      </c>
      <c r="D740">
        <f>_xlfn.XLOOKUP($A740,'Зп для df вспомогательный'!$A:$A,'Зп для df вспомогательный'!D:D,"",0,1)</f>
        <v>0</v>
      </c>
      <c r="E740">
        <f>_xlfn.XLOOKUP($A740,'Зп для df вспомогательный'!$A:$A,'Зп для df вспомогательный'!E:E,"",0,1)</f>
        <v>0</v>
      </c>
      <c r="F740">
        <f>_xlfn.XLOOKUP($A740,'Зп для df вспомогательный'!$A:$A,'Зп для df вспомогательный'!F:F,"",0,1)</f>
        <v>0</v>
      </c>
      <c r="G740">
        <f>_xlfn.XLOOKUP($A740,'Зп для df вспомогательный'!$A:$A,'Зп для df вспомогательный'!G:G,"",0,1)</f>
        <v>0</v>
      </c>
      <c r="H740">
        <f>_xlfn.XLOOKUP($A740,'Зп для df вспомогательный'!$A:$A,'Зп для df вспомогательный'!H:H,"",0,1)</f>
        <v>1</v>
      </c>
    </row>
    <row r="741" spans="1:8" x14ac:dyDescent="0.2">
      <c r="A741" t="s">
        <v>321</v>
      </c>
      <c r="B741" t="str">
        <f>_xlfn.XLOOKUP($A741,'Зп для df вспомогательный'!$A:$A,'Зп для df вспомогательный'!B:B,"",0,1)</f>
        <v>Краснодарский край</v>
      </c>
      <c r="C741">
        <f>_xlfn.XLOOKUP($A741,'Зп для df вспомогательный'!$A:$A,'Зп для df вспомогательный'!C:C,"",0,1)</f>
        <v>43510</v>
      </c>
      <c r="D741">
        <f>_xlfn.XLOOKUP($A741,'Зп для df вспомогательный'!$A:$A,'Зп для df вспомогательный'!D:D,"",0,1)</f>
        <v>0</v>
      </c>
      <c r="E741">
        <f>_xlfn.XLOOKUP($A741,'Зп для df вспомогательный'!$A:$A,'Зп для df вспомогательный'!E:E,"",0,1)</f>
        <v>0</v>
      </c>
      <c r="F741">
        <f>_xlfn.XLOOKUP($A741,'Зп для df вспомогательный'!$A:$A,'Зп для df вспомогательный'!F:F,"",0,1)</f>
        <v>0</v>
      </c>
      <c r="G741">
        <f>_xlfn.XLOOKUP($A741,'Зп для df вспомогательный'!$A:$A,'Зп для df вспомогательный'!G:G,"",0,1)</f>
        <v>0</v>
      </c>
      <c r="H741">
        <f>_xlfn.XLOOKUP($A741,'Зп для df вспомогательный'!$A:$A,'Зп для df вспомогательный'!H:H,"",0,1)</f>
        <v>1</v>
      </c>
    </row>
    <row r="742" spans="1:8" x14ac:dyDescent="0.2">
      <c r="A742" t="s">
        <v>2214</v>
      </c>
      <c r="B742" t="str">
        <f>_xlfn.XLOOKUP($A742,'Зп для df вспомогательный'!$A:$A,'Зп для df вспомогательный'!B:B,"",0,1)</f>
        <v>Краснодарский край</v>
      </c>
      <c r="C742">
        <f>_xlfn.XLOOKUP($A742,'Зп для df вспомогательный'!$A:$A,'Зп для df вспомогательный'!C:C,"",0,1)</f>
        <v>43510</v>
      </c>
      <c r="D742">
        <f>_xlfn.XLOOKUP($A742,'Зп для df вспомогательный'!$A:$A,'Зп для df вспомогательный'!D:D,"",0,1)</f>
        <v>0</v>
      </c>
      <c r="E742">
        <f>_xlfn.XLOOKUP($A742,'Зп для df вспомогательный'!$A:$A,'Зп для df вспомогательный'!E:E,"",0,1)</f>
        <v>0</v>
      </c>
      <c r="F742">
        <f>_xlfn.XLOOKUP($A742,'Зп для df вспомогательный'!$A:$A,'Зп для df вспомогательный'!F:F,"",0,1)</f>
        <v>0</v>
      </c>
      <c r="G742">
        <f>_xlfn.XLOOKUP($A742,'Зп для df вспомогательный'!$A:$A,'Зп для df вспомогательный'!G:G,"",0,1)</f>
        <v>0</v>
      </c>
      <c r="H742">
        <f>_xlfn.XLOOKUP($A742,'Зп для df вспомогательный'!$A:$A,'Зп для df вспомогательный'!H:H,"",0,1)</f>
        <v>1</v>
      </c>
    </row>
    <row r="743" spans="1:8" x14ac:dyDescent="0.2">
      <c r="A743" t="s">
        <v>2215</v>
      </c>
      <c r="B743" t="str">
        <f>_xlfn.XLOOKUP($A743,'Зп для df вспомогательный'!$A:$A,'Зп для df вспомогательный'!B:B,"",0,1)</f>
        <v>Краснодарский край</v>
      </c>
      <c r="C743">
        <f>_xlfn.XLOOKUP($A743,'Зп для df вспомогательный'!$A:$A,'Зп для df вспомогательный'!C:C,"",0,1)</f>
        <v>43510</v>
      </c>
      <c r="D743">
        <f>_xlfn.XLOOKUP($A743,'Зп для df вспомогательный'!$A:$A,'Зп для df вспомогательный'!D:D,"",0,1)</f>
        <v>0</v>
      </c>
      <c r="E743">
        <f>_xlfn.XLOOKUP($A743,'Зп для df вспомогательный'!$A:$A,'Зп для df вспомогательный'!E:E,"",0,1)</f>
        <v>0</v>
      </c>
      <c r="F743">
        <f>_xlfn.XLOOKUP($A743,'Зп для df вспомогательный'!$A:$A,'Зп для df вспомогательный'!F:F,"",0,1)</f>
        <v>0</v>
      </c>
      <c r="G743">
        <f>_xlfn.XLOOKUP($A743,'Зп для df вспомогательный'!$A:$A,'Зп для df вспомогательный'!G:G,"",0,1)</f>
        <v>0</v>
      </c>
      <c r="H743">
        <f>_xlfn.XLOOKUP($A743,'Зп для df вспомогательный'!$A:$A,'Зп для df вспомогательный'!H:H,"",0,1)</f>
        <v>1</v>
      </c>
    </row>
    <row r="744" spans="1:8" x14ac:dyDescent="0.2">
      <c r="A744" t="s">
        <v>2216</v>
      </c>
      <c r="B744" t="str">
        <f>_xlfn.XLOOKUP($A744,'Зп для df вспомогательный'!$A:$A,'Зп для df вспомогательный'!B:B,"",0,1)</f>
        <v>Краснодарский край</v>
      </c>
      <c r="C744">
        <f>_xlfn.XLOOKUP($A744,'Зп для df вспомогательный'!$A:$A,'Зп для df вспомогательный'!C:C,"",0,1)</f>
        <v>43510</v>
      </c>
      <c r="D744">
        <f>_xlfn.XLOOKUP($A744,'Зп для df вспомогательный'!$A:$A,'Зп для df вспомогательный'!D:D,"",0,1)</f>
        <v>0</v>
      </c>
      <c r="E744">
        <f>_xlfn.XLOOKUP($A744,'Зп для df вспомогательный'!$A:$A,'Зп для df вспомогательный'!E:E,"",0,1)</f>
        <v>0</v>
      </c>
      <c r="F744">
        <f>_xlfn.XLOOKUP($A744,'Зп для df вспомогательный'!$A:$A,'Зп для df вспомогательный'!F:F,"",0,1)</f>
        <v>0</v>
      </c>
      <c r="G744">
        <f>_xlfn.XLOOKUP($A744,'Зп для df вспомогательный'!$A:$A,'Зп для df вспомогательный'!G:G,"",0,1)</f>
        <v>0</v>
      </c>
      <c r="H744">
        <f>_xlfn.XLOOKUP($A744,'Зп для df вспомогательный'!$A:$A,'Зп для df вспомогательный'!H:H,"",0,1)</f>
        <v>1</v>
      </c>
    </row>
    <row r="745" spans="1:8" x14ac:dyDescent="0.2">
      <c r="A745" t="s">
        <v>2217</v>
      </c>
      <c r="B745" t="str">
        <f>_xlfn.XLOOKUP($A745,'Зп для df вспомогательный'!$A:$A,'Зп для df вспомогательный'!B:B,"",0,1)</f>
        <v>Краснодарский край</v>
      </c>
      <c r="C745">
        <f>_xlfn.XLOOKUP($A745,'Зп для df вспомогательный'!$A:$A,'Зп для df вспомогательный'!C:C,"",0,1)</f>
        <v>43510</v>
      </c>
      <c r="D745">
        <f>_xlfn.XLOOKUP($A745,'Зп для df вспомогательный'!$A:$A,'Зп для df вспомогательный'!D:D,"",0,1)</f>
        <v>0</v>
      </c>
      <c r="E745">
        <f>_xlfn.XLOOKUP($A745,'Зп для df вспомогательный'!$A:$A,'Зп для df вспомогательный'!E:E,"",0,1)</f>
        <v>0</v>
      </c>
      <c r="F745">
        <f>_xlfn.XLOOKUP($A745,'Зп для df вспомогательный'!$A:$A,'Зп для df вспомогательный'!F:F,"",0,1)</f>
        <v>0</v>
      </c>
      <c r="G745">
        <f>_xlfn.XLOOKUP($A745,'Зп для df вспомогательный'!$A:$A,'Зп для df вспомогательный'!G:G,"",0,1)</f>
        <v>0</v>
      </c>
      <c r="H745">
        <f>_xlfn.XLOOKUP($A745,'Зп для df вспомогательный'!$A:$A,'Зп для df вспомогательный'!H:H,"",0,1)</f>
        <v>1</v>
      </c>
    </row>
    <row r="746" spans="1:8" x14ac:dyDescent="0.2">
      <c r="A746" t="s">
        <v>2218</v>
      </c>
      <c r="B746" t="str">
        <f>_xlfn.XLOOKUP($A746,'Зп для df вспомогательный'!$A:$A,'Зп для df вспомогательный'!B:B,"",0,1)</f>
        <v>Краснодарский край</v>
      </c>
      <c r="C746">
        <f>_xlfn.XLOOKUP($A746,'Зп для df вспомогательный'!$A:$A,'Зп для df вспомогательный'!C:C,"",0,1)</f>
        <v>43510</v>
      </c>
      <c r="D746">
        <f>_xlfn.XLOOKUP($A746,'Зп для df вспомогательный'!$A:$A,'Зп для df вспомогательный'!D:D,"",0,1)</f>
        <v>0</v>
      </c>
      <c r="E746">
        <f>_xlfn.XLOOKUP($A746,'Зп для df вспомогательный'!$A:$A,'Зп для df вспомогательный'!E:E,"",0,1)</f>
        <v>0</v>
      </c>
      <c r="F746">
        <f>_xlfn.XLOOKUP($A746,'Зп для df вспомогательный'!$A:$A,'Зп для df вспомогательный'!F:F,"",0,1)</f>
        <v>0</v>
      </c>
      <c r="G746">
        <f>_xlfn.XLOOKUP($A746,'Зп для df вспомогательный'!$A:$A,'Зп для df вспомогательный'!G:G,"",0,1)</f>
        <v>0</v>
      </c>
      <c r="H746">
        <f>_xlfn.XLOOKUP($A746,'Зп для df вспомогательный'!$A:$A,'Зп для df вспомогательный'!H:H,"",0,1)</f>
        <v>1</v>
      </c>
    </row>
    <row r="747" spans="1:8" x14ac:dyDescent="0.2">
      <c r="A747" t="s">
        <v>2219</v>
      </c>
      <c r="B747" t="str">
        <f>_xlfn.XLOOKUP($A747,'Зп для df вспомогательный'!$A:$A,'Зп для df вспомогательный'!B:B,"",0,1)</f>
        <v>Краснодарский край</v>
      </c>
      <c r="C747">
        <f>_xlfn.XLOOKUP($A747,'Зп для df вспомогательный'!$A:$A,'Зп для df вспомогательный'!C:C,"",0,1)</f>
        <v>43510</v>
      </c>
      <c r="D747">
        <f>_xlfn.XLOOKUP($A747,'Зп для df вспомогательный'!$A:$A,'Зп для df вспомогательный'!D:D,"",0,1)</f>
        <v>0</v>
      </c>
      <c r="E747">
        <f>_xlfn.XLOOKUP($A747,'Зп для df вспомогательный'!$A:$A,'Зп для df вспомогательный'!E:E,"",0,1)</f>
        <v>0</v>
      </c>
      <c r="F747">
        <f>_xlfn.XLOOKUP($A747,'Зп для df вспомогательный'!$A:$A,'Зп для df вспомогательный'!F:F,"",0,1)</f>
        <v>0</v>
      </c>
      <c r="G747">
        <f>_xlfn.XLOOKUP($A747,'Зп для df вспомогательный'!$A:$A,'Зп для df вспомогательный'!G:G,"",0,1)</f>
        <v>0</v>
      </c>
      <c r="H747">
        <f>_xlfn.XLOOKUP($A747,'Зп для df вспомогательный'!$A:$A,'Зп для df вспомогательный'!H:H,"",0,1)</f>
        <v>1</v>
      </c>
    </row>
    <row r="748" spans="1:8" x14ac:dyDescent="0.2">
      <c r="A748" t="s">
        <v>2220</v>
      </c>
      <c r="B748" t="str">
        <f>_xlfn.XLOOKUP($A748,'Зп для df вспомогательный'!$A:$A,'Зп для df вспомогательный'!B:B,"",0,1)</f>
        <v>Краснодарский край</v>
      </c>
      <c r="C748">
        <f>_xlfn.XLOOKUP($A748,'Зп для df вспомогательный'!$A:$A,'Зп для df вспомогательный'!C:C,"",0,1)</f>
        <v>43510</v>
      </c>
      <c r="D748">
        <f>_xlfn.XLOOKUP($A748,'Зп для df вспомогательный'!$A:$A,'Зп для df вспомогательный'!D:D,"",0,1)</f>
        <v>0</v>
      </c>
      <c r="E748">
        <f>_xlfn.XLOOKUP($A748,'Зп для df вспомогательный'!$A:$A,'Зп для df вспомогательный'!E:E,"",0,1)</f>
        <v>0</v>
      </c>
      <c r="F748">
        <f>_xlfn.XLOOKUP($A748,'Зп для df вспомогательный'!$A:$A,'Зп для df вспомогательный'!F:F,"",0,1)</f>
        <v>0</v>
      </c>
      <c r="G748">
        <f>_xlfn.XLOOKUP($A748,'Зп для df вспомогательный'!$A:$A,'Зп для df вспомогательный'!G:G,"",0,1)</f>
        <v>0</v>
      </c>
      <c r="H748">
        <f>_xlfn.XLOOKUP($A748,'Зп для df вспомогательный'!$A:$A,'Зп для df вспомогательный'!H:H,"",0,1)</f>
        <v>1</v>
      </c>
    </row>
    <row r="749" spans="1:8" x14ac:dyDescent="0.2">
      <c r="A749" t="s">
        <v>2221</v>
      </c>
      <c r="B749" t="str">
        <f>_xlfn.XLOOKUP($A749,'Зп для df вспомогательный'!$A:$A,'Зп для df вспомогательный'!B:B,"",0,1)</f>
        <v>Краснодарский край</v>
      </c>
      <c r="C749">
        <f>_xlfn.XLOOKUP($A749,'Зп для df вспомогательный'!$A:$A,'Зп для df вспомогательный'!C:C,"",0,1)</f>
        <v>43510</v>
      </c>
      <c r="D749">
        <f>_xlfn.XLOOKUP($A749,'Зп для df вспомогательный'!$A:$A,'Зп для df вспомогательный'!D:D,"",0,1)</f>
        <v>0</v>
      </c>
      <c r="E749">
        <f>_xlfn.XLOOKUP($A749,'Зп для df вспомогательный'!$A:$A,'Зп для df вспомогательный'!E:E,"",0,1)</f>
        <v>0</v>
      </c>
      <c r="F749">
        <f>_xlfn.XLOOKUP($A749,'Зп для df вспомогательный'!$A:$A,'Зп для df вспомогательный'!F:F,"",0,1)</f>
        <v>0</v>
      </c>
      <c r="G749">
        <f>_xlfn.XLOOKUP($A749,'Зп для df вспомогательный'!$A:$A,'Зп для df вспомогательный'!G:G,"",0,1)</f>
        <v>0</v>
      </c>
      <c r="H749">
        <f>_xlfn.XLOOKUP($A749,'Зп для df вспомогательный'!$A:$A,'Зп для df вспомогательный'!H:H,"",0,1)</f>
        <v>1</v>
      </c>
    </row>
    <row r="750" spans="1:8" x14ac:dyDescent="0.2">
      <c r="A750" t="s">
        <v>2222</v>
      </c>
      <c r="B750" t="str">
        <f>_xlfn.XLOOKUP($A750,'Зп для df вспомогательный'!$A:$A,'Зп для df вспомогательный'!B:B,"",0,1)</f>
        <v>Краснодарский край</v>
      </c>
      <c r="C750">
        <f>_xlfn.XLOOKUP($A750,'Зп для df вспомогательный'!$A:$A,'Зп для df вспомогательный'!C:C,"",0,1)</f>
        <v>43510</v>
      </c>
      <c r="D750">
        <f>_xlfn.XLOOKUP($A750,'Зп для df вспомогательный'!$A:$A,'Зп для df вспомогательный'!D:D,"",0,1)</f>
        <v>0</v>
      </c>
      <c r="E750">
        <f>_xlfn.XLOOKUP($A750,'Зп для df вспомогательный'!$A:$A,'Зп для df вспомогательный'!E:E,"",0,1)</f>
        <v>0</v>
      </c>
      <c r="F750">
        <f>_xlfn.XLOOKUP($A750,'Зп для df вспомогательный'!$A:$A,'Зп для df вспомогательный'!F:F,"",0,1)</f>
        <v>0</v>
      </c>
      <c r="G750">
        <f>_xlfn.XLOOKUP($A750,'Зп для df вспомогательный'!$A:$A,'Зп для df вспомогательный'!G:G,"",0,1)</f>
        <v>0</v>
      </c>
      <c r="H750">
        <f>_xlfn.XLOOKUP($A750,'Зп для df вспомогательный'!$A:$A,'Зп для df вспомогательный'!H:H,"",0,1)</f>
        <v>1</v>
      </c>
    </row>
    <row r="751" spans="1:8" x14ac:dyDescent="0.2">
      <c r="A751" t="s">
        <v>2223</v>
      </c>
      <c r="B751" t="str">
        <f>_xlfn.XLOOKUP($A751,'Зп для df вспомогательный'!$A:$A,'Зп для df вспомогательный'!B:B,"",0,1)</f>
        <v>Краснодарский край</v>
      </c>
      <c r="C751">
        <f>_xlfn.XLOOKUP($A751,'Зп для df вспомогательный'!$A:$A,'Зп для df вспомогательный'!C:C,"",0,1)</f>
        <v>43510</v>
      </c>
      <c r="D751">
        <f>_xlfn.XLOOKUP($A751,'Зп для df вспомогательный'!$A:$A,'Зп для df вспомогательный'!D:D,"",0,1)</f>
        <v>0</v>
      </c>
      <c r="E751">
        <f>_xlfn.XLOOKUP($A751,'Зп для df вспомогательный'!$A:$A,'Зп для df вспомогательный'!E:E,"",0,1)</f>
        <v>0</v>
      </c>
      <c r="F751">
        <f>_xlfn.XLOOKUP($A751,'Зп для df вспомогательный'!$A:$A,'Зп для df вспомогательный'!F:F,"",0,1)</f>
        <v>0</v>
      </c>
      <c r="G751">
        <f>_xlfn.XLOOKUP($A751,'Зп для df вспомогательный'!$A:$A,'Зп для df вспомогательный'!G:G,"",0,1)</f>
        <v>0</v>
      </c>
      <c r="H751">
        <f>_xlfn.XLOOKUP($A751,'Зп для df вспомогательный'!$A:$A,'Зп для df вспомогательный'!H:H,"",0,1)</f>
        <v>1</v>
      </c>
    </row>
    <row r="752" spans="1:8" x14ac:dyDescent="0.2">
      <c r="A752" t="s">
        <v>2224</v>
      </c>
      <c r="B752" t="str">
        <f>_xlfn.XLOOKUP($A752,'Зп для df вспомогательный'!$A:$A,'Зп для df вспомогательный'!B:B,"",0,1)</f>
        <v>Краснодарский край</v>
      </c>
      <c r="C752">
        <f>_xlfn.XLOOKUP($A752,'Зп для df вспомогательный'!$A:$A,'Зп для df вспомогательный'!C:C,"",0,1)</f>
        <v>43510</v>
      </c>
      <c r="D752">
        <f>_xlfn.XLOOKUP($A752,'Зп для df вспомогательный'!$A:$A,'Зп для df вспомогательный'!D:D,"",0,1)</f>
        <v>0</v>
      </c>
      <c r="E752">
        <f>_xlfn.XLOOKUP($A752,'Зп для df вспомогательный'!$A:$A,'Зп для df вспомогательный'!E:E,"",0,1)</f>
        <v>0</v>
      </c>
      <c r="F752">
        <f>_xlfn.XLOOKUP($A752,'Зп для df вспомогательный'!$A:$A,'Зп для df вспомогательный'!F:F,"",0,1)</f>
        <v>0</v>
      </c>
      <c r="G752">
        <f>_xlfn.XLOOKUP($A752,'Зп для df вспомогательный'!$A:$A,'Зп для df вспомогательный'!G:G,"",0,1)</f>
        <v>0</v>
      </c>
      <c r="H752">
        <f>_xlfn.XLOOKUP($A752,'Зп для df вспомогательный'!$A:$A,'Зп для df вспомогательный'!H:H,"",0,1)</f>
        <v>1</v>
      </c>
    </row>
    <row r="753" spans="1:8" x14ac:dyDescent="0.2">
      <c r="A753" t="s">
        <v>336</v>
      </c>
      <c r="B753" t="str">
        <f>_xlfn.XLOOKUP($A753,'Зп для df вспомогательный'!$A:$A,'Зп для df вспомогательный'!B:B,"",0,1)</f>
        <v>Краснодарский край</v>
      </c>
      <c r="C753">
        <f>_xlfn.XLOOKUP($A753,'Зп для df вспомогательный'!$A:$A,'Зп для df вспомогательный'!C:C,"",0,1)</f>
        <v>43510</v>
      </c>
      <c r="D753">
        <f>_xlfn.XLOOKUP($A753,'Зп для df вспомогательный'!$A:$A,'Зп для df вспомогательный'!D:D,"",0,1)</f>
        <v>0</v>
      </c>
      <c r="E753">
        <f>_xlfn.XLOOKUP($A753,'Зп для df вспомогательный'!$A:$A,'Зп для df вспомогательный'!E:E,"",0,1)</f>
        <v>0</v>
      </c>
      <c r="F753">
        <f>_xlfn.XLOOKUP($A753,'Зп для df вспомогательный'!$A:$A,'Зп для df вспомогательный'!F:F,"",0,1)</f>
        <v>0</v>
      </c>
      <c r="G753">
        <f>_xlfn.XLOOKUP($A753,'Зп для df вспомогательный'!$A:$A,'Зп для df вспомогательный'!G:G,"",0,1)</f>
        <v>0</v>
      </c>
      <c r="H753">
        <f>_xlfn.XLOOKUP($A753,'Зп для df вспомогательный'!$A:$A,'Зп для df вспомогательный'!H:H,"",0,1)</f>
        <v>1</v>
      </c>
    </row>
    <row r="754" spans="1:8" x14ac:dyDescent="0.2">
      <c r="A754" t="s">
        <v>2225</v>
      </c>
      <c r="B754" t="str">
        <f>_xlfn.XLOOKUP($A754,'Зп для df вспомогательный'!$A:$A,'Зп для df вспомогательный'!B:B,"",0,1)</f>
        <v>Краснодарский край</v>
      </c>
      <c r="C754">
        <f>_xlfn.XLOOKUP($A754,'Зп для df вспомогательный'!$A:$A,'Зп для df вспомогательный'!C:C,"",0,1)</f>
        <v>43510</v>
      </c>
      <c r="D754">
        <f>_xlfn.XLOOKUP($A754,'Зп для df вспомогательный'!$A:$A,'Зп для df вспомогательный'!D:D,"",0,1)</f>
        <v>0</v>
      </c>
      <c r="E754">
        <f>_xlfn.XLOOKUP($A754,'Зп для df вспомогательный'!$A:$A,'Зп для df вспомогательный'!E:E,"",0,1)</f>
        <v>0</v>
      </c>
      <c r="F754">
        <f>_xlfn.XLOOKUP($A754,'Зп для df вспомогательный'!$A:$A,'Зп для df вспомогательный'!F:F,"",0,1)</f>
        <v>0</v>
      </c>
      <c r="G754">
        <f>_xlfn.XLOOKUP($A754,'Зп для df вспомогательный'!$A:$A,'Зп для df вспомогательный'!G:G,"",0,1)</f>
        <v>0</v>
      </c>
      <c r="H754">
        <f>_xlfn.XLOOKUP($A754,'Зп для df вспомогательный'!$A:$A,'Зп для df вспомогательный'!H:H,"",0,1)</f>
        <v>1</v>
      </c>
    </row>
    <row r="755" spans="1:8" x14ac:dyDescent="0.2">
      <c r="A755" t="s">
        <v>2226</v>
      </c>
      <c r="B755" t="str">
        <f>_xlfn.XLOOKUP($A755,'Зп для df вспомогательный'!$A:$A,'Зп для df вспомогательный'!B:B,"",0,1)</f>
        <v>Краснодарский край</v>
      </c>
      <c r="C755">
        <f>_xlfn.XLOOKUP($A755,'Зп для df вспомогательный'!$A:$A,'Зп для df вспомогательный'!C:C,"",0,1)</f>
        <v>43510</v>
      </c>
      <c r="D755">
        <f>_xlfn.XLOOKUP($A755,'Зп для df вспомогательный'!$A:$A,'Зп для df вспомогательный'!D:D,"",0,1)</f>
        <v>0</v>
      </c>
      <c r="E755">
        <f>_xlfn.XLOOKUP($A755,'Зп для df вспомогательный'!$A:$A,'Зп для df вспомогательный'!E:E,"",0,1)</f>
        <v>0</v>
      </c>
      <c r="F755">
        <f>_xlfn.XLOOKUP($A755,'Зп для df вспомогательный'!$A:$A,'Зп для df вспомогательный'!F:F,"",0,1)</f>
        <v>0</v>
      </c>
      <c r="G755">
        <f>_xlfn.XLOOKUP($A755,'Зп для df вспомогательный'!$A:$A,'Зп для df вспомогательный'!G:G,"",0,1)</f>
        <v>0</v>
      </c>
      <c r="H755">
        <f>_xlfn.XLOOKUP($A755,'Зп для df вспомогательный'!$A:$A,'Зп для df вспомогательный'!H:H,"",0,1)</f>
        <v>1</v>
      </c>
    </row>
    <row r="756" spans="1:8" x14ac:dyDescent="0.2">
      <c r="A756" t="s">
        <v>453</v>
      </c>
      <c r="B756" t="str">
        <f>_xlfn.XLOOKUP($A756,'Зп для df вспомогательный'!$A:$A,'Зп для df вспомогательный'!B:B,"",0,1)</f>
        <v>Астраханская область</v>
      </c>
      <c r="C756">
        <f>_xlfn.XLOOKUP($A756,'Зп для df вспомогательный'!$A:$A,'Зп для df вспомогательный'!C:C,"",0,1)</f>
        <v>42096</v>
      </c>
      <c r="D756">
        <f>_xlfn.XLOOKUP($A756,'Зп для df вспомогательный'!$A:$A,'Зп для df вспомогательный'!D:D,"",0,1)</f>
        <v>0</v>
      </c>
      <c r="E756">
        <f>_xlfn.XLOOKUP($A756,'Зп для df вспомогательный'!$A:$A,'Зп для df вспомогательный'!E:E,"",0,1)</f>
        <v>1</v>
      </c>
      <c r="F756">
        <f>_xlfn.XLOOKUP($A756,'Зп для df вспомогательный'!$A:$A,'Зп для df вспомогательный'!F:F,"",0,1)</f>
        <v>0</v>
      </c>
      <c r="G756">
        <f>_xlfn.XLOOKUP($A756,'Зп для df вспомогательный'!$A:$A,'Зп для df вспомогательный'!G:G,"",0,1)</f>
        <v>0</v>
      </c>
      <c r="H756">
        <f>_xlfn.XLOOKUP($A756,'Зп для df вспомогательный'!$A:$A,'Зп для df вспомогательный'!H:H,"",0,1)</f>
        <v>0</v>
      </c>
    </row>
    <row r="757" spans="1:8" x14ac:dyDescent="0.2">
      <c r="A757" t="s">
        <v>455</v>
      </c>
      <c r="B757" t="str">
        <f>_xlfn.XLOOKUP($A757,'Зп для df вспомогательный'!$A:$A,'Зп для df вспомогательный'!B:B,"",0,1)</f>
        <v>Астраханская область</v>
      </c>
      <c r="C757">
        <f>_xlfn.XLOOKUP($A757,'Зп для df вспомогательный'!$A:$A,'Зп для df вспомогательный'!C:C,"",0,1)</f>
        <v>42096</v>
      </c>
      <c r="D757">
        <f>_xlfn.XLOOKUP($A757,'Зп для df вспомогательный'!$A:$A,'Зп для df вспомогательный'!D:D,"",0,1)</f>
        <v>0</v>
      </c>
      <c r="E757">
        <f>_xlfn.XLOOKUP($A757,'Зп для df вспомогательный'!$A:$A,'Зп для df вспомогательный'!E:E,"",0,1)</f>
        <v>0</v>
      </c>
      <c r="F757">
        <f>_xlfn.XLOOKUP($A757,'Зп для df вспомогательный'!$A:$A,'Зп для df вспомогательный'!F:F,"",0,1)</f>
        <v>0</v>
      </c>
      <c r="G757">
        <f>_xlfn.XLOOKUP($A757,'Зп для df вспомогательный'!$A:$A,'Зп для df вспомогательный'!G:G,"",0,1)</f>
        <v>0</v>
      </c>
      <c r="H757">
        <f>_xlfn.XLOOKUP($A757,'Зп для df вспомогательный'!$A:$A,'Зп для df вспомогательный'!H:H,"",0,1)</f>
        <v>1</v>
      </c>
    </row>
    <row r="758" spans="1:8" x14ac:dyDescent="0.2">
      <c r="A758" t="s">
        <v>458</v>
      </c>
      <c r="B758" t="str">
        <f>_xlfn.XLOOKUP($A758,'Зп для df вспомогательный'!$A:$A,'Зп для df вспомогательный'!B:B,"",0,1)</f>
        <v>Астраханская область</v>
      </c>
      <c r="C758">
        <f>_xlfn.XLOOKUP($A758,'Зп для df вспомогательный'!$A:$A,'Зп для df вспомогательный'!C:C,"",0,1)</f>
        <v>42096</v>
      </c>
      <c r="D758">
        <f>_xlfn.XLOOKUP($A758,'Зп для df вспомогательный'!$A:$A,'Зп для df вспомогательный'!D:D,"",0,1)</f>
        <v>0</v>
      </c>
      <c r="E758">
        <f>_xlfn.XLOOKUP($A758,'Зп для df вспомогательный'!$A:$A,'Зп для df вспомогательный'!E:E,"",0,1)</f>
        <v>0</v>
      </c>
      <c r="F758">
        <f>_xlfn.XLOOKUP($A758,'Зп для df вспомогательный'!$A:$A,'Зп для df вспомогательный'!F:F,"",0,1)</f>
        <v>0</v>
      </c>
      <c r="G758">
        <f>_xlfn.XLOOKUP($A758,'Зп для df вспомогательный'!$A:$A,'Зп для df вспомогательный'!G:G,"",0,1)</f>
        <v>0</v>
      </c>
      <c r="H758">
        <f>_xlfn.XLOOKUP($A758,'Зп для df вспомогательный'!$A:$A,'Зп для df вспомогательный'!H:H,"",0,1)</f>
        <v>1</v>
      </c>
    </row>
    <row r="759" spans="1:8" x14ac:dyDescent="0.2">
      <c r="A759" t="s">
        <v>548</v>
      </c>
      <c r="B759" t="str">
        <f>_xlfn.XLOOKUP($A759,'Зп для df вспомогательный'!$A:$A,'Зп для df вспомогательный'!B:B,"",0,1)</f>
        <v>Волгоградская область</v>
      </c>
      <c r="C759">
        <f>_xlfn.XLOOKUP($A759,'Зп для df вспомогательный'!$A:$A,'Зп для df вспомогательный'!C:C,"",0,1)</f>
        <v>39031</v>
      </c>
      <c r="D759">
        <f>_xlfn.XLOOKUP($A759,'Зп для df вспомогательный'!$A:$A,'Зп для df вспомогательный'!D:D,"",0,1)</f>
        <v>1</v>
      </c>
      <c r="E759">
        <f>_xlfn.XLOOKUP($A759,'Зп для df вспомогательный'!$A:$A,'Зп для df вспомогательный'!E:E,"",0,1)</f>
        <v>0</v>
      </c>
      <c r="F759">
        <f>_xlfn.XLOOKUP($A759,'Зп для df вспомогательный'!$A:$A,'Зп для df вспомогательный'!F:F,"",0,1)</f>
        <v>0</v>
      </c>
      <c r="G759">
        <f>_xlfn.XLOOKUP($A759,'Зп для df вспомогательный'!$A:$A,'Зп для df вспомогательный'!G:G,"",0,1)</f>
        <v>0</v>
      </c>
      <c r="H759">
        <f>_xlfn.XLOOKUP($A759,'Зп для df вспомогательный'!$A:$A,'Зп для df вспомогательный'!H:H,"",0,1)</f>
        <v>0</v>
      </c>
    </row>
    <row r="760" spans="1:8" x14ac:dyDescent="0.2">
      <c r="A760" t="s">
        <v>550</v>
      </c>
      <c r="B760" t="str">
        <f>_xlfn.XLOOKUP($A760,'Зп для df вспомогательный'!$A:$A,'Зп для df вспомогательный'!B:B,"",0,1)</f>
        <v>Волгоградская область</v>
      </c>
      <c r="C760">
        <f>_xlfn.XLOOKUP($A760,'Зп для df вспомогательный'!$A:$A,'Зп для df вспомогательный'!C:C,"",0,1)</f>
        <v>39031</v>
      </c>
      <c r="D760">
        <f>_xlfn.XLOOKUP($A760,'Зп для df вспомогательный'!$A:$A,'Зп для df вспомогательный'!D:D,"",0,1)</f>
        <v>0</v>
      </c>
      <c r="E760">
        <f>_xlfn.XLOOKUP($A760,'Зп для df вспомогательный'!$A:$A,'Зп для df вспомогательный'!E:E,"",0,1)</f>
        <v>0</v>
      </c>
      <c r="F760">
        <f>_xlfn.XLOOKUP($A760,'Зп для df вспомогательный'!$A:$A,'Зп для df вспомогательный'!F:F,"",0,1)</f>
        <v>1</v>
      </c>
      <c r="G760">
        <f>_xlfn.XLOOKUP($A760,'Зп для df вспомогательный'!$A:$A,'Зп для df вспомогательный'!G:G,"",0,1)</f>
        <v>0</v>
      </c>
      <c r="H760">
        <f>_xlfn.XLOOKUP($A760,'Зп для df вспомогательный'!$A:$A,'Зп для df вспомогательный'!H:H,"",0,1)</f>
        <v>0</v>
      </c>
    </row>
    <row r="761" spans="1:8" x14ac:dyDescent="0.2">
      <c r="A761" t="s">
        <v>557</v>
      </c>
      <c r="B761" t="str">
        <f>_xlfn.XLOOKUP($A761,'Зп для df вспомогательный'!$A:$A,'Зп для df вспомогательный'!B:B,"",0,1)</f>
        <v>Волгоградская область</v>
      </c>
      <c r="C761">
        <f>_xlfn.XLOOKUP($A761,'Зп для df вспомогательный'!$A:$A,'Зп для df вспомогательный'!C:C,"",0,1)</f>
        <v>39031</v>
      </c>
      <c r="D761">
        <f>_xlfn.XLOOKUP($A761,'Зп для df вспомогательный'!$A:$A,'Зп для df вспомогательный'!D:D,"",0,1)</f>
        <v>0</v>
      </c>
      <c r="E761">
        <f>_xlfn.XLOOKUP($A761,'Зп для df вспомогательный'!$A:$A,'Зп для df вспомогательный'!E:E,"",0,1)</f>
        <v>0</v>
      </c>
      <c r="F761">
        <f>_xlfn.XLOOKUP($A761,'Зп для df вспомогательный'!$A:$A,'Зп для df вспомогательный'!F:F,"",0,1)</f>
        <v>0</v>
      </c>
      <c r="G761">
        <f>_xlfn.XLOOKUP($A761,'Зп для df вспомогательный'!$A:$A,'Зп для df вспомогательный'!G:G,"",0,1)</f>
        <v>1</v>
      </c>
      <c r="H761">
        <f>_xlfn.XLOOKUP($A761,'Зп для df вспомогательный'!$A:$A,'Зп для df вспомогательный'!H:H,"",0,1)</f>
        <v>0</v>
      </c>
    </row>
    <row r="762" spans="1:8" x14ac:dyDescent="0.2">
      <c r="A762" t="s">
        <v>565</v>
      </c>
      <c r="B762" t="str">
        <f>_xlfn.XLOOKUP($A762,'Зп для df вспомогательный'!$A:$A,'Зп для df вспомогательный'!B:B,"",0,1)</f>
        <v>Волгоградская область</v>
      </c>
      <c r="C762">
        <f>_xlfn.XLOOKUP($A762,'Зп для df вспомогательный'!$A:$A,'Зп для df вспомогательный'!C:C,"",0,1)</f>
        <v>39031</v>
      </c>
      <c r="D762">
        <f>_xlfn.XLOOKUP($A762,'Зп для df вспомогательный'!$A:$A,'Зп для df вспомогательный'!D:D,"",0,1)</f>
        <v>0</v>
      </c>
      <c r="E762">
        <f>_xlfn.XLOOKUP($A762,'Зп для df вспомогательный'!$A:$A,'Зп для df вспомогательный'!E:E,"",0,1)</f>
        <v>0</v>
      </c>
      <c r="F762">
        <f>_xlfn.XLOOKUP($A762,'Зп для df вспомогательный'!$A:$A,'Зп для df вспомогательный'!F:F,"",0,1)</f>
        <v>0</v>
      </c>
      <c r="G762">
        <f>_xlfn.XLOOKUP($A762,'Зп для df вспомогательный'!$A:$A,'Зп для df вспомогательный'!G:G,"",0,1)</f>
        <v>0</v>
      </c>
      <c r="H762">
        <f>_xlfn.XLOOKUP($A762,'Зп для df вспомогательный'!$A:$A,'Зп для df вспомогательный'!H:H,"",0,1)</f>
        <v>1</v>
      </c>
    </row>
    <row r="763" spans="1:8" x14ac:dyDescent="0.2">
      <c r="A763" t="s">
        <v>578</v>
      </c>
      <c r="B763" t="str">
        <f>_xlfn.XLOOKUP($A763,'Зп для df вспомогательный'!$A:$A,'Зп для df вспомогательный'!B:B,"",0,1)</f>
        <v>Волгоградская область</v>
      </c>
      <c r="C763">
        <f>_xlfn.XLOOKUP($A763,'Зп для df вспомогательный'!$A:$A,'Зп для df вспомогательный'!C:C,"",0,1)</f>
        <v>39031</v>
      </c>
      <c r="D763">
        <f>_xlfn.XLOOKUP($A763,'Зп для df вспомогательный'!$A:$A,'Зп для df вспомогательный'!D:D,"",0,1)</f>
        <v>0</v>
      </c>
      <c r="E763">
        <f>_xlfn.XLOOKUP($A763,'Зп для df вспомогательный'!$A:$A,'Зп для df вспомогательный'!E:E,"",0,1)</f>
        <v>0</v>
      </c>
      <c r="F763">
        <f>_xlfn.XLOOKUP($A763,'Зп для df вспомогательный'!$A:$A,'Зп для df вспомогательный'!F:F,"",0,1)</f>
        <v>0</v>
      </c>
      <c r="G763">
        <f>_xlfn.XLOOKUP($A763,'Зп для df вспомогательный'!$A:$A,'Зп для df вспомогательный'!G:G,"",0,1)</f>
        <v>0</v>
      </c>
      <c r="H763">
        <f>_xlfn.XLOOKUP($A763,'Зп для df вспомогательный'!$A:$A,'Зп для df вспомогательный'!H:H,"",0,1)</f>
        <v>1</v>
      </c>
    </row>
    <row r="764" spans="1:8" x14ac:dyDescent="0.2">
      <c r="A764" t="s">
        <v>579</v>
      </c>
      <c r="B764" t="str">
        <f>_xlfn.XLOOKUP($A764,'Зп для df вспомогательный'!$A:$A,'Зп для df вспомогательный'!B:B,"",0,1)</f>
        <v>Волгоградская область</v>
      </c>
      <c r="C764">
        <f>_xlfn.XLOOKUP($A764,'Зп для df вспомогательный'!$A:$A,'Зп для df вспомогательный'!C:C,"",0,1)</f>
        <v>39031</v>
      </c>
      <c r="D764">
        <f>_xlfn.XLOOKUP($A764,'Зп для df вспомогательный'!$A:$A,'Зп для df вспомогательный'!D:D,"",0,1)</f>
        <v>0</v>
      </c>
      <c r="E764">
        <f>_xlfn.XLOOKUP($A764,'Зп для df вспомогательный'!$A:$A,'Зп для df вспомогательный'!E:E,"",0,1)</f>
        <v>0</v>
      </c>
      <c r="F764">
        <f>_xlfn.XLOOKUP($A764,'Зп для df вспомогательный'!$A:$A,'Зп для df вспомогательный'!F:F,"",0,1)</f>
        <v>0</v>
      </c>
      <c r="G764">
        <f>_xlfn.XLOOKUP($A764,'Зп для df вспомогательный'!$A:$A,'Зп для df вспомогательный'!G:G,"",0,1)</f>
        <v>0</v>
      </c>
      <c r="H764">
        <f>_xlfn.XLOOKUP($A764,'Зп для df вспомогательный'!$A:$A,'Зп для df вспомогательный'!H:H,"",0,1)</f>
        <v>1</v>
      </c>
    </row>
    <row r="765" spans="1:8" x14ac:dyDescent="0.2">
      <c r="A765" t="s">
        <v>555</v>
      </c>
      <c r="B765" t="str">
        <f>_xlfn.XLOOKUP($A765,'Зп для df вспомогательный'!$A:$A,'Зп для df вспомогательный'!B:B,"",0,1)</f>
        <v>Волгоградская область</v>
      </c>
      <c r="C765">
        <f>_xlfn.XLOOKUP($A765,'Зп для df вспомогательный'!$A:$A,'Зп для df вспомогательный'!C:C,"",0,1)</f>
        <v>39031</v>
      </c>
      <c r="D765">
        <f>_xlfn.XLOOKUP($A765,'Зп для df вспомогательный'!$A:$A,'Зп для df вспомогательный'!D:D,"",0,1)</f>
        <v>0</v>
      </c>
      <c r="E765">
        <f>_xlfn.XLOOKUP($A765,'Зп для df вспомогательный'!$A:$A,'Зп для df вспомогательный'!E:E,"",0,1)</f>
        <v>0</v>
      </c>
      <c r="F765">
        <f>_xlfn.XLOOKUP($A765,'Зп для df вспомогательный'!$A:$A,'Зп для df вспомогательный'!F:F,"",0,1)</f>
        <v>0</v>
      </c>
      <c r="G765">
        <f>_xlfn.XLOOKUP($A765,'Зп для df вспомогательный'!$A:$A,'Зп для df вспомогательный'!G:G,"",0,1)</f>
        <v>0</v>
      </c>
      <c r="H765">
        <f>_xlfn.XLOOKUP($A765,'Зп для df вспомогательный'!$A:$A,'Зп для df вспомогательный'!H:H,"",0,1)</f>
        <v>1</v>
      </c>
    </row>
    <row r="766" spans="1:8" x14ac:dyDescent="0.2">
      <c r="A766" t="s">
        <v>560</v>
      </c>
      <c r="B766" t="str">
        <f>_xlfn.XLOOKUP($A766,'Зп для df вспомогательный'!$A:$A,'Зп для df вспомогательный'!B:B,"",0,1)</f>
        <v>Волгоградская область</v>
      </c>
      <c r="C766">
        <f>_xlfn.XLOOKUP($A766,'Зп для df вспомогательный'!$A:$A,'Зп для df вспомогательный'!C:C,"",0,1)</f>
        <v>39031</v>
      </c>
      <c r="D766">
        <f>_xlfn.XLOOKUP($A766,'Зп для df вспомогательный'!$A:$A,'Зп для df вспомогательный'!D:D,"",0,1)</f>
        <v>0</v>
      </c>
      <c r="E766">
        <f>_xlfn.XLOOKUP($A766,'Зп для df вспомогательный'!$A:$A,'Зп для df вспомогательный'!E:E,"",0,1)</f>
        <v>0</v>
      </c>
      <c r="F766">
        <f>_xlfn.XLOOKUP($A766,'Зп для df вспомогательный'!$A:$A,'Зп для df вспомогательный'!F:F,"",0,1)</f>
        <v>0</v>
      </c>
      <c r="G766">
        <f>_xlfn.XLOOKUP($A766,'Зп для df вспомогательный'!$A:$A,'Зп для df вспомогательный'!G:G,"",0,1)</f>
        <v>0</v>
      </c>
      <c r="H766">
        <f>_xlfn.XLOOKUP($A766,'Зп для df вспомогательный'!$A:$A,'Зп для df вспомогательный'!H:H,"",0,1)</f>
        <v>1</v>
      </c>
    </row>
    <row r="767" spans="1:8" x14ac:dyDescent="0.2">
      <c r="A767" t="s">
        <v>1226</v>
      </c>
      <c r="B767" t="str">
        <f>_xlfn.XLOOKUP($A767,'Зп для df вспомогательный'!$A:$A,'Зп для df вспомогательный'!B:B,"",0,1)</f>
        <v>Волгоградская область</v>
      </c>
      <c r="C767">
        <f>_xlfn.XLOOKUP($A767,'Зп для df вспомогательный'!$A:$A,'Зп для df вспомогательный'!C:C,"",0,1)</f>
        <v>39031</v>
      </c>
      <c r="D767">
        <f>_xlfn.XLOOKUP($A767,'Зп для df вспомогательный'!$A:$A,'Зп для df вспомогательный'!D:D,"",0,1)</f>
        <v>0</v>
      </c>
      <c r="E767">
        <f>_xlfn.XLOOKUP($A767,'Зп для df вспомогательный'!$A:$A,'Зп для df вспомогательный'!E:E,"",0,1)</f>
        <v>0</v>
      </c>
      <c r="F767">
        <f>_xlfn.XLOOKUP($A767,'Зп для df вспомогательный'!$A:$A,'Зп для df вспомогательный'!F:F,"",0,1)</f>
        <v>0</v>
      </c>
      <c r="G767">
        <f>_xlfn.XLOOKUP($A767,'Зп для df вспомогательный'!$A:$A,'Зп для df вспомогательный'!G:G,"",0,1)</f>
        <v>0</v>
      </c>
      <c r="H767">
        <f>_xlfn.XLOOKUP($A767,'Зп для df вспомогательный'!$A:$A,'Зп для df вспомогательный'!H:H,"",0,1)</f>
        <v>1</v>
      </c>
    </row>
    <row r="768" spans="1:8" x14ac:dyDescent="0.2">
      <c r="A768" t="s">
        <v>558</v>
      </c>
      <c r="B768" t="str">
        <f>_xlfn.XLOOKUP($A768,'Зп для df вспомогательный'!$A:$A,'Зп для df вспомогательный'!B:B,"",0,1)</f>
        <v>Волгоградская область</v>
      </c>
      <c r="C768">
        <f>_xlfn.XLOOKUP($A768,'Зп для df вспомогательный'!$A:$A,'Зп для df вспомогательный'!C:C,"",0,1)</f>
        <v>39031</v>
      </c>
      <c r="D768">
        <f>_xlfn.XLOOKUP($A768,'Зп для df вспомогательный'!$A:$A,'Зп для df вспомогательный'!D:D,"",0,1)</f>
        <v>0</v>
      </c>
      <c r="E768">
        <f>_xlfn.XLOOKUP($A768,'Зп для df вспомогательный'!$A:$A,'Зп для df вспомогательный'!E:E,"",0,1)</f>
        <v>0</v>
      </c>
      <c r="F768">
        <f>_xlfn.XLOOKUP($A768,'Зп для df вспомогательный'!$A:$A,'Зп для df вспомогательный'!F:F,"",0,1)</f>
        <v>0</v>
      </c>
      <c r="G768">
        <f>_xlfn.XLOOKUP($A768,'Зп для df вспомогательный'!$A:$A,'Зп для df вспомогательный'!G:G,"",0,1)</f>
        <v>0</v>
      </c>
      <c r="H768">
        <f>_xlfn.XLOOKUP($A768,'Зп для df вспомогательный'!$A:$A,'Зп для df вспомогательный'!H:H,"",0,1)</f>
        <v>1</v>
      </c>
    </row>
    <row r="769" spans="1:8" x14ac:dyDescent="0.2">
      <c r="A769" t="s">
        <v>553</v>
      </c>
      <c r="B769" t="str">
        <f>_xlfn.XLOOKUP($A769,'Зп для df вспомогательный'!$A:$A,'Зп для df вспомогательный'!B:B,"",0,1)</f>
        <v>Волгоградская область</v>
      </c>
      <c r="C769">
        <f>_xlfn.XLOOKUP($A769,'Зп для df вспомогательный'!$A:$A,'Зп для df вспомогательный'!C:C,"",0,1)</f>
        <v>39031</v>
      </c>
      <c r="D769">
        <f>_xlfn.XLOOKUP($A769,'Зп для df вспомогательный'!$A:$A,'Зп для df вспомогательный'!D:D,"",0,1)</f>
        <v>0</v>
      </c>
      <c r="E769">
        <f>_xlfn.XLOOKUP($A769,'Зп для df вспомогательный'!$A:$A,'Зп для df вспомогательный'!E:E,"",0,1)</f>
        <v>0</v>
      </c>
      <c r="F769">
        <f>_xlfn.XLOOKUP($A769,'Зп для df вспомогательный'!$A:$A,'Зп для df вспомогательный'!F:F,"",0,1)</f>
        <v>0</v>
      </c>
      <c r="G769">
        <f>_xlfn.XLOOKUP($A769,'Зп для df вспомогательный'!$A:$A,'Зп для df вспомогательный'!G:G,"",0,1)</f>
        <v>0</v>
      </c>
      <c r="H769">
        <f>_xlfn.XLOOKUP($A769,'Зп для df вспомогательный'!$A:$A,'Зп для df вспомогательный'!H:H,"",0,1)</f>
        <v>1</v>
      </c>
    </row>
    <row r="770" spans="1:8" x14ac:dyDescent="0.2">
      <c r="A770" t="s">
        <v>1335</v>
      </c>
      <c r="B770" t="str">
        <f>_xlfn.XLOOKUP($A770,'Зп для df вспомогательный'!$A:$A,'Зп для df вспомогательный'!B:B,"",0,1)</f>
        <v>Ростовская область</v>
      </c>
      <c r="C770">
        <f>_xlfn.XLOOKUP($A770,'Зп для df вспомогательный'!$A:$A,'Зп для df вспомогательный'!C:C,"",0,1)</f>
        <v>39291</v>
      </c>
      <c r="D770">
        <f>_xlfn.XLOOKUP($A770,'Зп для df вспомогательный'!$A:$A,'Зп для df вспомогательный'!D:D,"",0,1)</f>
        <v>1</v>
      </c>
      <c r="E770">
        <f>_xlfn.XLOOKUP($A770,'Зп для df вспомогательный'!$A:$A,'Зп для df вспомогательный'!E:E,"",0,1)</f>
        <v>0</v>
      </c>
      <c r="F770">
        <f>_xlfn.XLOOKUP($A770,'Зп для df вспомогательный'!$A:$A,'Зп для df вспомогательный'!F:F,"",0,1)</f>
        <v>0</v>
      </c>
      <c r="G770">
        <f>_xlfn.XLOOKUP($A770,'Зп для df вспомогательный'!$A:$A,'Зп для df вспомогательный'!G:G,"",0,1)</f>
        <v>0</v>
      </c>
      <c r="H770">
        <f>_xlfn.XLOOKUP($A770,'Зп для df вспомогательный'!$A:$A,'Зп для df вспомогательный'!H:H,"",0,1)</f>
        <v>0</v>
      </c>
    </row>
    <row r="771" spans="1:8" x14ac:dyDescent="0.2">
      <c r="A771" t="s">
        <v>1340</v>
      </c>
      <c r="B771" t="str">
        <f>_xlfn.XLOOKUP($A771,'Зп для df вспомогательный'!$A:$A,'Зп для df вспомогательный'!B:B,"",0,1)</f>
        <v>Ростовская область</v>
      </c>
      <c r="C771">
        <f>_xlfn.XLOOKUP($A771,'Зп для df вспомогательный'!$A:$A,'Зп для df вспомогательный'!C:C,"",0,1)</f>
        <v>39291</v>
      </c>
      <c r="D771">
        <f>_xlfn.XLOOKUP($A771,'Зп для df вспомогательный'!$A:$A,'Зп для df вспомогательный'!D:D,"",0,1)</f>
        <v>0</v>
      </c>
      <c r="E771">
        <f>_xlfn.XLOOKUP($A771,'Зп для df вспомогательный'!$A:$A,'Зп для df вспомогательный'!E:E,"",0,1)</f>
        <v>0</v>
      </c>
      <c r="F771">
        <f>_xlfn.XLOOKUP($A771,'Зп для df вспомогательный'!$A:$A,'Зп для df вспомогательный'!F:F,"",0,1)</f>
        <v>1</v>
      </c>
      <c r="G771">
        <f>_xlfn.XLOOKUP($A771,'Зп для df вспомогательный'!$A:$A,'Зп для df вспомогательный'!G:G,"",0,1)</f>
        <v>0</v>
      </c>
      <c r="H771">
        <f>_xlfn.XLOOKUP($A771,'Зп для df вспомогательный'!$A:$A,'Зп для df вспомогательный'!H:H,"",0,1)</f>
        <v>0</v>
      </c>
    </row>
    <row r="772" spans="1:8" x14ac:dyDescent="0.2">
      <c r="A772" t="s">
        <v>1343</v>
      </c>
      <c r="B772" t="str">
        <f>_xlfn.XLOOKUP($A772,'Зп для df вспомогательный'!$A:$A,'Зп для df вспомогательный'!B:B,"",0,1)</f>
        <v>Ростовская область</v>
      </c>
      <c r="C772">
        <f>_xlfn.XLOOKUP($A772,'Зп для df вспомогательный'!$A:$A,'Зп для df вспомогательный'!C:C,"",0,1)</f>
        <v>39291</v>
      </c>
      <c r="D772">
        <f>_xlfn.XLOOKUP($A772,'Зп для df вспомогательный'!$A:$A,'Зп для df вспомогательный'!D:D,"",0,1)</f>
        <v>0</v>
      </c>
      <c r="E772">
        <f>_xlfn.XLOOKUP($A772,'Зп для df вспомогательный'!$A:$A,'Зп для df вспомогательный'!E:E,"",0,1)</f>
        <v>0</v>
      </c>
      <c r="F772">
        <f>_xlfn.XLOOKUP($A772,'Зп для df вспомогательный'!$A:$A,'Зп для df вспомогательный'!F:F,"",0,1)</f>
        <v>0</v>
      </c>
      <c r="G772">
        <f>_xlfn.XLOOKUP($A772,'Зп для df вспомогательный'!$A:$A,'Зп для df вспомогательный'!G:G,"",0,1)</f>
        <v>1</v>
      </c>
      <c r="H772">
        <f>_xlfn.XLOOKUP($A772,'Зп для df вспомогательный'!$A:$A,'Зп для df вспомогательный'!H:H,"",0,1)</f>
        <v>0</v>
      </c>
    </row>
    <row r="773" spans="1:8" x14ac:dyDescent="0.2">
      <c r="A773" t="s">
        <v>1331</v>
      </c>
      <c r="B773" t="str">
        <f>_xlfn.XLOOKUP($A773,'Зп для df вспомогательный'!$A:$A,'Зп для df вспомогательный'!B:B,"",0,1)</f>
        <v>Ростовская область</v>
      </c>
      <c r="C773">
        <f>_xlfn.XLOOKUP($A773,'Зп для df вспомогательный'!$A:$A,'Зп для df вспомогательный'!C:C,"",0,1)</f>
        <v>39291</v>
      </c>
      <c r="D773">
        <f>_xlfn.XLOOKUP($A773,'Зп для df вспомогательный'!$A:$A,'Зп для df вспомогательный'!D:D,"",0,1)</f>
        <v>0</v>
      </c>
      <c r="E773">
        <f>_xlfn.XLOOKUP($A773,'Зп для df вспомогательный'!$A:$A,'Зп для df вспомогательный'!E:E,"",0,1)</f>
        <v>0</v>
      </c>
      <c r="F773">
        <f>_xlfn.XLOOKUP($A773,'Зп для df вспомогательный'!$A:$A,'Зп для df вспомогательный'!F:F,"",0,1)</f>
        <v>0</v>
      </c>
      <c r="G773">
        <f>_xlfn.XLOOKUP($A773,'Зп для df вспомогательный'!$A:$A,'Зп для df вспомогательный'!G:G,"",0,1)</f>
        <v>1</v>
      </c>
      <c r="H773">
        <f>_xlfn.XLOOKUP($A773,'Зп для df вспомогательный'!$A:$A,'Зп для df вспомогательный'!H:H,"",0,1)</f>
        <v>0</v>
      </c>
    </row>
    <row r="774" spans="1:8" x14ac:dyDescent="0.2">
      <c r="A774" t="s">
        <v>1316</v>
      </c>
      <c r="B774" t="str">
        <f>_xlfn.XLOOKUP($A774,'Зп для df вспомогательный'!$A:$A,'Зп для df вспомогательный'!B:B,"",0,1)</f>
        <v>Ростовская область</v>
      </c>
      <c r="C774">
        <f>_xlfn.XLOOKUP($A774,'Зп для df вспомогательный'!$A:$A,'Зп для df вспомогательный'!C:C,"",0,1)</f>
        <v>39291</v>
      </c>
      <c r="D774">
        <f>_xlfn.XLOOKUP($A774,'Зп для df вспомогательный'!$A:$A,'Зп для df вспомогательный'!D:D,"",0,1)</f>
        <v>0</v>
      </c>
      <c r="E774">
        <f>_xlfn.XLOOKUP($A774,'Зп для df вспомогательный'!$A:$A,'Зп для df вспомогательный'!E:E,"",0,1)</f>
        <v>0</v>
      </c>
      <c r="F774">
        <f>_xlfn.XLOOKUP($A774,'Зп для df вспомогательный'!$A:$A,'Зп для df вспомогательный'!F:F,"",0,1)</f>
        <v>0</v>
      </c>
      <c r="G774">
        <f>_xlfn.XLOOKUP($A774,'Зп для df вспомогательный'!$A:$A,'Зп для df вспомогательный'!G:G,"",0,1)</f>
        <v>1</v>
      </c>
      <c r="H774">
        <f>_xlfn.XLOOKUP($A774,'Зп для df вспомогательный'!$A:$A,'Зп для df вспомогательный'!H:H,"",0,1)</f>
        <v>0</v>
      </c>
    </row>
    <row r="775" spans="1:8" x14ac:dyDescent="0.2">
      <c r="A775" t="s">
        <v>1313</v>
      </c>
      <c r="B775" t="str">
        <f>_xlfn.XLOOKUP($A775,'Зп для df вспомогательный'!$A:$A,'Зп для df вспомогательный'!B:B,"",0,1)</f>
        <v>Ростовская область</v>
      </c>
      <c r="C775">
        <f>_xlfn.XLOOKUP($A775,'Зп для df вспомогательный'!$A:$A,'Зп для df вспомогательный'!C:C,"",0,1)</f>
        <v>39291</v>
      </c>
      <c r="D775">
        <f>_xlfn.XLOOKUP($A775,'Зп для df вспомогательный'!$A:$A,'Зп для df вспомогательный'!D:D,"",0,1)</f>
        <v>0</v>
      </c>
      <c r="E775">
        <f>_xlfn.XLOOKUP($A775,'Зп для df вспомогательный'!$A:$A,'Зп для df вспомогательный'!E:E,"",0,1)</f>
        <v>0</v>
      </c>
      <c r="F775">
        <f>_xlfn.XLOOKUP($A775,'Зп для df вспомогательный'!$A:$A,'Зп для df вспомогательный'!F:F,"",0,1)</f>
        <v>0</v>
      </c>
      <c r="G775">
        <f>_xlfn.XLOOKUP($A775,'Зп для df вспомогательный'!$A:$A,'Зп для df вспомогательный'!G:G,"",0,1)</f>
        <v>1</v>
      </c>
      <c r="H775">
        <f>_xlfn.XLOOKUP($A775,'Зп для df вспомогательный'!$A:$A,'Зп для df вспомогательный'!H:H,"",0,1)</f>
        <v>0</v>
      </c>
    </row>
    <row r="776" spans="1:8" x14ac:dyDescent="0.2">
      <c r="A776" t="s">
        <v>1332</v>
      </c>
      <c r="B776" t="str">
        <f>_xlfn.XLOOKUP($A776,'Зп для df вспомогательный'!$A:$A,'Зп для df вспомогательный'!B:B,"",0,1)</f>
        <v>Ростовская область</v>
      </c>
      <c r="C776">
        <f>_xlfn.XLOOKUP($A776,'Зп для df вспомогательный'!$A:$A,'Зп для df вспомогательный'!C:C,"",0,1)</f>
        <v>39291</v>
      </c>
      <c r="D776">
        <f>_xlfn.XLOOKUP($A776,'Зп для df вспомогательный'!$A:$A,'Зп для df вспомогательный'!D:D,"",0,1)</f>
        <v>0</v>
      </c>
      <c r="E776">
        <f>_xlfn.XLOOKUP($A776,'Зп для df вспомогательный'!$A:$A,'Зп для df вспомогательный'!E:E,"",0,1)</f>
        <v>0</v>
      </c>
      <c r="F776">
        <f>_xlfn.XLOOKUP($A776,'Зп для df вспомогательный'!$A:$A,'Зп для df вспомогательный'!F:F,"",0,1)</f>
        <v>0</v>
      </c>
      <c r="G776">
        <f>_xlfn.XLOOKUP($A776,'Зп для df вспомогательный'!$A:$A,'Зп для df вспомогательный'!G:G,"",0,1)</f>
        <v>1</v>
      </c>
      <c r="H776">
        <f>_xlfn.XLOOKUP($A776,'Зп для df вспомогательный'!$A:$A,'Зп для df вспомогательный'!H:H,"",0,1)</f>
        <v>0</v>
      </c>
    </row>
    <row r="777" spans="1:8" x14ac:dyDescent="0.2">
      <c r="A777" t="s">
        <v>1322</v>
      </c>
      <c r="B777" t="str">
        <f>_xlfn.XLOOKUP($A777,'Зп для df вспомогательный'!$A:$A,'Зп для df вспомогательный'!B:B,"",0,1)</f>
        <v>Ростовская область</v>
      </c>
      <c r="C777">
        <f>_xlfn.XLOOKUP($A777,'Зп для df вспомогательный'!$A:$A,'Зп для df вспомогательный'!C:C,"",0,1)</f>
        <v>39291</v>
      </c>
      <c r="D777">
        <f>_xlfn.XLOOKUP($A777,'Зп для df вспомогательный'!$A:$A,'Зп для df вспомогательный'!D:D,"",0,1)</f>
        <v>0</v>
      </c>
      <c r="E777">
        <f>_xlfn.XLOOKUP($A777,'Зп для df вспомогательный'!$A:$A,'Зп для df вспомогательный'!E:E,"",0,1)</f>
        <v>0</v>
      </c>
      <c r="F777">
        <f>_xlfn.XLOOKUP($A777,'Зп для df вспомогательный'!$A:$A,'Зп для df вспомогательный'!F:F,"",0,1)</f>
        <v>0</v>
      </c>
      <c r="G777">
        <f>_xlfn.XLOOKUP($A777,'Зп для df вспомогательный'!$A:$A,'Зп для df вспомогательный'!G:G,"",0,1)</f>
        <v>0</v>
      </c>
      <c r="H777">
        <f>_xlfn.XLOOKUP($A777,'Зп для df вспомогательный'!$A:$A,'Зп для df вспомогательный'!H:H,"",0,1)</f>
        <v>1</v>
      </c>
    </row>
    <row r="778" spans="1:8" x14ac:dyDescent="0.2">
      <c r="A778" t="s">
        <v>1309</v>
      </c>
      <c r="B778" t="str">
        <f>_xlfn.XLOOKUP($A778,'Зп для df вспомогательный'!$A:$A,'Зп для df вспомогательный'!B:B,"",0,1)</f>
        <v>Ростовская область</v>
      </c>
      <c r="C778">
        <f>_xlfn.XLOOKUP($A778,'Зп для df вспомогательный'!$A:$A,'Зп для df вспомогательный'!C:C,"",0,1)</f>
        <v>39291</v>
      </c>
      <c r="D778">
        <f>_xlfn.XLOOKUP($A778,'Зп для df вспомогательный'!$A:$A,'Зп для df вспомогательный'!D:D,"",0,1)</f>
        <v>0</v>
      </c>
      <c r="E778">
        <f>_xlfn.XLOOKUP($A778,'Зп для df вспомогательный'!$A:$A,'Зп для df вспомогательный'!E:E,"",0,1)</f>
        <v>0</v>
      </c>
      <c r="F778">
        <f>_xlfn.XLOOKUP($A778,'Зп для df вспомогательный'!$A:$A,'Зп для df вспомогательный'!F:F,"",0,1)</f>
        <v>0</v>
      </c>
      <c r="G778">
        <f>_xlfn.XLOOKUP($A778,'Зп для df вспомогательный'!$A:$A,'Зп для df вспомогательный'!G:G,"",0,1)</f>
        <v>0</v>
      </c>
      <c r="H778">
        <f>_xlfn.XLOOKUP($A778,'Зп для df вспомогательный'!$A:$A,'Зп для df вспомогательный'!H:H,"",0,1)</f>
        <v>1</v>
      </c>
    </row>
    <row r="779" spans="1:8" x14ac:dyDescent="0.2">
      <c r="A779" t="s">
        <v>1317</v>
      </c>
      <c r="B779" t="str">
        <f>_xlfn.XLOOKUP($A779,'Зп для df вспомогательный'!$A:$A,'Зп для df вспомогательный'!B:B,"",0,1)</f>
        <v>Ростовская область</v>
      </c>
      <c r="C779">
        <f>_xlfn.XLOOKUP($A779,'Зп для df вспомогательный'!$A:$A,'Зп для df вспомогательный'!C:C,"",0,1)</f>
        <v>39291</v>
      </c>
      <c r="D779">
        <f>_xlfn.XLOOKUP($A779,'Зп для df вспомогательный'!$A:$A,'Зп для df вспомогательный'!D:D,"",0,1)</f>
        <v>0</v>
      </c>
      <c r="E779">
        <f>_xlfn.XLOOKUP($A779,'Зп для df вспомогательный'!$A:$A,'Зп для df вспомогательный'!E:E,"",0,1)</f>
        <v>0</v>
      </c>
      <c r="F779">
        <f>_xlfn.XLOOKUP($A779,'Зп для df вспомогательный'!$A:$A,'Зп для df вспомогательный'!F:F,"",0,1)</f>
        <v>0</v>
      </c>
      <c r="G779">
        <f>_xlfn.XLOOKUP($A779,'Зп для df вспомогательный'!$A:$A,'Зп для df вспомогательный'!G:G,"",0,1)</f>
        <v>0</v>
      </c>
      <c r="H779">
        <f>_xlfn.XLOOKUP($A779,'Зп для df вспомогательный'!$A:$A,'Зп для df вспомогательный'!H:H,"",0,1)</f>
        <v>1</v>
      </c>
    </row>
    <row r="780" spans="1:8" x14ac:dyDescent="0.2">
      <c r="A780" t="s">
        <v>1336</v>
      </c>
      <c r="B780" t="str">
        <f>_xlfn.XLOOKUP($A780,'Зп для df вспомогательный'!$A:$A,'Зп для df вспомогательный'!B:B,"",0,1)</f>
        <v>Ростовская область</v>
      </c>
      <c r="C780">
        <f>_xlfn.XLOOKUP($A780,'Зп для df вспомогательный'!$A:$A,'Зп для df вспомогательный'!C:C,"",0,1)</f>
        <v>39291</v>
      </c>
      <c r="D780">
        <f>_xlfn.XLOOKUP($A780,'Зп для df вспомогательный'!$A:$A,'Зп для df вспомогательный'!D:D,"",0,1)</f>
        <v>0</v>
      </c>
      <c r="E780">
        <f>_xlfn.XLOOKUP($A780,'Зп для df вспомогательный'!$A:$A,'Зп для df вспомогательный'!E:E,"",0,1)</f>
        <v>0</v>
      </c>
      <c r="F780">
        <f>_xlfn.XLOOKUP($A780,'Зп для df вспомогательный'!$A:$A,'Зп для df вспомогательный'!F:F,"",0,1)</f>
        <v>0</v>
      </c>
      <c r="G780">
        <f>_xlfn.XLOOKUP($A780,'Зп для df вспомогательный'!$A:$A,'Зп для df вспомогательный'!G:G,"",0,1)</f>
        <v>0</v>
      </c>
      <c r="H780">
        <f>_xlfn.XLOOKUP($A780,'Зп для df вспомогательный'!$A:$A,'Зп для df вспомогательный'!H:H,"",0,1)</f>
        <v>1</v>
      </c>
    </row>
    <row r="781" spans="1:8" x14ac:dyDescent="0.2">
      <c r="A781" t="s">
        <v>1318</v>
      </c>
      <c r="B781" t="str">
        <f>_xlfn.XLOOKUP($A781,'Зп для df вспомогательный'!$A:$A,'Зп для df вспомогательный'!B:B,"",0,1)</f>
        <v>Ростовская область</v>
      </c>
      <c r="C781">
        <f>_xlfn.XLOOKUP($A781,'Зп для df вспомогательный'!$A:$A,'Зп для df вспомогательный'!C:C,"",0,1)</f>
        <v>39291</v>
      </c>
      <c r="D781">
        <f>_xlfn.XLOOKUP($A781,'Зп для df вспомогательный'!$A:$A,'Зп для df вспомогательный'!D:D,"",0,1)</f>
        <v>0</v>
      </c>
      <c r="E781">
        <f>_xlfn.XLOOKUP($A781,'Зп для df вспомогательный'!$A:$A,'Зп для df вспомогательный'!E:E,"",0,1)</f>
        <v>0</v>
      </c>
      <c r="F781">
        <f>_xlfn.XLOOKUP($A781,'Зп для df вспомогательный'!$A:$A,'Зп для df вспомогательный'!F:F,"",0,1)</f>
        <v>0</v>
      </c>
      <c r="G781">
        <f>_xlfn.XLOOKUP($A781,'Зп для df вспомогательный'!$A:$A,'Зп для df вспомогательный'!G:G,"",0,1)</f>
        <v>0</v>
      </c>
      <c r="H781">
        <f>_xlfn.XLOOKUP($A781,'Зп для df вспомогательный'!$A:$A,'Зп для df вспомогательный'!H:H,"",0,1)</f>
        <v>1</v>
      </c>
    </row>
    <row r="782" spans="1:8" x14ac:dyDescent="0.2">
      <c r="A782" t="s">
        <v>1311</v>
      </c>
      <c r="B782" t="str">
        <f>_xlfn.XLOOKUP($A782,'Зп для df вспомогательный'!$A:$A,'Зп для df вспомогательный'!B:B,"",0,1)</f>
        <v>Ростовская область</v>
      </c>
      <c r="C782">
        <f>_xlfn.XLOOKUP($A782,'Зп для df вспомогательный'!$A:$A,'Зп для df вспомогательный'!C:C,"",0,1)</f>
        <v>39291</v>
      </c>
      <c r="D782">
        <f>_xlfn.XLOOKUP($A782,'Зп для df вспомогательный'!$A:$A,'Зп для df вспомогательный'!D:D,"",0,1)</f>
        <v>0</v>
      </c>
      <c r="E782">
        <f>_xlfn.XLOOKUP($A782,'Зп для df вспомогательный'!$A:$A,'Зп для df вспомогательный'!E:E,"",0,1)</f>
        <v>0</v>
      </c>
      <c r="F782">
        <f>_xlfn.XLOOKUP($A782,'Зп для df вспомогательный'!$A:$A,'Зп для df вспомогательный'!F:F,"",0,1)</f>
        <v>0</v>
      </c>
      <c r="G782">
        <f>_xlfn.XLOOKUP($A782,'Зп для df вспомогательный'!$A:$A,'Зп для df вспомогательный'!G:G,"",0,1)</f>
        <v>0</v>
      </c>
      <c r="H782">
        <f>_xlfn.XLOOKUP($A782,'Зп для df вспомогательный'!$A:$A,'Зп для df вспомогательный'!H:H,"",0,1)</f>
        <v>1</v>
      </c>
    </row>
    <row r="783" spans="1:8" x14ac:dyDescent="0.2">
      <c r="A783" t="s">
        <v>1314</v>
      </c>
      <c r="B783" t="str">
        <f>_xlfn.XLOOKUP($A783,'Зп для df вспомогательный'!$A:$A,'Зп для df вспомогательный'!B:B,"",0,1)</f>
        <v>Ростовская область</v>
      </c>
      <c r="C783">
        <f>_xlfn.XLOOKUP($A783,'Зп для df вспомогательный'!$A:$A,'Зп для df вспомогательный'!C:C,"",0,1)</f>
        <v>39291</v>
      </c>
      <c r="D783">
        <f>_xlfn.XLOOKUP($A783,'Зп для df вспомогательный'!$A:$A,'Зп для df вспомогательный'!D:D,"",0,1)</f>
        <v>0</v>
      </c>
      <c r="E783">
        <f>_xlfn.XLOOKUP($A783,'Зп для df вспомогательный'!$A:$A,'Зп для df вспомогательный'!E:E,"",0,1)</f>
        <v>0</v>
      </c>
      <c r="F783">
        <f>_xlfn.XLOOKUP($A783,'Зп для df вспомогательный'!$A:$A,'Зп для df вспомогательный'!F:F,"",0,1)</f>
        <v>0</v>
      </c>
      <c r="G783">
        <f>_xlfn.XLOOKUP($A783,'Зп для df вспомогательный'!$A:$A,'Зп для df вспомогательный'!G:G,"",0,1)</f>
        <v>0</v>
      </c>
      <c r="H783">
        <f>_xlfn.XLOOKUP($A783,'Зп для df вспомогательный'!$A:$A,'Зп для df вспомогательный'!H:H,"",0,1)</f>
        <v>1</v>
      </c>
    </row>
    <row r="784" spans="1:8" x14ac:dyDescent="0.2">
      <c r="A784" t="s">
        <v>1325</v>
      </c>
      <c r="B784" t="str">
        <f>_xlfn.XLOOKUP($A784,'Зп для df вспомогательный'!$A:$A,'Зп для df вспомогательный'!B:B,"",0,1)</f>
        <v>Ростовская область</v>
      </c>
      <c r="C784">
        <f>_xlfn.XLOOKUP($A784,'Зп для df вспомогательный'!$A:$A,'Зп для df вспомогательный'!C:C,"",0,1)</f>
        <v>39291</v>
      </c>
      <c r="D784">
        <f>_xlfn.XLOOKUP($A784,'Зп для df вспомогательный'!$A:$A,'Зп для df вспомогательный'!D:D,"",0,1)</f>
        <v>0</v>
      </c>
      <c r="E784">
        <f>_xlfn.XLOOKUP($A784,'Зп для df вспомогательный'!$A:$A,'Зп для df вспомогательный'!E:E,"",0,1)</f>
        <v>0</v>
      </c>
      <c r="F784">
        <f>_xlfn.XLOOKUP($A784,'Зп для df вспомогательный'!$A:$A,'Зп для df вспомогательный'!F:F,"",0,1)</f>
        <v>0</v>
      </c>
      <c r="G784">
        <f>_xlfn.XLOOKUP($A784,'Зп для df вспомогательный'!$A:$A,'Зп для df вспомогательный'!G:G,"",0,1)</f>
        <v>0</v>
      </c>
      <c r="H784">
        <f>_xlfn.XLOOKUP($A784,'Зп для df вспомогательный'!$A:$A,'Зп для df вспомогательный'!H:H,"",0,1)</f>
        <v>1</v>
      </c>
    </row>
    <row r="785" spans="1:8" x14ac:dyDescent="0.2">
      <c r="A785" t="s">
        <v>1327</v>
      </c>
      <c r="B785" t="str">
        <f>_xlfn.XLOOKUP($A785,'Зп для df вспомогательный'!$A:$A,'Зп для df вспомогательный'!B:B,"",0,1)</f>
        <v>Ростовская область</v>
      </c>
      <c r="C785">
        <f>_xlfn.XLOOKUP($A785,'Зп для df вспомогательный'!$A:$A,'Зп для df вспомогательный'!C:C,"",0,1)</f>
        <v>39291</v>
      </c>
      <c r="D785">
        <f>_xlfn.XLOOKUP($A785,'Зп для df вспомогательный'!$A:$A,'Зп для df вспомогательный'!D:D,"",0,1)</f>
        <v>0</v>
      </c>
      <c r="E785">
        <f>_xlfn.XLOOKUP($A785,'Зп для df вспомогательный'!$A:$A,'Зп для df вспомогательный'!E:E,"",0,1)</f>
        <v>0</v>
      </c>
      <c r="F785">
        <f>_xlfn.XLOOKUP($A785,'Зп для df вспомогательный'!$A:$A,'Зп для df вспомогательный'!F:F,"",0,1)</f>
        <v>0</v>
      </c>
      <c r="G785">
        <f>_xlfn.XLOOKUP($A785,'Зп для df вспомогательный'!$A:$A,'Зп для df вспомогательный'!G:G,"",0,1)</f>
        <v>0</v>
      </c>
      <c r="H785">
        <f>_xlfn.XLOOKUP($A785,'Зп для df вспомогательный'!$A:$A,'Зп для df вспомогательный'!H:H,"",0,1)</f>
        <v>1</v>
      </c>
    </row>
    <row r="786" spans="1:8" x14ac:dyDescent="0.2">
      <c r="A786" t="s">
        <v>1329</v>
      </c>
      <c r="B786" t="str">
        <f>_xlfn.XLOOKUP($A786,'Зп для df вспомогательный'!$A:$A,'Зп для df вспомогательный'!B:B,"",0,1)</f>
        <v>Ростовская область</v>
      </c>
      <c r="C786">
        <f>_xlfn.XLOOKUP($A786,'Зп для df вспомогательный'!$A:$A,'Зп для df вспомогательный'!C:C,"",0,1)</f>
        <v>39291</v>
      </c>
      <c r="D786">
        <f>_xlfn.XLOOKUP($A786,'Зп для df вспомогательный'!$A:$A,'Зп для df вспомогательный'!D:D,"",0,1)</f>
        <v>0</v>
      </c>
      <c r="E786">
        <f>_xlfn.XLOOKUP($A786,'Зп для df вспомогательный'!$A:$A,'Зп для df вспомогательный'!E:E,"",0,1)</f>
        <v>0</v>
      </c>
      <c r="F786">
        <f>_xlfn.XLOOKUP($A786,'Зп для df вспомогательный'!$A:$A,'Зп для df вспомогательный'!F:F,"",0,1)</f>
        <v>0</v>
      </c>
      <c r="G786">
        <f>_xlfn.XLOOKUP($A786,'Зп для df вспомогательный'!$A:$A,'Зп для df вспомогательный'!G:G,"",0,1)</f>
        <v>0</v>
      </c>
      <c r="H786">
        <f>_xlfn.XLOOKUP($A786,'Зп для df вспомогательный'!$A:$A,'Зп для df вспомогательный'!H:H,"",0,1)</f>
        <v>1</v>
      </c>
    </row>
    <row r="787" spans="1:8" x14ac:dyDescent="0.2">
      <c r="A787" t="s">
        <v>1320</v>
      </c>
      <c r="B787" t="str">
        <f>_xlfn.XLOOKUP($A787,'Зп для df вспомогательный'!$A:$A,'Зп для df вспомогательный'!B:B,"",0,1)</f>
        <v>Ростовская область</v>
      </c>
      <c r="C787">
        <f>_xlfn.XLOOKUP($A787,'Зп для df вспомогательный'!$A:$A,'Зп для df вспомогательный'!C:C,"",0,1)</f>
        <v>39291</v>
      </c>
      <c r="D787">
        <f>_xlfn.XLOOKUP($A787,'Зп для df вспомогательный'!$A:$A,'Зп для df вспомогательный'!D:D,"",0,1)</f>
        <v>0</v>
      </c>
      <c r="E787">
        <f>_xlfn.XLOOKUP($A787,'Зп для df вспомогательный'!$A:$A,'Зп для df вспомогательный'!E:E,"",0,1)</f>
        <v>0</v>
      </c>
      <c r="F787">
        <f>_xlfn.XLOOKUP($A787,'Зп для df вспомогательный'!$A:$A,'Зп для df вспомогательный'!F:F,"",0,1)</f>
        <v>0</v>
      </c>
      <c r="G787">
        <f>_xlfn.XLOOKUP($A787,'Зп для df вспомогательный'!$A:$A,'Зп для df вспомогательный'!G:G,"",0,1)</f>
        <v>0</v>
      </c>
      <c r="H787">
        <f>_xlfn.XLOOKUP($A787,'Зп для df вспомогательный'!$A:$A,'Зп для df вспомогательный'!H:H,"",0,1)</f>
        <v>1</v>
      </c>
    </row>
    <row r="788" spans="1:8" x14ac:dyDescent="0.2">
      <c r="A788" t="s">
        <v>1338</v>
      </c>
      <c r="B788" t="str">
        <f>_xlfn.XLOOKUP($A788,'Зп для df вспомогательный'!$A:$A,'Зп для df вспомогательный'!B:B,"",0,1)</f>
        <v>Ростовская область</v>
      </c>
      <c r="C788">
        <f>_xlfn.XLOOKUP($A788,'Зп для df вспомогательный'!$A:$A,'Зп для df вспомогательный'!C:C,"",0,1)</f>
        <v>39291</v>
      </c>
      <c r="D788">
        <f>_xlfn.XLOOKUP($A788,'Зп для df вспомогательный'!$A:$A,'Зп для df вспомогательный'!D:D,"",0,1)</f>
        <v>0</v>
      </c>
      <c r="E788">
        <f>_xlfn.XLOOKUP($A788,'Зп для df вспомогательный'!$A:$A,'Зп для df вспомогательный'!E:E,"",0,1)</f>
        <v>0</v>
      </c>
      <c r="F788">
        <f>_xlfn.XLOOKUP($A788,'Зп для df вспомогательный'!$A:$A,'Зп для df вспомогательный'!F:F,"",0,1)</f>
        <v>0</v>
      </c>
      <c r="G788">
        <f>_xlfn.XLOOKUP($A788,'Зп для df вспомогательный'!$A:$A,'Зп для df вспомогательный'!G:G,"",0,1)</f>
        <v>0</v>
      </c>
      <c r="H788">
        <f>_xlfn.XLOOKUP($A788,'Зп для df вспомогательный'!$A:$A,'Зп для df вспомогательный'!H:H,"",0,1)</f>
        <v>1</v>
      </c>
    </row>
    <row r="789" spans="1:8" x14ac:dyDescent="0.2">
      <c r="A789" t="s">
        <v>2227</v>
      </c>
      <c r="B789" t="str">
        <f>_xlfn.XLOOKUP($A789,'Зп для df вспомогательный'!$A:$A,'Зп для df вспомогательный'!B:B,"",0,1)</f>
        <v>Ростовская область</v>
      </c>
      <c r="C789">
        <f>_xlfn.XLOOKUP($A789,'Зп для df вспомогательный'!$A:$A,'Зп для df вспомогательный'!C:C,"",0,1)</f>
        <v>39291</v>
      </c>
      <c r="D789">
        <f>_xlfn.XLOOKUP($A789,'Зп для df вспомогательный'!$A:$A,'Зп для df вспомогательный'!D:D,"",0,1)</f>
        <v>0</v>
      </c>
      <c r="E789">
        <f>_xlfn.XLOOKUP($A789,'Зп для df вспомогательный'!$A:$A,'Зп для df вспомогательный'!E:E,"",0,1)</f>
        <v>0</v>
      </c>
      <c r="F789">
        <f>_xlfn.XLOOKUP($A789,'Зп для df вспомогательный'!$A:$A,'Зп для df вспомогательный'!F:F,"",0,1)</f>
        <v>0</v>
      </c>
      <c r="G789">
        <f>_xlfn.XLOOKUP($A789,'Зп для df вспомогательный'!$A:$A,'Зп для df вспомогательный'!G:G,"",0,1)</f>
        <v>0</v>
      </c>
      <c r="H789">
        <f>_xlfn.XLOOKUP($A789,'Зп для df вспомогательный'!$A:$A,'Зп для df вспомогательный'!H:H,"",0,1)</f>
        <v>1</v>
      </c>
    </row>
    <row r="790" spans="1:8" x14ac:dyDescent="0.2">
      <c r="A790" t="s">
        <v>1319</v>
      </c>
      <c r="B790" t="str">
        <f>_xlfn.XLOOKUP($A790,'Зп для df вспомогательный'!$A:$A,'Зп для df вспомогательный'!B:B,"",0,1)</f>
        <v>Ростовская область</v>
      </c>
      <c r="C790">
        <f>_xlfn.XLOOKUP($A790,'Зп для df вспомогательный'!$A:$A,'Зп для df вспомогательный'!C:C,"",0,1)</f>
        <v>39291</v>
      </c>
      <c r="D790">
        <f>_xlfn.XLOOKUP($A790,'Зп для df вспомогательный'!$A:$A,'Зп для df вспомогательный'!D:D,"",0,1)</f>
        <v>0</v>
      </c>
      <c r="E790">
        <f>_xlfn.XLOOKUP($A790,'Зп для df вспомогательный'!$A:$A,'Зп для df вспомогательный'!E:E,"",0,1)</f>
        <v>0</v>
      </c>
      <c r="F790">
        <f>_xlfn.XLOOKUP($A790,'Зп для df вспомогательный'!$A:$A,'Зп для df вспомогательный'!F:F,"",0,1)</f>
        <v>0</v>
      </c>
      <c r="G790">
        <f>_xlfn.XLOOKUP($A790,'Зп для df вспомогательный'!$A:$A,'Зп для df вспомогательный'!G:G,"",0,1)</f>
        <v>0</v>
      </c>
      <c r="H790">
        <f>_xlfn.XLOOKUP($A790,'Зп для df вспомогательный'!$A:$A,'Зп для df вспомогательный'!H:H,"",0,1)</f>
        <v>1</v>
      </c>
    </row>
    <row r="791" spans="1:8" x14ac:dyDescent="0.2">
      <c r="A791" t="s">
        <v>1958</v>
      </c>
      <c r="B791" t="str">
        <f>_xlfn.XLOOKUP($A791,'Зп для df вспомогательный'!$A:$A,'Зп для df вспомогательный'!B:B,"",0,1)</f>
        <v>Башкортостан</v>
      </c>
      <c r="C791">
        <f>_xlfn.XLOOKUP($A791,'Зп для df вспомогательный'!$A:$A,'Зп для df вспомогательный'!C:C,"",0,1)</f>
        <v>42848</v>
      </c>
      <c r="D791">
        <f>_xlfn.XLOOKUP($A791,'Зп для df вспомогательный'!$A:$A,'Зп для df вспомогательный'!D:D,"",0,1)</f>
        <v>0</v>
      </c>
      <c r="E791">
        <f>_xlfn.XLOOKUP($A791,'Зп для df вспомогательный'!$A:$A,'Зп для df вспомогательный'!E:E,"",0,1)</f>
        <v>0</v>
      </c>
      <c r="F791">
        <f>_xlfn.XLOOKUP($A791,'Зп для df вспомогательный'!$A:$A,'Зп для df вспомогательный'!F:F,"",0,1)</f>
        <v>0</v>
      </c>
      <c r="G791">
        <f>_xlfn.XLOOKUP($A791,'Зп для df вспомогательный'!$A:$A,'Зп для df вспомогательный'!G:G,"",0,1)</f>
        <v>0</v>
      </c>
      <c r="H791">
        <f>_xlfn.XLOOKUP($A791,'Зп для df вспомогательный'!$A:$A,'Зп для df вспомогательный'!H:H,"",0,1)</f>
        <v>1</v>
      </c>
    </row>
    <row r="792" spans="1:8" x14ac:dyDescent="0.2">
      <c r="A792" t="s">
        <v>1959</v>
      </c>
      <c r="B792" t="str">
        <f>_xlfn.XLOOKUP($A792,'Зп для df вспомогательный'!$A:$A,'Зп для df вспомогательный'!B:B,"",0,1)</f>
        <v>Волгоградская</v>
      </c>
      <c r="C792">
        <f>_xlfn.XLOOKUP($A792,'Зп для df вспомогательный'!$A:$A,'Зп для df вспомогательный'!C:C,"",0,1)</f>
        <v>39031</v>
      </c>
      <c r="D792">
        <f>_xlfn.XLOOKUP($A792,'Зп для df вспомогательный'!$A:$A,'Зп для df вспомогательный'!D:D,"",0,1)</f>
        <v>0</v>
      </c>
      <c r="E792">
        <f>_xlfn.XLOOKUP($A792,'Зп для df вспомогательный'!$A:$A,'Зп для df вспомогательный'!E:E,"",0,1)</f>
        <v>0</v>
      </c>
      <c r="F792">
        <f>_xlfn.XLOOKUP($A792,'Зп для df вспомогательный'!$A:$A,'Зп для df вспомогательный'!F:F,"",0,1)</f>
        <v>0</v>
      </c>
      <c r="G792">
        <f>_xlfn.XLOOKUP($A792,'Зп для df вспомогательный'!$A:$A,'Зп для df вспомогательный'!G:G,"",0,1)</f>
        <v>0</v>
      </c>
      <c r="H792">
        <f>_xlfn.XLOOKUP($A792,'Зп для df вспомогательный'!$A:$A,'Зп для df вспомогательный'!H:H,"",0,1)</f>
        <v>1</v>
      </c>
    </row>
    <row r="793" spans="1:8" x14ac:dyDescent="0.2">
      <c r="A793" t="s">
        <v>1960</v>
      </c>
      <c r="B793" t="str">
        <f>_xlfn.XLOOKUP($A793,'Зп для df вспомогательный'!$A:$A,'Зп для df вспомогательный'!B:B,"",0,1)</f>
        <v/>
      </c>
      <c r="C793" t="str">
        <f>_xlfn.XLOOKUP($A793,'Зп для df вспомогательный'!$A:$A,'Зп для df вспомогательный'!C:C,"",0,1)</f>
        <v/>
      </c>
      <c r="D793">
        <f>_xlfn.XLOOKUP($A793,'Зп для df вспомогательный'!$A:$A,'Зп для df вспомогательный'!D:D,"",0,1)</f>
        <v>0</v>
      </c>
      <c r="E793">
        <f>_xlfn.XLOOKUP($A793,'Зп для df вспомогательный'!$A:$A,'Зп для df вспомогательный'!E:E,"",0,1)</f>
        <v>0</v>
      </c>
      <c r="F793">
        <f>_xlfn.XLOOKUP($A793,'Зп для df вспомогательный'!$A:$A,'Зп для df вспомогательный'!F:F,"",0,1)</f>
        <v>0</v>
      </c>
      <c r="G793">
        <f>_xlfn.XLOOKUP($A793,'Зп для df вспомогательный'!$A:$A,'Зп для df вспомогательный'!G:G,"",0,1)</f>
        <v>0</v>
      </c>
      <c r="H793">
        <f>_xlfn.XLOOKUP($A793,'Зп для df вспомогательный'!$A:$A,'Зп для df вспомогательный'!H:H,"",0,1)</f>
        <v>1</v>
      </c>
    </row>
    <row r="794" spans="1:8" x14ac:dyDescent="0.2">
      <c r="A794" t="s">
        <v>1962</v>
      </c>
      <c r="B794" t="str">
        <f>_xlfn.XLOOKUP($A794,'Зп для df вспомогательный'!$A:$A,'Зп для df вспомогательный'!B:B,"",0,1)</f>
        <v>Владимирская</v>
      </c>
      <c r="C794">
        <f>_xlfn.XLOOKUP($A794,'Зп для df вспомогательный'!$A:$A,'Зп для df вспомогательный'!C:C,"",0,1)</f>
        <v>39550</v>
      </c>
      <c r="D794">
        <f>_xlfn.XLOOKUP($A794,'Зп для df вспомогательный'!$A:$A,'Зп для df вспомогательный'!D:D,"",0,1)</f>
        <v>0</v>
      </c>
      <c r="E794">
        <f>_xlfn.XLOOKUP($A794,'Зп для df вспомогательный'!$A:$A,'Зп для df вспомогательный'!E:E,"",0,1)</f>
        <v>0</v>
      </c>
      <c r="F794">
        <f>_xlfn.XLOOKUP($A794,'Зп для df вспомогательный'!$A:$A,'Зп для df вспомогательный'!F:F,"",0,1)</f>
        <v>0</v>
      </c>
      <c r="G794">
        <f>_xlfn.XLOOKUP($A794,'Зп для df вспомогательный'!$A:$A,'Зп для df вспомогательный'!G:G,"",0,1)</f>
        <v>0</v>
      </c>
      <c r="H794">
        <f>_xlfn.XLOOKUP($A794,'Зп для df вспомогательный'!$A:$A,'Зп для df вспомогательный'!H:H,"",0,1)</f>
        <v>1</v>
      </c>
    </row>
    <row r="795" spans="1:8" x14ac:dyDescent="0.2">
      <c r="A795" t="s">
        <v>1963</v>
      </c>
      <c r="B795" t="str">
        <f>_xlfn.XLOOKUP($A795,'Зп для df вспомогательный'!$A:$A,'Зп для df вспомогательный'!B:B,"",0,1)</f>
        <v>Москва</v>
      </c>
      <c r="C795">
        <f>_xlfn.XLOOKUP($A795,'Зп для df вспомогательный'!$A:$A,'Зп для df вспомогательный'!C:C,"",0,1)</f>
        <v>112768</v>
      </c>
      <c r="D795">
        <f>_xlfn.XLOOKUP($A795,'Зп для df вспомогательный'!$A:$A,'Зп для df вспомогательный'!D:D,"",0,1)</f>
        <v>0</v>
      </c>
      <c r="E795">
        <f>_xlfn.XLOOKUP($A795,'Зп для df вспомогательный'!$A:$A,'Зп для df вспомогательный'!E:E,"",0,1)</f>
        <v>0</v>
      </c>
      <c r="F795">
        <f>_xlfn.XLOOKUP($A795,'Зп для df вспомогательный'!$A:$A,'Зп для df вспомогательный'!F:F,"",0,1)</f>
        <v>0</v>
      </c>
      <c r="G795">
        <f>_xlfn.XLOOKUP($A795,'Зп для df вспомогательный'!$A:$A,'Зп для df вспомогательный'!G:G,"",0,1)</f>
        <v>0</v>
      </c>
      <c r="H795">
        <f>_xlfn.XLOOKUP($A795,'Зп для df вспомогательный'!$A:$A,'Зп для df вспомогательный'!H:H,"",0,1)</f>
        <v>1</v>
      </c>
    </row>
    <row r="796" spans="1:8" x14ac:dyDescent="0.2">
      <c r="A796" t="s">
        <v>1965</v>
      </c>
      <c r="B796" t="str">
        <f>_xlfn.XLOOKUP($A796,'Зп для df вспомогательный'!$A:$A,'Зп для df вспомогательный'!B:B,"",0,1)</f>
        <v>Красноярский</v>
      </c>
      <c r="C796">
        <f>_xlfn.XLOOKUP($A796,'Зп для df вспомогательный'!$A:$A,'Зп для df вспомогательный'!C:C,"",0,1)</f>
        <v>60608</v>
      </c>
      <c r="D796">
        <f>_xlfn.XLOOKUP($A796,'Зп для df вспомогательный'!$A:$A,'Зп для df вспомогательный'!D:D,"",0,1)</f>
        <v>0</v>
      </c>
      <c r="E796">
        <f>_xlfn.XLOOKUP($A796,'Зп для df вспомогательный'!$A:$A,'Зп для df вспомогательный'!E:E,"",0,1)</f>
        <v>0</v>
      </c>
      <c r="F796">
        <f>_xlfn.XLOOKUP($A796,'Зп для df вспомогательный'!$A:$A,'Зп для df вспомогательный'!F:F,"",0,1)</f>
        <v>0</v>
      </c>
      <c r="G796">
        <f>_xlfn.XLOOKUP($A796,'Зп для df вспомогательный'!$A:$A,'Зп для df вспомогательный'!G:G,"",0,1)</f>
        <v>0</v>
      </c>
      <c r="H796">
        <f>_xlfn.XLOOKUP($A796,'Зп для df вспомогательный'!$A:$A,'Зп для df вспомогательный'!H:H,"",0,1)</f>
        <v>1</v>
      </c>
    </row>
    <row r="797" spans="1:8" x14ac:dyDescent="0.2">
      <c r="A797" t="s">
        <v>182</v>
      </c>
      <c r="B797" t="str">
        <f>_xlfn.XLOOKUP($A797,'Зп для df вспомогательный'!$A:$A,'Зп для df вспомогательный'!B:B,"",0,1)</f>
        <v>Северная</v>
      </c>
      <c r="C797">
        <f>_xlfn.XLOOKUP($A797,'Зп для df вспомогательный'!$A:$A,'Зп для df вспомогательный'!C:C,"",0,1)</f>
        <v>32999</v>
      </c>
      <c r="D797">
        <f>_xlfn.XLOOKUP($A797,'Зп для df вспомогательный'!$A:$A,'Зп для df вспомогательный'!D:D,"",0,1)</f>
        <v>0</v>
      </c>
      <c r="E797">
        <f>_xlfn.XLOOKUP($A797,'Зп для df вспомогательный'!$A:$A,'Зп для df вспомогательный'!E:E,"",0,1)</f>
        <v>0</v>
      </c>
      <c r="F797">
        <f>_xlfn.XLOOKUP($A797,'Зп для df вспомогательный'!$A:$A,'Зп для df вспомогательный'!F:F,"",0,1)</f>
        <v>1</v>
      </c>
      <c r="G797">
        <f>_xlfn.XLOOKUP($A797,'Зп для df вспомогательный'!$A:$A,'Зп для df вспомогательный'!G:G,"",0,1)</f>
        <v>0</v>
      </c>
      <c r="H797">
        <f>_xlfn.XLOOKUP($A797,'Зп для df вспомогательный'!$A:$A,'Зп для df вспомогательный'!H:H,"",0,1)</f>
        <v>0</v>
      </c>
    </row>
    <row r="798" spans="1:8" x14ac:dyDescent="0.2">
      <c r="A798" t="s">
        <v>1968</v>
      </c>
      <c r="B798" t="str">
        <f>_xlfn.XLOOKUP($A798,'Зп для df вспомогательный'!$A:$A,'Зп для df вспомогательный'!B:B,"",0,1)</f>
        <v>Архангельская</v>
      </c>
      <c r="C798">
        <f>_xlfn.XLOOKUP($A798,'Зп для df вспомогательный'!$A:$A,'Зп для df вспомогательный'!C:C,"",0,1)</f>
        <v>57979</v>
      </c>
      <c r="D798">
        <f>_xlfn.XLOOKUP($A798,'Зп для df вспомогательный'!$A:$A,'Зп для df вспомогательный'!D:D,"",0,1)</f>
        <v>0</v>
      </c>
      <c r="E798">
        <f>_xlfn.XLOOKUP($A798,'Зп для df вспомогательный'!$A:$A,'Зп для df вспомогательный'!E:E,"",0,1)</f>
        <v>0</v>
      </c>
      <c r="F798">
        <f>_xlfn.XLOOKUP($A798,'Зп для df вспомогательный'!$A:$A,'Зп для df вспомогательный'!F:F,"",0,1)</f>
        <v>0</v>
      </c>
      <c r="G798">
        <f>_xlfn.XLOOKUP($A798,'Зп для df вспомогательный'!$A:$A,'Зп для df вспомогательный'!G:G,"",0,1)</f>
        <v>0</v>
      </c>
      <c r="H798">
        <f>_xlfn.XLOOKUP($A798,'Зп для df вспомогательный'!$A:$A,'Зп для df вспомогательный'!H:H,"",0,1)</f>
        <v>1</v>
      </c>
    </row>
    <row r="799" spans="1:8" x14ac:dyDescent="0.2">
      <c r="A799" t="s">
        <v>1970</v>
      </c>
      <c r="B799" t="str">
        <f>_xlfn.XLOOKUP($A799,'Зп для df вспомогательный'!$A:$A,'Зп для df вспомогательный'!B:B,"",0,1)</f>
        <v>Курская</v>
      </c>
      <c r="C799">
        <f>_xlfn.XLOOKUP($A799,'Зп для df вспомогательный'!$A:$A,'Зп для df вспомогательный'!C:C,"",0,1)</f>
        <v>40292</v>
      </c>
      <c r="D799">
        <f>_xlfn.XLOOKUP($A799,'Зп для df вспомогательный'!$A:$A,'Зп для df вспомогательный'!D:D,"",0,1)</f>
        <v>0</v>
      </c>
      <c r="E799">
        <f>_xlfn.XLOOKUP($A799,'Зп для df вспомогательный'!$A:$A,'Зп для df вспомогательный'!E:E,"",0,1)</f>
        <v>0</v>
      </c>
      <c r="F799">
        <f>_xlfn.XLOOKUP($A799,'Зп для df вспомогательный'!$A:$A,'Зп для df вспомогательный'!F:F,"",0,1)</f>
        <v>0</v>
      </c>
      <c r="G799">
        <f>_xlfn.XLOOKUP($A799,'Зп для df вспомогательный'!$A:$A,'Зп для df вспомогательный'!G:G,"",0,1)</f>
        <v>0</v>
      </c>
      <c r="H799">
        <f>_xlfn.XLOOKUP($A799,'Зп для df вспомогательный'!$A:$A,'Зп для df вспомогательный'!H:H,"",0,1)</f>
        <v>1</v>
      </c>
    </row>
    <row r="800" spans="1:8" x14ac:dyDescent="0.2">
      <c r="A800" t="s">
        <v>1222</v>
      </c>
      <c r="B800" t="str">
        <f>_xlfn.XLOOKUP($A800,'Зп для df вспомогательный'!$A:$A,'Зп для df вспомогательный'!B:B,"",0,1)</f>
        <v>Орловская</v>
      </c>
      <c r="C800">
        <f>_xlfn.XLOOKUP($A800,'Зп для df вспомогательный'!$A:$A,'Зп для df вспомогательный'!C:C,"",0,1)</f>
        <v>35754</v>
      </c>
      <c r="D800">
        <f>_xlfn.XLOOKUP($A800,'Зп для df вспомогательный'!$A:$A,'Зп для df вспомогательный'!D:D,"",0,1)</f>
        <v>0</v>
      </c>
      <c r="E800">
        <f>_xlfn.XLOOKUP($A800,'Зп для df вспомогательный'!$A:$A,'Зп для df вспомогательный'!E:E,"",0,1)</f>
        <v>0</v>
      </c>
      <c r="F800">
        <f>_xlfn.XLOOKUP($A800,'Зп для df вспомогательный'!$A:$A,'Зп для df вспомогательный'!F:F,"",0,1)</f>
        <v>0</v>
      </c>
      <c r="G800">
        <f>_xlfn.XLOOKUP($A800,'Зп для df вспомогательный'!$A:$A,'Зп для df вспомогательный'!G:G,"",0,1)</f>
        <v>0</v>
      </c>
      <c r="H800">
        <f>_xlfn.XLOOKUP($A800,'Зп для df вспомогательный'!$A:$A,'Зп для df вспомогательный'!H:H,"",0,1)</f>
        <v>1</v>
      </c>
    </row>
    <row r="801" spans="1:8" x14ac:dyDescent="0.2">
      <c r="A801" t="s">
        <v>1971</v>
      </c>
      <c r="B801" t="str">
        <f>_xlfn.XLOOKUP($A801,'Зп для df вспомогательный'!$A:$A,'Зп для df вспомогательный'!B:B,"",0,1)</f>
        <v>Санкт-Петербург</v>
      </c>
      <c r="C801">
        <f>_xlfn.XLOOKUP($A801,'Зп для df вспомогательный'!$A:$A,'Зп для df вспомогательный'!C:C,"",0,1)</f>
        <v>76259</v>
      </c>
      <c r="D801">
        <f>_xlfn.XLOOKUP($A801,'Зп для df вспомогательный'!$A:$A,'Зп для df вспомогательный'!D:D,"",0,1)</f>
        <v>0</v>
      </c>
      <c r="E801">
        <f>_xlfn.XLOOKUP($A801,'Зп для df вспомогательный'!$A:$A,'Зп для df вспомогательный'!E:E,"",0,1)</f>
        <v>0</v>
      </c>
      <c r="F801">
        <f>_xlfn.XLOOKUP($A801,'Зп для df вспомогательный'!$A:$A,'Зп для df вспомогательный'!F:F,"",0,1)</f>
        <v>0</v>
      </c>
      <c r="G801">
        <f>_xlfn.XLOOKUP($A801,'Зп для df вспомогательный'!$A:$A,'Зп для df вспомогательный'!G:G,"",0,1)</f>
        <v>0</v>
      </c>
      <c r="H801">
        <f>_xlfn.XLOOKUP($A801,'Зп для df вспомогательный'!$A:$A,'Зп для df вспомогательный'!H:H,"",0,1)</f>
        <v>1</v>
      </c>
    </row>
    <row r="802" spans="1:8" x14ac:dyDescent="0.2">
      <c r="A802" t="s">
        <v>1973</v>
      </c>
      <c r="B802" t="str">
        <f>_xlfn.XLOOKUP($A802,'Зп для df вспомогательный'!$A:$A,'Зп для df вспомогательный'!B:B,"",0,1)</f>
        <v>Пензенская</v>
      </c>
      <c r="C802">
        <f>_xlfn.XLOOKUP($A802,'Зп для df вспомогательный'!$A:$A,'Зп для df вспомогательный'!C:C,"",0,1)</f>
        <v>36031</v>
      </c>
      <c r="D802">
        <f>_xlfn.XLOOKUP($A802,'Зп для df вспомогательный'!$A:$A,'Зп для df вспомогательный'!D:D,"",0,1)</f>
        <v>0</v>
      </c>
      <c r="E802">
        <f>_xlfn.XLOOKUP($A802,'Зп для df вспомогательный'!$A:$A,'Зп для df вспомогательный'!E:E,"",0,1)</f>
        <v>0</v>
      </c>
      <c r="F802">
        <f>_xlfn.XLOOKUP($A802,'Зп для df вспомогательный'!$A:$A,'Зп для df вспомогательный'!F:F,"",0,1)</f>
        <v>0</v>
      </c>
      <c r="G802">
        <f>_xlfn.XLOOKUP($A802,'Зп для df вспомогательный'!$A:$A,'Зп для df вспомогательный'!G:G,"",0,1)</f>
        <v>0</v>
      </c>
      <c r="H802">
        <f>_xlfn.XLOOKUP($A802,'Зп для df вспомогательный'!$A:$A,'Зп для df вспомогательный'!H:H,"",0,1)</f>
        <v>1</v>
      </c>
    </row>
    <row r="803" spans="1:8" x14ac:dyDescent="0.2">
      <c r="A803" t="s">
        <v>1974</v>
      </c>
      <c r="B803" t="str">
        <f>_xlfn.XLOOKUP($A803,'Зп для df вспомогательный'!$A:$A,'Зп для df вспомогательный'!B:B,"",0,1)</f>
        <v>Смоленская</v>
      </c>
      <c r="C803">
        <f>_xlfn.XLOOKUP($A803,'Зп для df вспомогательный'!$A:$A,'Зп для df вспомогательный'!C:C,"",0,1)</f>
        <v>36529</v>
      </c>
      <c r="D803">
        <f>_xlfn.XLOOKUP($A803,'Зп для df вспомогательный'!$A:$A,'Зп для df вспомогательный'!D:D,"",0,1)</f>
        <v>0</v>
      </c>
      <c r="E803">
        <f>_xlfn.XLOOKUP($A803,'Зп для df вспомогательный'!$A:$A,'Зп для df вспомогательный'!E:E,"",0,1)</f>
        <v>0</v>
      </c>
      <c r="F803">
        <f>_xlfn.XLOOKUP($A803,'Зп для df вспомогательный'!$A:$A,'Зп для df вспомогательный'!F:F,"",0,1)</f>
        <v>0</v>
      </c>
      <c r="G803">
        <f>_xlfn.XLOOKUP($A803,'Зп для df вспомогательный'!$A:$A,'Зп для df вспомогательный'!G:G,"",0,1)</f>
        <v>0</v>
      </c>
      <c r="H803">
        <f>_xlfn.XLOOKUP($A803,'Зп для df вспомогательный'!$A:$A,'Зп для df вспомогательный'!H:H,"",0,1)</f>
        <v>1</v>
      </c>
    </row>
    <row r="804" spans="1:8" x14ac:dyDescent="0.2">
      <c r="A804" t="s">
        <v>1975</v>
      </c>
      <c r="B804" t="str">
        <f>_xlfn.XLOOKUP($A804,'Зп для df вспомогательный'!$A:$A,'Зп для df вспомогательный'!B:B,"",0,1)</f>
        <v>Краснодарский</v>
      </c>
      <c r="C804">
        <f>_xlfn.XLOOKUP($A804,'Зп для df вспомогательный'!$A:$A,'Зп для df вспомогательный'!C:C,"",0,1)</f>
        <v>43510</v>
      </c>
      <c r="D804">
        <f>_xlfn.XLOOKUP($A804,'Зп для df вспомогательный'!$A:$A,'Зп для df вспомогательный'!D:D,"",0,1)</f>
        <v>0</v>
      </c>
      <c r="E804">
        <f>_xlfn.XLOOKUP($A804,'Зп для df вспомогательный'!$A:$A,'Зп для df вспомогательный'!E:E,"",0,1)</f>
        <v>0</v>
      </c>
      <c r="F804">
        <f>_xlfn.XLOOKUP($A804,'Зп для df вспомогательный'!$A:$A,'Зп для df вспомогательный'!F:F,"",0,1)</f>
        <v>0</v>
      </c>
      <c r="G804">
        <f>_xlfn.XLOOKUP($A804,'Зп для df вспомогательный'!$A:$A,'Зп для df вспомогательный'!G:G,"",0,1)</f>
        <v>0</v>
      </c>
      <c r="H804">
        <f>_xlfn.XLOOKUP($A804,'Зп для df вспомогательный'!$A:$A,'Зп для df вспомогательный'!H:H,"",0,1)</f>
        <v>1</v>
      </c>
    </row>
    <row r="805" spans="1:8" x14ac:dyDescent="0.2">
      <c r="A805" t="s">
        <v>1976</v>
      </c>
      <c r="B805" t="str">
        <f>_xlfn.XLOOKUP($A805,'Зп для df вспомогательный'!$A:$A,'Зп для df вспомогательный'!B:B,"",0,1)</f>
        <v>Московская</v>
      </c>
      <c r="C805">
        <f>_xlfn.XLOOKUP($A805,'Зп для df вспомогательный'!$A:$A,'Зп для df вспомогательный'!C:C,"",0,1)</f>
        <v>64041</v>
      </c>
      <c r="D805">
        <f>_xlfn.XLOOKUP($A805,'Зп для df вспомогательный'!$A:$A,'Зп для df вспомогательный'!D:D,"",0,1)</f>
        <v>0</v>
      </c>
      <c r="E805">
        <f>_xlfn.XLOOKUP($A805,'Зп для df вспомогательный'!$A:$A,'Зп для df вспомогательный'!E:E,"",0,1)</f>
        <v>0</v>
      </c>
      <c r="F805">
        <f>_xlfn.XLOOKUP($A805,'Зп для df вспомогательный'!$A:$A,'Зп для df вспомогательный'!F:F,"",0,1)</f>
        <v>0</v>
      </c>
      <c r="G805">
        <f>_xlfn.XLOOKUP($A805,'Зп для df вспомогательный'!$A:$A,'Зп для df вспомогательный'!G:G,"",0,1)</f>
        <v>0</v>
      </c>
      <c r="H805">
        <f>_xlfn.XLOOKUP($A805,'Зп для df вспомогательный'!$A:$A,'Зп для df вспомогательный'!H:H,"",0,1)</f>
        <v>1</v>
      </c>
    </row>
    <row r="806" spans="1:8" x14ac:dyDescent="0.2">
      <c r="A806" t="s">
        <v>1977</v>
      </c>
      <c r="B806" t="str">
        <f>_xlfn.XLOOKUP($A806,'Зп для df вспомогательный'!$A:$A,'Зп для df вспомогательный'!B:B,"",0,1)</f>
        <v>Московская</v>
      </c>
      <c r="C806">
        <f>_xlfn.XLOOKUP($A806,'Зп для df вспомогательный'!$A:$A,'Зп для df вспомогательный'!C:C,"",0,1)</f>
        <v>64041</v>
      </c>
      <c r="D806">
        <f>_xlfn.XLOOKUP($A806,'Зп для df вспомогательный'!$A:$A,'Зп для df вспомогательный'!D:D,"",0,1)</f>
        <v>0</v>
      </c>
      <c r="E806">
        <f>_xlfn.XLOOKUP($A806,'Зп для df вспомогательный'!$A:$A,'Зп для df вспомогательный'!E:E,"",0,1)</f>
        <v>0</v>
      </c>
      <c r="F806">
        <f>_xlfn.XLOOKUP($A806,'Зп для df вспомогательный'!$A:$A,'Зп для df вспомогательный'!F:F,"",0,1)</f>
        <v>0</v>
      </c>
      <c r="G806">
        <f>_xlfn.XLOOKUP($A806,'Зп для df вспомогательный'!$A:$A,'Зп для df вспомогательный'!G:G,"",0,1)</f>
        <v>0</v>
      </c>
      <c r="H806">
        <f>_xlfn.XLOOKUP($A806,'Зп для df вспомогательный'!$A:$A,'Зп для df вспомогательный'!H:H,"",0,1)</f>
        <v>1</v>
      </c>
    </row>
    <row r="807" spans="1:8" x14ac:dyDescent="0.2">
      <c r="A807" t="s">
        <v>1978</v>
      </c>
      <c r="B807" t="str">
        <f>_xlfn.XLOOKUP($A807,'Зп для df вспомогательный'!$A:$A,'Зп для df вспомогательный'!B:B,"",0,1)</f>
        <v>Московская</v>
      </c>
      <c r="C807">
        <f>_xlfn.XLOOKUP($A807,'Зп для df вспомогательный'!$A:$A,'Зп для df вспомогательный'!C:C,"",0,1)</f>
        <v>64041</v>
      </c>
      <c r="D807">
        <f>_xlfn.XLOOKUP($A807,'Зп для df вспомогательный'!$A:$A,'Зп для df вспомогательный'!D:D,"",0,1)</f>
        <v>0</v>
      </c>
      <c r="E807">
        <f>_xlfn.XLOOKUP($A807,'Зп для df вспомогательный'!$A:$A,'Зп для df вспомогательный'!E:E,"",0,1)</f>
        <v>0</v>
      </c>
      <c r="F807">
        <f>_xlfn.XLOOKUP($A807,'Зп для df вспомогательный'!$A:$A,'Зп для df вспомогательный'!F:F,"",0,1)</f>
        <v>0</v>
      </c>
      <c r="G807">
        <f>_xlfn.XLOOKUP($A807,'Зп для df вспомогательный'!$A:$A,'Зп для df вспомогательный'!G:G,"",0,1)</f>
        <v>0</v>
      </c>
      <c r="H807">
        <f>_xlfn.XLOOKUP($A807,'Зп для df вспомогательный'!$A:$A,'Зп для df вспомогательный'!H:H,"",0,1)</f>
        <v>1</v>
      </c>
    </row>
    <row r="808" spans="1:8" x14ac:dyDescent="0.2">
      <c r="A808" t="s">
        <v>1979</v>
      </c>
      <c r="B808" t="str">
        <f>_xlfn.XLOOKUP($A808,'Зп для df вспомогательный'!$A:$A,'Зп для df вспомогательный'!B:B,"",0,1)</f>
        <v>Ленинградская</v>
      </c>
      <c r="C808">
        <f>_xlfn.XLOOKUP($A808,'Зп для df вспомогательный'!$A:$A,'Зп для df вспомогательный'!C:C,"",0,1)</f>
        <v>52749</v>
      </c>
      <c r="D808">
        <f>_xlfn.XLOOKUP($A808,'Зп для df вспомогательный'!$A:$A,'Зп для df вспомогательный'!D:D,"",0,1)</f>
        <v>0</v>
      </c>
      <c r="E808">
        <f>_xlfn.XLOOKUP($A808,'Зп для df вспомогательный'!$A:$A,'Зп для df вспомогательный'!E:E,"",0,1)</f>
        <v>0</v>
      </c>
      <c r="F808">
        <f>_xlfn.XLOOKUP($A808,'Зп для df вспомогательный'!$A:$A,'Зп для df вспомогательный'!F:F,"",0,1)</f>
        <v>0</v>
      </c>
      <c r="G808">
        <f>_xlfn.XLOOKUP($A808,'Зп для df вспомогательный'!$A:$A,'Зп для df вспомогательный'!G:G,"",0,1)</f>
        <v>0</v>
      </c>
      <c r="H808">
        <f>_xlfn.XLOOKUP($A808,'Зп для df вспомогательный'!$A:$A,'Зп для df вспомогательный'!H:H,"",0,1)</f>
        <v>1</v>
      </c>
    </row>
    <row r="809" spans="1:8" x14ac:dyDescent="0.2">
      <c r="A809" t="s">
        <v>422</v>
      </c>
      <c r="B809" t="str">
        <f>_xlfn.XLOOKUP($A809,'Зп для df вспомогательный'!$A:$A,'Зп для df вспомогательный'!B:B,"",0,1)</f>
        <v>Амурская</v>
      </c>
      <c r="C809">
        <f>_xlfn.XLOOKUP($A809,'Зп для df вспомогательный'!$A:$A,'Зп для df вспомогательный'!C:C,"",0,1)</f>
        <v>59098</v>
      </c>
      <c r="D809">
        <f>_xlfn.XLOOKUP($A809,'Зп для df вспомогательный'!$A:$A,'Зп для df вспомогательный'!D:D,"",0,1)</f>
        <v>0</v>
      </c>
      <c r="E809">
        <f>_xlfn.XLOOKUP($A809,'Зп для df вспомогательный'!$A:$A,'Зп для df вспомогательный'!E:E,"",0,1)</f>
        <v>0</v>
      </c>
      <c r="F809">
        <f>_xlfn.XLOOKUP($A809,'Зп для df вспомогательный'!$A:$A,'Зп для df вспомогательный'!F:F,"",0,1)</f>
        <v>0</v>
      </c>
      <c r="G809">
        <f>_xlfn.XLOOKUP($A809,'Зп для df вспомогательный'!$A:$A,'Зп для df вспомогательный'!G:G,"",0,1)</f>
        <v>0</v>
      </c>
      <c r="H809">
        <f>_xlfn.XLOOKUP($A809,'Зп для df вспомогательный'!$A:$A,'Зп для df вспомогательный'!H:H,"",0,1)</f>
        <v>1</v>
      </c>
    </row>
    <row r="810" spans="1:8" x14ac:dyDescent="0.2">
      <c r="A810" t="s">
        <v>1980</v>
      </c>
      <c r="B810" t="str">
        <f>_xlfn.XLOOKUP($A810,'Зп для df вспомогательный'!$A:$A,'Зп для df вспомогательный'!B:B,"",0,1)</f>
        <v>Московская</v>
      </c>
      <c r="C810">
        <f>_xlfn.XLOOKUP($A810,'Зп для df вспомогательный'!$A:$A,'Зп для df вспомогательный'!C:C,"",0,1)</f>
        <v>64041</v>
      </c>
      <c r="D810">
        <f>_xlfn.XLOOKUP($A810,'Зп для df вспомогательный'!$A:$A,'Зп для df вспомогательный'!D:D,"",0,1)</f>
        <v>0</v>
      </c>
      <c r="E810">
        <f>_xlfn.XLOOKUP($A810,'Зп для df вспомогательный'!$A:$A,'Зп для df вспомогательный'!E:E,"",0,1)</f>
        <v>0</v>
      </c>
      <c r="F810">
        <f>_xlfn.XLOOKUP($A810,'Зп для df вспомогательный'!$A:$A,'Зп для df вспомогательный'!F:F,"",0,1)</f>
        <v>0</v>
      </c>
      <c r="G810">
        <f>_xlfn.XLOOKUP($A810,'Зп для df вспомогательный'!$A:$A,'Зп для df вспомогательный'!G:G,"",0,1)</f>
        <v>0</v>
      </c>
      <c r="H810">
        <f>_xlfn.XLOOKUP($A810,'Зп для df вспомогательный'!$A:$A,'Зп для df вспомогательный'!H:H,"",0,1)</f>
        <v>1</v>
      </c>
    </row>
    <row r="811" spans="1:8" x14ac:dyDescent="0.2">
      <c r="A811" t="s">
        <v>1983</v>
      </c>
      <c r="B811" t="str">
        <f>_xlfn.XLOOKUP($A811,'Зп для df вспомогательный'!$A:$A,'Зп для df вспомогательный'!B:B,"",0,1)</f>
        <v>Ленинградская</v>
      </c>
      <c r="C811">
        <f>_xlfn.XLOOKUP($A811,'Зп для df вспомогательный'!$A:$A,'Зп для df вспомогательный'!C:C,"",0,1)</f>
        <v>52749</v>
      </c>
      <c r="D811">
        <f>_xlfn.XLOOKUP($A811,'Зп для df вспомогательный'!$A:$A,'Зп для df вспомогательный'!D:D,"",0,1)</f>
        <v>0</v>
      </c>
      <c r="E811">
        <f>_xlfn.XLOOKUP($A811,'Зп для df вспомогательный'!$A:$A,'Зп для df вспомогательный'!E:E,"",0,1)</f>
        <v>0</v>
      </c>
      <c r="F811">
        <f>_xlfn.XLOOKUP($A811,'Зп для df вспомогательный'!$A:$A,'Зп для df вспомогательный'!F:F,"",0,1)</f>
        <v>0</v>
      </c>
      <c r="G811">
        <f>_xlfn.XLOOKUP($A811,'Зп для df вспомогательный'!$A:$A,'Зп для df вспомогательный'!G:G,"",0,1)</f>
        <v>0</v>
      </c>
      <c r="H811">
        <f>_xlfn.XLOOKUP($A811,'Зп для df вспомогательный'!$A:$A,'Зп для df вспомогательный'!H:H,"",0,1)</f>
        <v>1</v>
      </c>
    </row>
    <row r="812" spans="1:8" x14ac:dyDescent="0.2">
      <c r="A812" t="s">
        <v>1984</v>
      </c>
      <c r="B812" t="str">
        <f>_xlfn.XLOOKUP($A812,'Зп для df вспомогательный'!$A:$A,'Зп для df вспомогательный'!B:B,"",0,1)</f>
        <v>Московская</v>
      </c>
      <c r="C812">
        <f>_xlfn.XLOOKUP($A812,'Зп для df вспомогательный'!$A:$A,'Зп для df вспомогательный'!C:C,"",0,1)</f>
        <v>64041</v>
      </c>
      <c r="D812">
        <f>_xlfn.XLOOKUP($A812,'Зп для df вспомогательный'!$A:$A,'Зп для df вспомогательный'!D:D,"",0,1)</f>
        <v>0</v>
      </c>
      <c r="E812">
        <f>_xlfn.XLOOKUP($A812,'Зп для df вспомогательный'!$A:$A,'Зп для df вспомогательный'!E:E,"",0,1)</f>
        <v>0</v>
      </c>
      <c r="F812">
        <f>_xlfn.XLOOKUP($A812,'Зп для df вспомогательный'!$A:$A,'Зп для df вспомогательный'!F:F,"",0,1)</f>
        <v>0</v>
      </c>
      <c r="G812">
        <f>_xlfn.XLOOKUP($A812,'Зп для df вспомогательный'!$A:$A,'Зп для df вспомогательный'!G:G,"",0,1)</f>
        <v>0</v>
      </c>
      <c r="H812">
        <f>_xlfn.XLOOKUP($A812,'Зп для df вспомогательный'!$A:$A,'Зп для df вспомогательный'!H:H,"",0,1)</f>
        <v>1</v>
      </c>
    </row>
    <row r="813" spans="1:8" x14ac:dyDescent="0.2">
      <c r="A813" t="s">
        <v>1987</v>
      </c>
      <c r="B813" t="str">
        <f>_xlfn.XLOOKUP($A813,'Зп для df вспомогательный'!$A:$A,'Зп для df вспомогательный'!B:B,"",0,1)</f>
        <v>Московская</v>
      </c>
      <c r="C813">
        <f>_xlfn.XLOOKUP($A813,'Зп для df вспомогательный'!$A:$A,'Зп для df вспомогательный'!C:C,"",0,1)</f>
        <v>64041</v>
      </c>
      <c r="D813">
        <f>_xlfn.XLOOKUP($A813,'Зп для df вспомогательный'!$A:$A,'Зп для df вспомогательный'!D:D,"",0,1)</f>
        <v>0</v>
      </c>
      <c r="E813">
        <f>_xlfn.XLOOKUP($A813,'Зп для df вспомогательный'!$A:$A,'Зп для df вспомогательный'!E:E,"",0,1)</f>
        <v>0</v>
      </c>
      <c r="F813">
        <f>_xlfn.XLOOKUP($A813,'Зп для df вспомогательный'!$A:$A,'Зп для df вспомогательный'!F:F,"",0,1)</f>
        <v>0</v>
      </c>
      <c r="G813">
        <f>_xlfn.XLOOKUP($A813,'Зп для df вспомогательный'!$A:$A,'Зп для df вспомогательный'!G:G,"",0,1)</f>
        <v>0</v>
      </c>
      <c r="H813">
        <f>_xlfn.XLOOKUP($A813,'Зп для df вспомогательный'!$A:$A,'Зп для df вспомогательный'!H:H,"",0,1)</f>
        <v>1</v>
      </c>
    </row>
    <row r="814" spans="1:8" x14ac:dyDescent="0.2">
      <c r="A814" t="s">
        <v>1989</v>
      </c>
      <c r="B814" t="str">
        <f>_xlfn.XLOOKUP($A814,'Зп для df вспомогательный'!$A:$A,'Зп для df вспомогательный'!B:B,"",0,1)</f>
        <v>Московская</v>
      </c>
      <c r="C814">
        <f>_xlfn.XLOOKUP($A814,'Зп для df вспомогательный'!$A:$A,'Зп для df вспомогательный'!C:C,"",0,1)</f>
        <v>64041</v>
      </c>
      <c r="D814">
        <f>_xlfn.XLOOKUP($A814,'Зп для df вспомогательный'!$A:$A,'Зп для df вспомогательный'!D:D,"",0,1)</f>
        <v>0</v>
      </c>
      <c r="E814">
        <f>_xlfn.XLOOKUP($A814,'Зп для df вспомогательный'!$A:$A,'Зп для df вспомогательный'!E:E,"",0,1)</f>
        <v>0</v>
      </c>
      <c r="F814">
        <f>_xlfn.XLOOKUP($A814,'Зп для df вспомогательный'!$A:$A,'Зп для df вспомогательный'!F:F,"",0,1)</f>
        <v>0</v>
      </c>
      <c r="G814">
        <f>_xlfn.XLOOKUP($A814,'Зп для df вспомогательный'!$A:$A,'Зп для df вспомогательный'!G:G,"",0,1)</f>
        <v>0</v>
      </c>
      <c r="H814">
        <f>_xlfn.XLOOKUP($A814,'Зп для df вспомогательный'!$A:$A,'Зп для df вспомогательный'!H:H,"",0,1)</f>
        <v>1</v>
      </c>
    </row>
    <row r="815" spans="1:8" x14ac:dyDescent="0.2">
      <c r="A815" t="s">
        <v>1990</v>
      </c>
      <c r="B815" t="str">
        <f>_xlfn.XLOOKUP($A815,'Зп для df вспомогательный'!$A:$A,'Зп для df вспомогательный'!B:B,"",0,1)</f>
        <v>Московская</v>
      </c>
      <c r="C815">
        <f>_xlfn.XLOOKUP($A815,'Зп для df вспомогательный'!$A:$A,'Зп для df вспомогательный'!C:C,"",0,1)</f>
        <v>64041</v>
      </c>
      <c r="D815">
        <f>_xlfn.XLOOKUP($A815,'Зп для df вспомогательный'!$A:$A,'Зп для df вспомогательный'!D:D,"",0,1)</f>
        <v>0</v>
      </c>
      <c r="E815">
        <f>_xlfn.XLOOKUP($A815,'Зп для df вспомогательный'!$A:$A,'Зп для df вспомогательный'!E:E,"",0,1)</f>
        <v>0</v>
      </c>
      <c r="F815">
        <f>_xlfn.XLOOKUP($A815,'Зп для df вспомогательный'!$A:$A,'Зп для df вспомогательный'!F:F,"",0,1)</f>
        <v>0</v>
      </c>
      <c r="G815">
        <f>_xlfn.XLOOKUP($A815,'Зп для df вспомогательный'!$A:$A,'Зп для df вспомогательный'!G:G,"",0,1)</f>
        <v>0</v>
      </c>
      <c r="H815">
        <f>_xlfn.XLOOKUP($A815,'Зп для df вспомогательный'!$A:$A,'Зп для df вспомогательный'!H:H,"",0,1)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AEF2-ECAF-F64D-AAA0-A2E1030E8C11}">
  <dimension ref="A1:J1128"/>
  <sheetViews>
    <sheetView topLeftCell="A234" workbookViewId="0">
      <selection activeCell="A254" sqref="A254"/>
    </sheetView>
  </sheetViews>
  <sheetFormatPr baseColWidth="10" defaultRowHeight="16" x14ac:dyDescent="0.2"/>
  <cols>
    <col min="1" max="1" width="18.5" customWidth="1"/>
    <col min="2" max="2" width="29.6640625" customWidth="1"/>
    <col min="3" max="3" width="18.5" customWidth="1"/>
  </cols>
  <sheetData>
    <row r="1" spans="1:10" x14ac:dyDescent="0.2">
      <c r="A1" s="2" t="s">
        <v>1991</v>
      </c>
      <c r="B1" s="2" t="s">
        <v>1992</v>
      </c>
      <c r="C1" s="2" t="s">
        <v>1994</v>
      </c>
      <c r="D1" s="2" t="s">
        <v>2126</v>
      </c>
      <c r="E1" s="2" t="s">
        <v>2127</v>
      </c>
      <c r="F1" s="2" t="s">
        <v>2128</v>
      </c>
      <c r="G1" s="2" t="s">
        <v>2129</v>
      </c>
      <c r="H1" s="2" t="s">
        <v>2130</v>
      </c>
    </row>
    <row r="2" spans="1:10" x14ac:dyDescent="0.2">
      <c r="A2" t="s">
        <v>52</v>
      </c>
      <c r="B2" t="s">
        <v>2089</v>
      </c>
      <c r="C2">
        <v>45610</v>
      </c>
      <c r="D2">
        <f t="shared" ref="D2:D65" si="0">IF(J2&gt;=1000000, 1,0)</f>
        <v>0</v>
      </c>
      <c r="E2">
        <f t="shared" ref="E2:E65" si="1">IF(AND(J2&gt;=500000,J2&lt;1000000),1,0)</f>
        <v>0</v>
      </c>
      <c r="F2">
        <f t="shared" ref="F2:F65" si="2">IF(AND(J2&gt;=250000,J2&lt;500000),1,0)</f>
        <v>1</v>
      </c>
      <c r="G2">
        <f t="shared" ref="G2:G65" si="3">IF(AND(J2&gt;=100000,J2&lt;250000),1,0)</f>
        <v>0</v>
      </c>
      <c r="H2">
        <f t="shared" ref="H2:H65" si="4">IF(J2&lt;100000,1,0)</f>
        <v>0</v>
      </c>
      <c r="J2">
        <v>421453</v>
      </c>
    </row>
    <row r="3" spans="1:10" x14ac:dyDescent="0.2">
      <c r="A3" t="s">
        <v>51</v>
      </c>
      <c r="B3" t="s">
        <v>2089</v>
      </c>
      <c r="C3">
        <v>45610</v>
      </c>
      <c r="D3">
        <f t="shared" si="0"/>
        <v>0</v>
      </c>
      <c r="E3">
        <f t="shared" si="1"/>
        <v>0</v>
      </c>
      <c r="F3">
        <f t="shared" si="2"/>
        <v>0</v>
      </c>
      <c r="G3">
        <f t="shared" si="3"/>
        <v>0</v>
      </c>
      <c r="H3">
        <f t="shared" si="4"/>
        <v>1</v>
      </c>
      <c r="J3">
        <v>24209</v>
      </c>
    </row>
    <row r="4" spans="1:10" x14ac:dyDescent="0.2">
      <c r="A4" t="s">
        <v>45</v>
      </c>
      <c r="B4" t="s">
        <v>2089</v>
      </c>
      <c r="C4">
        <v>45610</v>
      </c>
      <c r="D4">
        <f t="shared" si="0"/>
        <v>0</v>
      </c>
      <c r="E4">
        <f t="shared" si="1"/>
        <v>0</v>
      </c>
      <c r="F4">
        <f t="shared" si="2"/>
        <v>0</v>
      </c>
      <c r="G4">
        <f t="shared" si="3"/>
        <v>0</v>
      </c>
      <c r="H4">
        <f t="shared" si="4"/>
        <v>1</v>
      </c>
      <c r="J4">
        <v>23436</v>
      </c>
    </row>
    <row r="5" spans="1:10" x14ac:dyDescent="0.2">
      <c r="A5" t="s">
        <v>49</v>
      </c>
      <c r="B5" t="s">
        <v>2089</v>
      </c>
      <c r="C5">
        <v>45610</v>
      </c>
      <c r="D5">
        <f t="shared" si="0"/>
        <v>0</v>
      </c>
      <c r="E5">
        <f t="shared" si="1"/>
        <v>0</v>
      </c>
      <c r="F5">
        <f t="shared" si="2"/>
        <v>0</v>
      </c>
      <c r="G5">
        <f t="shared" si="3"/>
        <v>0</v>
      </c>
      <c r="H5">
        <f t="shared" si="4"/>
        <v>1</v>
      </c>
      <c r="J5">
        <v>20076</v>
      </c>
    </row>
    <row r="6" spans="1:10" x14ac:dyDescent="0.2">
      <c r="A6" t="s">
        <v>1685</v>
      </c>
      <c r="B6" t="s">
        <v>1823</v>
      </c>
      <c r="C6">
        <v>52216</v>
      </c>
      <c r="D6">
        <f t="shared" si="0"/>
        <v>0</v>
      </c>
      <c r="E6">
        <f t="shared" si="1"/>
        <v>0</v>
      </c>
      <c r="F6">
        <f t="shared" si="2"/>
        <v>1</v>
      </c>
      <c r="G6">
        <f t="shared" si="3"/>
        <v>0</v>
      </c>
      <c r="H6">
        <f t="shared" si="4"/>
        <v>0</v>
      </c>
      <c r="J6">
        <v>335760</v>
      </c>
    </row>
    <row r="7" spans="1:10" x14ac:dyDescent="0.2">
      <c r="A7" t="s">
        <v>1673</v>
      </c>
      <c r="B7" t="s">
        <v>1823</v>
      </c>
      <c r="C7">
        <v>52216</v>
      </c>
      <c r="D7">
        <f t="shared" si="0"/>
        <v>0</v>
      </c>
      <c r="E7">
        <f t="shared" si="1"/>
        <v>0</v>
      </c>
      <c r="F7">
        <f t="shared" si="2"/>
        <v>0</v>
      </c>
      <c r="G7">
        <f t="shared" si="3"/>
        <v>0</v>
      </c>
      <c r="H7">
        <f t="shared" si="4"/>
        <v>1</v>
      </c>
      <c r="J7">
        <v>54608</v>
      </c>
    </row>
    <row r="8" spans="1:10" x14ac:dyDescent="0.2">
      <c r="A8" t="s">
        <v>1671</v>
      </c>
      <c r="B8" t="s">
        <v>1823</v>
      </c>
      <c r="C8">
        <v>52216</v>
      </c>
      <c r="D8">
        <f t="shared" si="0"/>
        <v>0</v>
      </c>
      <c r="E8">
        <f t="shared" si="1"/>
        <v>0</v>
      </c>
      <c r="F8">
        <f t="shared" si="2"/>
        <v>0</v>
      </c>
      <c r="G8">
        <f t="shared" si="3"/>
        <v>0</v>
      </c>
      <c r="H8">
        <f t="shared" si="4"/>
        <v>1</v>
      </c>
      <c r="J8">
        <v>29822</v>
      </c>
    </row>
    <row r="9" spans="1:10" x14ac:dyDescent="0.2">
      <c r="A9" t="s">
        <v>174</v>
      </c>
      <c r="B9" t="s">
        <v>2103</v>
      </c>
      <c r="C9">
        <v>84472</v>
      </c>
      <c r="D9">
        <f t="shared" si="0"/>
        <v>0</v>
      </c>
      <c r="E9">
        <f t="shared" si="1"/>
        <v>0</v>
      </c>
      <c r="F9">
        <f t="shared" si="2"/>
        <v>1</v>
      </c>
      <c r="G9">
        <f t="shared" si="3"/>
        <v>0</v>
      </c>
      <c r="H9">
        <f t="shared" si="4"/>
        <v>0</v>
      </c>
      <c r="J9">
        <v>294138</v>
      </c>
    </row>
    <row r="10" spans="1:10" x14ac:dyDescent="0.2">
      <c r="A10" t="s">
        <v>163</v>
      </c>
      <c r="B10" t="s">
        <v>2103</v>
      </c>
      <c r="C10">
        <v>84472</v>
      </c>
      <c r="D10">
        <f t="shared" si="0"/>
        <v>0</v>
      </c>
      <c r="E10">
        <f t="shared" si="1"/>
        <v>0</v>
      </c>
      <c r="F10">
        <f t="shared" si="2"/>
        <v>0</v>
      </c>
      <c r="G10">
        <f t="shared" si="3"/>
        <v>0</v>
      </c>
      <c r="H10">
        <f t="shared" si="4"/>
        <v>1</v>
      </c>
      <c r="J10">
        <v>58846</v>
      </c>
    </row>
    <row r="11" spans="1:10" x14ac:dyDescent="0.2">
      <c r="A11" t="s">
        <v>161</v>
      </c>
      <c r="B11" t="s">
        <v>2103</v>
      </c>
      <c r="C11">
        <v>84472</v>
      </c>
      <c r="D11">
        <f t="shared" si="0"/>
        <v>0</v>
      </c>
      <c r="E11">
        <f t="shared" si="1"/>
        <v>0</v>
      </c>
      <c r="F11">
        <f t="shared" si="2"/>
        <v>0</v>
      </c>
      <c r="G11">
        <f t="shared" si="3"/>
        <v>0</v>
      </c>
      <c r="H11">
        <f t="shared" si="4"/>
        <v>1</v>
      </c>
      <c r="J11">
        <v>34652</v>
      </c>
    </row>
    <row r="12" spans="1:10" x14ac:dyDescent="0.2">
      <c r="A12" t="s">
        <v>159</v>
      </c>
      <c r="B12" t="s">
        <v>2103</v>
      </c>
      <c r="C12">
        <v>84472</v>
      </c>
      <c r="D12">
        <f t="shared" si="0"/>
        <v>0</v>
      </c>
      <c r="E12">
        <f t="shared" si="1"/>
        <v>0</v>
      </c>
      <c r="F12">
        <f t="shared" si="2"/>
        <v>0</v>
      </c>
      <c r="G12">
        <f t="shared" si="3"/>
        <v>0</v>
      </c>
      <c r="H12">
        <f t="shared" si="4"/>
        <v>1</v>
      </c>
      <c r="J12">
        <v>23948</v>
      </c>
    </row>
    <row r="13" spans="1:10" x14ac:dyDescent="0.2">
      <c r="A13" t="s">
        <v>152</v>
      </c>
      <c r="B13" t="s">
        <v>2103</v>
      </c>
      <c r="C13">
        <v>84472</v>
      </c>
      <c r="D13">
        <f t="shared" si="0"/>
        <v>0</v>
      </c>
      <c r="E13">
        <f t="shared" si="1"/>
        <v>0</v>
      </c>
      <c r="F13">
        <f t="shared" si="2"/>
        <v>0</v>
      </c>
      <c r="G13">
        <f t="shared" si="3"/>
        <v>0</v>
      </c>
      <c r="H13">
        <f t="shared" si="4"/>
        <v>1</v>
      </c>
      <c r="J13">
        <v>21364</v>
      </c>
    </row>
    <row r="14" spans="1:10" x14ac:dyDescent="0.2">
      <c r="A14" t="s">
        <v>373</v>
      </c>
      <c r="B14" t="s">
        <v>1895</v>
      </c>
      <c r="C14">
        <v>55615</v>
      </c>
      <c r="D14">
        <f t="shared" si="0"/>
        <v>0</v>
      </c>
      <c r="E14">
        <f t="shared" si="1"/>
        <v>1</v>
      </c>
      <c r="F14">
        <f t="shared" si="2"/>
        <v>0</v>
      </c>
      <c r="G14">
        <f t="shared" si="3"/>
        <v>0</v>
      </c>
      <c r="H14">
        <f t="shared" si="4"/>
        <v>0</v>
      </c>
      <c r="J14">
        <v>603244</v>
      </c>
    </row>
    <row r="15" spans="1:10" x14ac:dyDescent="0.2">
      <c r="A15" t="s">
        <v>380</v>
      </c>
      <c r="B15" t="s">
        <v>1895</v>
      </c>
      <c r="C15">
        <v>55615</v>
      </c>
      <c r="D15">
        <f t="shared" si="0"/>
        <v>0</v>
      </c>
      <c r="E15">
        <f t="shared" si="1"/>
        <v>0</v>
      </c>
      <c r="F15">
        <f t="shared" si="2"/>
        <v>0</v>
      </c>
      <c r="G15">
        <f t="shared" si="3"/>
        <v>1</v>
      </c>
      <c r="H15">
        <f t="shared" si="4"/>
        <v>0</v>
      </c>
      <c r="J15">
        <v>166819</v>
      </c>
    </row>
    <row r="16" spans="1:10" x14ac:dyDescent="0.2">
      <c r="A16" t="s">
        <v>377</v>
      </c>
      <c r="B16" t="s">
        <v>1895</v>
      </c>
      <c r="C16">
        <v>55615</v>
      </c>
      <c r="D16">
        <f t="shared" si="0"/>
        <v>0</v>
      </c>
      <c r="E16">
        <f t="shared" si="1"/>
        <v>0</v>
      </c>
      <c r="F16">
        <f t="shared" si="2"/>
        <v>0</v>
      </c>
      <c r="G16">
        <f t="shared" si="3"/>
        <v>1</v>
      </c>
      <c r="H16">
        <f t="shared" si="4"/>
        <v>0</v>
      </c>
      <c r="J16">
        <v>156442</v>
      </c>
    </row>
    <row r="17" spans="1:10" x14ac:dyDescent="0.2">
      <c r="A17" t="s">
        <v>371</v>
      </c>
      <c r="B17" t="s">
        <v>1895</v>
      </c>
      <c r="C17">
        <v>55615</v>
      </c>
      <c r="D17">
        <f t="shared" si="0"/>
        <v>0</v>
      </c>
      <c r="E17">
        <f t="shared" si="1"/>
        <v>0</v>
      </c>
      <c r="F17">
        <f t="shared" si="2"/>
        <v>0</v>
      </c>
      <c r="G17">
        <f t="shared" si="3"/>
        <v>1</v>
      </c>
      <c r="H17">
        <f t="shared" si="4"/>
        <v>0</v>
      </c>
      <c r="J17">
        <v>102405</v>
      </c>
    </row>
    <row r="18" spans="1:10" x14ac:dyDescent="0.2">
      <c r="A18" t="s">
        <v>369</v>
      </c>
      <c r="B18" t="s">
        <v>1895</v>
      </c>
      <c r="C18">
        <v>55615</v>
      </c>
      <c r="D18">
        <f t="shared" si="0"/>
        <v>0</v>
      </c>
      <c r="E18">
        <f t="shared" si="1"/>
        <v>0</v>
      </c>
      <c r="F18">
        <f t="shared" si="2"/>
        <v>0</v>
      </c>
      <c r="G18">
        <f t="shared" si="3"/>
        <v>0</v>
      </c>
      <c r="H18">
        <f t="shared" si="4"/>
        <v>1</v>
      </c>
      <c r="J18">
        <v>54085</v>
      </c>
    </row>
    <row r="19" spans="1:10" x14ac:dyDescent="0.2">
      <c r="A19" t="s">
        <v>379</v>
      </c>
      <c r="B19" t="s">
        <v>1895</v>
      </c>
      <c r="C19">
        <v>55615</v>
      </c>
      <c r="D19">
        <f t="shared" si="0"/>
        <v>0</v>
      </c>
      <c r="E19">
        <f t="shared" si="1"/>
        <v>0</v>
      </c>
      <c r="F19">
        <f t="shared" si="2"/>
        <v>0</v>
      </c>
      <c r="G19">
        <f t="shared" si="3"/>
        <v>0</v>
      </c>
      <c r="H19">
        <f t="shared" si="4"/>
        <v>1</v>
      </c>
      <c r="J19">
        <v>42491</v>
      </c>
    </row>
    <row r="20" spans="1:10" x14ac:dyDescent="0.2">
      <c r="A20" t="s">
        <v>372</v>
      </c>
      <c r="B20" t="s">
        <v>1895</v>
      </c>
      <c r="C20">
        <v>55615</v>
      </c>
      <c r="D20">
        <f t="shared" si="0"/>
        <v>0</v>
      </c>
      <c r="E20">
        <f t="shared" si="1"/>
        <v>0</v>
      </c>
      <c r="F20">
        <f t="shared" si="2"/>
        <v>0</v>
      </c>
      <c r="G20">
        <f t="shared" si="3"/>
        <v>0</v>
      </c>
      <c r="H20">
        <f t="shared" si="4"/>
        <v>1</v>
      </c>
      <c r="J20">
        <v>39126</v>
      </c>
    </row>
    <row r="21" spans="1:10" x14ac:dyDescent="0.2">
      <c r="A21" t="s">
        <v>378</v>
      </c>
      <c r="B21" t="s">
        <v>1895</v>
      </c>
      <c r="C21">
        <v>55615</v>
      </c>
      <c r="D21">
        <f t="shared" si="0"/>
        <v>0</v>
      </c>
      <c r="E21">
        <f t="shared" si="1"/>
        <v>0</v>
      </c>
      <c r="F21">
        <f t="shared" si="2"/>
        <v>0</v>
      </c>
      <c r="G21">
        <f t="shared" si="3"/>
        <v>0</v>
      </c>
      <c r="H21">
        <f t="shared" si="4"/>
        <v>1</v>
      </c>
      <c r="J21">
        <v>37778</v>
      </c>
    </row>
    <row r="22" spans="1:10" x14ac:dyDescent="0.2">
      <c r="A22" t="s">
        <v>376</v>
      </c>
      <c r="B22" t="s">
        <v>1895</v>
      </c>
      <c r="C22">
        <v>55615</v>
      </c>
      <c r="D22">
        <f t="shared" si="0"/>
        <v>0</v>
      </c>
      <c r="E22">
        <f t="shared" si="1"/>
        <v>0</v>
      </c>
      <c r="F22">
        <f t="shared" si="2"/>
        <v>0</v>
      </c>
      <c r="G22">
        <f t="shared" si="3"/>
        <v>0</v>
      </c>
      <c r="H22">
        <f t="shared" si="4"/>
        <v>1</v>
      </c>
      <c r="J22">
        <v>36619</v>
      </c>
    </row>
    <row r="23" spans="1:10" x14ac:dyDescent="0.2">
      <c r="A23" t="s">
        <v>374</v>
      </c>
      <c r="B23" t="s">
        <v>1895</v>
      </c>
      <c r="C23">
        <v>55615</v>
      </c>
      <c r="D23">
        <f t="shared" si="0"/>
        <v>0</v>
      </c>
      <c r="E23">
        <f t="shared" si="1"/>
        <v>0</v>
      </c>
      <c r="F23">
        <f t="shared" si="2"/>
        <v>0</v>
      </c>
      <c r="G23">
        <f t="shared" si="3"/>
        <v>0</v>
      </c>
      <c r="H23">
        <f t="shared" si="4"/>
        <v>1</v>
      </c>
      <c r="J23">
        <v>35976</v>
      </c>
    </row>
    <row r="24" spans="1:10" x14ac:dyDescent="0.2">
      <c r="A24" t="s">
        <v>375</v>
      </c>
      <c r="B24" t="s">
        <v>1895</v>
      </c>
      <c r="C24">
        <v>55615</v>
      </c>
      <c r="D24">
        <f t="shared" si="0"/>
        <v>0</v>
      </c>
      <c r="E24">
        <f t="shared" si="1"/>
        <v>0</v>
      </c>
      <c r="F24">
        <f t="shared" si="2"/>
        <v>0</v>
      </c>
      <c r="G24">
        <f t="shared" si="3"/>
        <v>0</v>
      </c>
      <c r="H24">
        <f t="shared" si="4"/>
        <v>1</v>
      </c>
      <c r="J24">
        <v>26618</v>
      </c>
    </row>
    <row r="25" spans="1:10" x14ac:dyDescent="0.2">
      <c r="A25" t="s">
        <v>381</v>
      </c>
      <c r="B25" t="s">
        <v>1895</v>
      </c>
      <c r="C25">
        <v>55615</v>
      </c>
      <c r="D25">
        <f t="shared" si="0"/>
        <v>0</v>
      </c>
      <c r="E25">
        <f t="shared" si="1"/>
        <v>0</v>
      </c>
      <c r="F25">
        <f t="shared" si="2"/>
        <v>0</v>
      </c>
      <c r="G25">
        <f t="shared" si="3"/>
        <v>0</v>
      </c>
      <c r="H25">
        <f t="shared" si="4"/>
        <v>1</v>
      </c>
      <c r="J25">
        <v>23145</v>
      </c>
    </row>
    <row r="26" spans="1:10" x14ac:dyDescent="0.2">
      <c r="A26" t="s">
        <v>421</v>
      </c>
      <c r="B26" t="s">
        <v>1939</v>
      </c>
      <c r="C26">
        <v>58786</v>
      </c>
      <c r="D26">
        <f t="shared" si="0"/>
        <v>0</v>
      </c>
      <c r="E26">
        <f t="shared" si="1"/>
        <v>1</v>
      </c>
      <c r="F26">
        <f t="shared" si="2"/>
        <v>0</v>
      </c>
      <c r="G26">
        <f t="shared" si="3"/>
        <v>0</v>
      </c>
      <c r="H26">
        <f t="shared" si="4"/>
        <v>0</v>
      </c>
      <c r="J26">
        <v>601043</v>
      </c>
    </row>
    <row r="27" spans="1:10" x14ac:dyDescent="0.2">
      <c r="A27" t="s">
        <v>418</v>
      </c>
      <c r="B27" t="s">
        <v>1939</v>
      </c>
      <c r="C27">
        <v>58786</v>
      </c>
      <c r="D27">
        <f t="shared" si="0"/>
        <v>0</v>
      </c>
      <c r="E27">
        <f t="shared" si="1"/>
        <v>0</v>
      </c>
      <c r="F27">
        <f t="shared" si="2"/>
        <v>1</v>
      </c>
      <c r="G27">
        <f t="shared" si="3"/>
        <v>0</v>
      </c>
      <c r="H27">
        <f t="shared" si="4"/>
        <v>0</v>
      </c>
      <c r="J27">
        <v>254934</v>
      </c>
    </row>
    <row r="28" spans="1:10" x14ac:dyDescent="0.2">
      <c r="A28" t="s">
        <v>413</v>
      </c>
      <c r="B28" t="s">
        <v>1939</v>
      </c>
      <c r="C28">
        <v>58786</v>
      </c>
      <c r="D28">
        <f t="shared" si="0"/>
        <v>0</v>
      </c>
      <c r="E28">
        <f t="shared" si="1"/>
        <v>0</v>
      </c>
      <c r="F28">
        <f t="shared" si="2"/>
        <v>0</v>
      </c>
      <c r="G28">
        <f t="shared" si="3"/>
        <v>0</v>
      </c>
      <c r="H28">
        <f t="shared" si="4"/>
        <v>1</v>
      </c>
      <c r="J28">
        <v>41074</v>
      </c>
    </row>
    <row r="29" spans="1:10" x14ac:dyDescent="0.2">
      <c r="A29" t="s">
        <v>420</v>
      </c>
      <c r="B29" t="s">
        <v>1939</v>
      </c>
      <c r="C29">
        <v>58786</v>
      </c>
      <c r="D29">
        <f t="shared" si="0"/>
        <v>0</v>
      </c>
      <c r="E29">
        <f t="shared" si="1"/>
        <v>0</v>
      </c>
      <c r="F29">
        <f t="shared" si="2"/>
        <v>0</v>
      </c>
      <c r="G29">
        <f t="shared" si="3"/>
        <v>0</v>
      </c>
      <c r="H29">
        <f t="shared" si="4"/>
        <v>1</v>
      </c>
      <c r="J29">
        <v>26174</v>
      </c>
    </row>
    <row r="30" spans="1:10" x14ac:dyDescent="0.2">
      <c r="A30" t="s">
        <v>419</v>
      </c>
      <c r="B30" t="s">
        <v>1939</v>
      </c>
      <c r="C30">
        <v>58786</v>
      </c>
      <c r="D30">
        <f t="shared" si="0"/>
        <v>0</v>
      </c>
      <c r="E30">
        <f t="shared" si="1"/>
        <v>0</v>
      </c>
      <c r="F30">
        <f t="shared" si="2"/>
        <v>0</v>
      </c>
      <c r="G30">
        <f t="shared" si="3"/>
        <v>0</v>
      </c>
      <c r="H30">
        <f t="shared" si="4"/>
        <v>1</v>
      </c>
      <c r="J30">
        <v>20774</v>
      </c>
    </row>
    <row r="31" spans="1:10" x14ac:dyDescent="0.2">
      <c r="A31" t="s">
        <v>18</v>
      </c>
      <c r="B31" t="s">
        <v>2110</v>
      </c>
      <c r="C31">
        <v>42848</v>
      </c>
      <c r="D31">
        <f t="shared" si="0"/>
        <v>0</v>
      </c>
      <c r="E31">
        <f t="shared" si="1"/>
        <v>0</v>
      </c>
      <c r="F31">
        <f t="shared" si="2"/>
        <v>0</v>
      </c>
      <c r="G31">
        <f t="shared" si="3"/>
        <v>1</v>
      </c>
      <c r="H31">
        <f t="shared" si="4"/>
        <v>0</v>
      </c>
      <c r="J31">
        <v>220077</v>
      </c>
    </row>
    <row r="32" spans="1:10" x14ac:dyDescent="0.2">
      <c r="A32" t="s">
        <v>2131</v>
      </c>
      <c r="B32" t="s">
        <v>2110</v>
      </c>
      <c r="C32">
        <v>42848</v>
      </c>
      <c r="D32">
        <f t="shared" si="0"/>
        <v>0</v>
      </c>
      <c r="E32">
        <f t="shared" si="1"/>
        <v>0</v>
      </c>
      <c r="F32">
        <f t="shared" si="2"/>
        <v>0</v>
      </c>
      <c r="G32">
        <f t="shared" si="3"/>
        <v>0</v>
      </c>
      <c r="H32">
        <f t="shared" si="4"/>
        <v>1</v>
      </c>
      <c r="J32">
        <v>67572</v>
      </c>
    </row>
    <row r="33" spans="1:10" x14ac:dyDescent="0.2">
      <c r="A33" t="s">
        <v>428</v>
      </c>
      <c r="B33" t="s">
        <v>2110</v>
      </c>
      <c r="C33">
        <v>42848</v>
      </c>
      <c r="D33">
        <f t="shared" si="0"/>
        <v>0</v>
      </c>
      <c r="E33">
        <f t="shared" si="1"/>
        <v>0</v>
      </c>
      <c r="F33">
        <f t="shared" si="2"/>
        <v>0</v>
      </c>
      <c r="G33">
        <f t="shared" si="3"/>
        <v>0</v>
      </c>
      <c r="H33">
        <f t="shared" si="4"/>
        <v>1</v>
      </c>
      <c r="J33">
        <v>54000</v>
      </c>
    </row>
    <row r="34" spans="1:10" x14ac:dyDescent="0.2">
      <c r="A34" t="s">
        <v>431</v>
      </c>
      <c r="B34" t="s">
        <v>2110</v>
      </c>
      <c r="C34">
        <v>42848</v>
      </c>
      <c r="D34">
        <f t="shared" si="0"/>
        <v>0</v>
      </c>
      <c r="E34">
        <f t="shared" si="1"/>
        <v>0</v>
      </c>
      <c r="F34">
        <f t="shared" si="2"/>
        <v>0</v>
      </c>
      <c r="G34">
        <f t="shared" si="3"/>
        <v>0</v>
      </c>
      <c r="H34">
        <f t="shared" si="4"/>
        <v>1</v>
      </c>
      <c r="J34">
        <v>34169</v>
      </c>
    </row>
    <row r="35" spans="1:10" x14ac:dyDescent="0.2">
      <c r="A35" t="s">
        <v>426</v>
      </c>
      <c r="B35" t="s">
        <v>2110</v>
      </c>
      <c r="C35">
        <v>42848</v>
      </c>
      <c r="D35">
        <f t="shared" si="0"/>
        <v>0</v>
      </c>
      <c r="E35">
        <f t="shared" si="1"/>
        <v>0</v>
      </c>
      <c r="F35">
        <f t="shared" si="2"/>
        <v>0</v>
      </c>
      <c r="G35">
        <f t="shared" si="3"/>
        <v>0</v>
      </c>
      <c r="H35">
        <f t="shared" si="4"/>
        <v>1</v>
      </c>
      <c r="J35">
        <v>24082</v>
      </c>
    </row>
    <row r="36" spans="1:10" x14ac:dyDescent="0.2">
      <c r="A36" t="s">
        <v>780</v>
      </c>
      <c r="B36" t="s">
        <v>1839</v>
      </c>
      <c r="C36">
        <v>93880</v>
      </c>
      <c r="D36">
        <f t="shared" si="0"/>
        <v>0</v>
      </c>
      <c r="E36">
        <f t="shared" si="1"/>
        <v>0</v>
      </c>
      <c r="F36">
        <f t="shared" si="2"/>
        <v>0</v>
      </c>
      <c r="G36">
        <f t="shared" si="3"/>
        <v>1</v>
      </c>
      <c r="H36">
        <f t="shared" si="4"/>
        <v>0</v>
      </c>
      <c r="J36">
        <v>182711</v>
      </c>
    </row>
    <row r="37" spans="1:10" x14ac:dyDescent="0.2">
      <c r="A37" t="s">
        <v>778</v>
      </c>
      <c r="B37" t="s">
        <v>1839</v>
      </c>
      <c r="C37">
        <v>93880</v>
      </c>
      <c r="D37">
        <f t="shared" si="0"/>
        <v>0</v>
      </c>
      <c r="E37">
        <f t="shared" si="1"/>
        <v>0</v>
      </c>
      <c r="F37">
        <f t="shared" si="2"/>
        <v>0</v>
      </c>
      <c r="G37">
        <f t="shared" si="3"/>
        <v>0</v>
      </c>
      <c r="H37">
        <f t="shared" si="4"/>
        <v>1</v>
      </c>
      <c r="J37">
        <v>38643</v>
      </c>
    </row>
    <row r="38" spans="1:10" x14ac:dyDescent="0.2">
      <c r="A38" t="s">
        <v>776</v>
      </c>
      <c r="B38" t="s">
        <v>1839</v>
      </c>
      <c r="C38">
        <v>93880</v>
      </c>
      <c r="D38">
        <f t="shared" si="0"/>
        <v>0</v>
      </c>
      <c r="E38">
        <f t="shared" si="1"/>
        <v>0</v>
      </c>
      <c r="F38">
        <f t="shared" si="2"/>
        <v>0</v>
      </c>
      <c r="G38">
        <f t="shared" si="3"/>
        <v>0</v>
      </c>
      <c r="H38">
        <f t="shared" si="4"/>
        <v>1</v>
      </c>
      <c r="J38">
        <v>21602</v>
      </c>
    </row>
    <row r="39" spans="1:10" x14ac:dyDescent="0.2">
      <c r="A39" t="s">
        <v>953</v>
      </c>
      <c r="B39" t="s">
        <v>2132</v>
      </c>
      <c r="C39">
        <v>112852</v>
      </c>
      <c r="D39">
        <f t="shared" si="0"/>
        <v>0</v>
      </c>
      <c r="E39">
        <f t="shared" si="1"/>
        <v>0</v>
      </c>
      <c r="F39">
        <f t="shared" si="2"/>
        <v>0</v>
      </c>
      <c r="G39">
        <f t="shared" si="3"/>
        <v>0</v>
      </c>
      <c r="H39">
        <f t="shared" si="4"/>
        <v>1</v>
      </c>
      <c r="J39">
        <v>94344</v>
      </c>
    </row>
    <row r="40" spans="1:10" x14ac:dyDescent="0.2">
      <c r="A40" t="s">
        <v>1429</v>
      </c>
      <c r="B40" t="s">
        <v>2112</v>
      </c>
      <c r="C40">
        <v>94285</v>
      </c>
      <c r="D40">
        <f t="shared" si="0"/>
        <v>0</v>
      </c>
      <c r="E40">
        <f t="shared" si="1"/>
        <v>0</v>
      </c>
      <c r="F40">
        <f t="shared" si="2"/>
        <v>0</v>
      </c>
      <c r="G40">
        <f t="shared" si="3"/>
        <v>1</v>
      </c>
      <c r="H40">
        <f t="shared" si="4"/>
        <v>0</v>
      </c>
      <c r="J40">
        <v>192734</v>
      </c>
    </row>
    <row r="41" spans="1:10" x14ac:dyDescent="0.2">
      <c r="A41" t="s">
        <v>1410</v>
      </c>
      <c r="B41" t="s">
        <v>2112</v>
      </c>
      <c r="C41">
        <v>94285</v>
      </c>
      <c r="D41">
        <f t="shared" si="0"/>
        <v>0</v>
      </c>
      <c r="E41">
        <f t="shared" si="1"/>
        <v>0</v>
      </c>
      <c r="F41">
        <f t="shared" si="2"/>
        <v>0</v>
      </c>
      <c r="G41">
        <f t="shared" si="3"/>
        <v>0</v>
      </c>
      <c r="H41">
        <f t="shared" si="4"/>
        <v>1</v>
      </c>
      <c r="J41">
        <v>32860</v>
      </c>
    </row>
    <row r="42" spans="1:10" x14ac:dyDescent="0.2">
      <c r="A42" t="s">
        <v>1427</v>
      </c>
      <c r="B42" t="s">
        <v>2112</v>
      </c>
      <c r="C42">
        <v>94285</v>
      </c>
      <c r="D42">
        <f t="shared" si="0"/>
        <v>0</v>
      </c>
      <c r="E42">
        <f t="shared" si="1"/>
        <v>0</v>
      </c>
      <c r="F42">
        <f t="shared" si="2"/>
        <v>0</v>
      </c>
      <c r="G42">
        <f t="shared" si="3"/>
        <v>0</v>
      </c>
      <c r="H42">
        <f t="shared" si="4"/>
        <v>1</v>
      </c>
      <c r="J42">
        <v>28979</v>
      </c>
    </row>
    <row r="43" spans="1:10" x14ac:dyDescent="0.2">
      <c r="A43" t="s">
        <v>1417</v>
      </c>
      <c r="B43" t="s">
        <v>2112</v>
      </c>
      <c r="C43">
        <v>94285</v>
      </c>
      <c r="D43">
        <f t="shared" si="0"/>
        <v>0</v>
      </c>
      <c r="E43">
        <f t="shared" si="1"/>
        <v>0</v>
      </c>
      <c r="F43">
        <f t="shared" si="2"/>
        <v>0</v>
      </c>
      <c r="G43">
        <f t="shared" si="3"/>
        <v>0</v>
      </c>
      <c r="H43">
        <f t="shared" si="4"/>
        <v>1</v>
      </c>
      <c r="J43">
        <v>21495</v>
      </c>
    </row>
    <row r="44" spans="1:10" x14ac:dyDescent="0.2">
      <c r="A44" t="s">
        <v>1725</v>
      </c>
      <c r="B44" t="s">
        <v>2133</v>
      </c>
      <c r="C44">
        <v>56571</v>
      </c>
      <c r="D44">
        <f t="shared" si="0"/>
        <v>0</v>
      </c>
      <c r="E44">
        <f t="shared" si="1"/>
        <v>0</v>
      </c>
      <c r="F44">
        <f t="shared" si="2"/>
        <v>0</v>
      </c>
      <c r="G44">
        <f t="shared" si="3"/>
        <v>0</v>
      </c>
      <c r="H44">
        <f t="shared" si="4"/>
        <v>1</v>
      </c>
      <c r="J44">
        <v>74791</v>
      </c>
    </row>
    <row r="45" spans="1:10" x14ac:dyDescent="0.2">
      <c r="A45" t="s">
        <v>1748</v>
      </c>
      <c r="B45" t="s">
        <v>2134</v>
      </c>
      <c r="C45">
        <v>130738</v>
      </c>
      <c r="D45">
        <f t="shared" si="0"/>
        <v>0</v>
      </c>
      <c r="E45">
        <f t="shared" si="1"/>
        <v>0</v>
      </c>
      <c r="F45">
        <f t="shared" si="2"/>
        <v>0</v>
      </c>
      <c r="G45">
        <f t="shared" si="3"/>
        <v>0</v>
      </c>
      <c r="H45">
        <f t="shared" si="4"/>
        <v>1</v>
      </c>
      <c r="J45">
        <v>14029</v>
      </c>
    </row>
    <row r="46" spans="1:10" x14ac:dyDescent="0.2">
      <c r="A46" t="s">
        <v>1781</v>
      </c>
      <c r="B46" t="s">
        <v>2114</v>
      </c>
      <c r="C46">
        <v>47817</v>
      </c>
      <c r="D46">
        <f t="shared" si="0"/>
        <v>0</v>
      </c>
      <c r="E46">
        <f t="shared" si="1"/>
        <v>0</v>
      </c>
      <c r="F46">
        <f t="shared" si="2"/>
        <v>1</v>
      </c>
      <c r="G46">
        <f t="shared" si="3"/>
        <v>0</v>
      </c>
      <c r="H46">
        <f t="shared" si="4"/>
        <v>0</v>
      </c>
      <c r="J46">
        <v>330500</v>
      </c>
    </row>
    <row r="47" spans="1:10" x14ac:dyDescent="0.2">
      <c r="A47" t="s">
        <v>1776</v>
      </c>
      <c r="B47" t="s">
        <v>2135</v>
      </c>
      <c r="C47">
        <v>41240</v>
      </c>
      <c r="D47">
        <f t="shared" si="0"/>
        <v>0</v>
      </c>
      <c r="E47">
        <f t="shared" si="1"/>
        <v>0</v>
      </c>
      <c r="F47">
        <f t="shared" si="2"/>
        <v>0</v>
      </c>
      <c r="G47">
        <f t="shared" si="3"/>
        <v>1</v>
      </c>
      <c r="H47">
        <f t="shared" si="4"/>
        <v>0</v>
      </c>
      <c r="J47">
        <v>145920</v>
      </c>
    </row>
    <row r="48" spans="1:10" x14ac:dyDescent="0.2">
      <c r="A48" t="s">
        <v>1775</v>
      </c>
      <c r="B48" t="s">
        <v>2135</v>
      </c>
      <c r="C48">
        <v>41240</v>
      </c>
      <c r="D48">
        <f t="shared" si="0"/>
        <v>0</v>
      </c>
      <c r="E48">
        <f t="shared" si="1"/>
        <v>0</v>
      </c>
      <c r="F48">
        <f t="shared" si="2"/>
        <v>0</v>
      </c>
      <c r="G48">
        <f t="shared" si="3"/>
        <v>1</v>
      </c>
      <c r="H48">
        <f t="shared" si="4"/>
        <v>0</v>
      </c>
      <c r="J48">
        <v>107040</v>
      </c>
    </row>
    <row r="49" spans="1:10" x14ac:dyDescent="0.2">
      <c r="A49" t="s">
        <v>1786</v>
      </c>
      <c r="B49" t="s">
        <v>2135</v>
      </c>
      <c r="C49">
        <v>41240</v>
      </c>
      <c r="D49">
        <f t="shared" si="0"/>
        <v>0</v>
      </c>
      <c r="E49">
        <f t="shared" si="1"/>
        <v>0</v>
      </c>
      <c r="F49">
        <f t="shared" si="2"/>
        <v>0</v>
      </c>
      <c r="G49">
        <f t="shared" si="3"/>
        <v>0</v>
      </c>
      <c r="H49">
        <f t="shared" si="4"/>
        <v>1</v>
      </c>
      <c r="J49">
        <v>78200</v>
      </c>
    </row>
    <row r="50" spans="1:10" x14ac:dyDescent="0.2">
      <c r="A50" t="s">
        <v>1784</v>
      </c>
      <c r="B50" t="s">
        <v>2135</v>
      </c>
      <c r="C50">
        <v>41240</v>
      </c>
      <c r="D50">
        <f t="shared" si="0"/>
        <v>0</v>
      </c>
      <c r="E50">
        <f t="shared" si="1"/>
        <v>0</v>
      </c>
      <c r="F50">
        <f t="shared" si="2"/>
        <v>0</v>
      </c>
      <c r="G50">
        <f t="shared" si="3"/>
        <v>0</v>
      </c>
      <c r="H50">
        <f t="shared" si="4"/>
        <v>1</v>
      </c>
      <c r="J50">
        <v>69040</v>
      </c>
    </row>
    <row r="51" spans="1:10" x14ac:dyDescent="0.2">
      <c r="A51" t="s">
        <v>1773</v>
      </c>
      <c r="B51" t="s">
        <v>2135</v>
      </c>
      <c r="C51">
        <v>41240</v>
      </c>
      <c r="D51">
        <f t="shared" si="0"/>
        <v>0</v>
      </c>
      <c r="E51">
        <f t="shared" si="1"/>
        <v>0</v>
      </c>
      <c r="F51">
        <f t="shared" si="2"/>
        <v>0</v>
      </c>
      <c r="G51">
        <f t="shared" si="3"/>
        <v>0</v>
      </c>
      <c r="H51">
        <f t="shared" si="4"/>
        <v>1</v>
      </c>
      <c r="J51">
        <v>35260</v>
      </c>
    </row>
    <row r="52" spans="1:10" x14ac:dyDescent="0.2">
      <c r="A52" t="s">
        <v>1777</v>
      </c>
      <c r="B52" t="s">
        <v>2135</v>
      </c>
      <c r="C52">
        <v>41240</v>
      </c>
      <c r="D52">
        <f t="shared" si="0"/>
        <v>0</v>
      </c>
      <c r="E52">
        <f t="shared" si="1"/>
        <v>0</v>
      </c>
      <c r="F52">
        <f t="shared" si="2"/>
        <v>0</v>
      </c>
      <c r="G52">
        <f t="shared" si="3"/>
        <v>0</v>
      </c>
      <c r="H52">
        <f t="shared" si="4"/>
        <v>1</v>
      </c>
      <c r="J52">
        <v>29560</v>
      </c>
    </row>
    <row r="53" spans="1:10" x14ac:dyDescent="0.2">
      <c r="A53" t="s">
        <v>1770</v>
      </c>
      <c r="B53" t="s">
        <v>2135</v>
      </c>
      <c r="C53">
        <v>41240</v>
      </c>
      <c r="D53">
        <f t="shared" si="0"/>
        <v>0</v>
      </c>
      <c r="E53">
        <f t="shared" si="1"/>
        <v>0</v>
      </c>
      <c r="F53">
        <f t="shared" si="2"/>
        <v>0</v>
      </c>
      <c r="G53">
        <f t="shared" si="3"/>
        <v>0</v>
      </c>
      <c r="H53">
        <f t="shared" si="4"/>
        <v>1</v>
      </c>
      <c r="J53">
        <v>26651</v>
      </c>
    </row>
    <row r="54" spans="1:10" x14ac:dyDescent="0.2">
      <c r="A54" t="s">
        <v>1779</v>
      </c>
      <c r="B54" t="s">
        <v>2135</v>
      </c>
      <c r="C54">
        <v>41240</v>
      </c>
      <c r="D54">
        <f t="shared" si="0"/>
        <v>0</v>
      </c>
      <c r="E54">
        <f t="shared" si="1"/>
        <v>0</v>
      </c>
      <c r="F54">
        <f t="shared" si="2"/>
        <v>0</v>
      </c>
      <c r="G54">
        <f t="shared" si="3"/>
        <v>0</v>
      </c>
      <c r="H54">
        <f t="shared" si="4"/>
        <v>1</v>
      </c>
      <c r="J54">
        <v>22503</v>
      </c>
    </row>
    <row r="55" spans="1:10" x14ac:dyDescent="0.2">
      <c r="A55" t="s">
        <v>1783</v>
      </c>
      <c r="B55" t="s">
        <v>2135</v>
      </c>
      <c r="C55">
        <v>41240</v>
      </c>
      <c r="D55">
        <f t="shared" si="0"/>
        <v>0</v>
      </c>
      <c r="E55">
        <f t="shared" si="1"/>
        <v>0</v>
      </c>
      <c r="F55">
        <f t="shared" si="2"/>
        <v>0</v>
      </c>
      <c r="G55">
        <f t="shared" si="3"/>
        <v>0</v>
      </c>
      <c r="H55">
        <f t="shared" si="4"/>
        <v>1</v>
      </c>
      <c r="J55">
        <v>15532</v>
      </c>
    </row>
    <row r="56" spans="1:10" x14ac:dyDescent="0.2">
      <c r="A56" t="s">
        <v>1789</v>
      </c>
      <c r="B56" t="s">
        <v>2136</v>
      </c>
      <c r="C56">
        <v>41240</v>
      </c>
      <c r="D56">
        <f t="shared" si="0"/>
        <v>0</v>
      </c>
      <c r="E56">
        <f t="shared" si="1"/>
        <v>0</v>
      </c>
      <c r="F56">
        <f t="shared" si="2"/>
        <v>1</v>
      </c>
      <c r="G56">
        <f t="shared" si="3"/>
        <v>0</v>
      </c>
      <c r="H56">
        <f t="shared" si="4"/>
        <v>0</v>
      </c>
      <c r="J56">
        <v>348513</v>
      </c>
    </row>
    <row r="57" spans="1:10" x14ac:dyDescent="0.2">
      <c r="A57" t="s">
        <v>37</v>
      </c>
      <c r="B57" t="s">
        <v>2066</v>
      </c>
      <c r="C57">
        <v>42848</v>
      </c>
      <c r="D57">
        <f t="shared" si="0"/>
        <v>1</v>
      </c>
      <c r="E57">
        <f t="shared" si="1"/>
        <v>0</v>
      </c>
      <c r="F57">
        <f t="shared" si="2"/>
        <v>0</v>
      </c>
      <c r="G57">
        <f t="shared" si="3"/>
        <v>0</v>
      </c>
      <c r="H57">
        <f t="shared" si="4"/>
        <v>0</v>
      </c>
      <c r="J57">
        <v>1096702</v>
      </c>
    </row>
    <row r="58" spans="1:10" x14ac:dyDescent="0.2">
      <c r="A58" t="s">
        <v>34</v>
      </c>
      <c r="B58" t="s">
        <v>2066</v>
      </c>
      <c r="C58">
        <v>42848</v>
      </c>
      <c r="D58">
        <f t="shared" si="0"/>
        <v>0</v>
      </c>
      <c r="E58">
        <f t="shared" si="1"/>
        <v>0</v>
      </c>
      <c r="F58">
        <f t="shared" si="2"/>
        <v>1</v>
      </c>
      <c r="G58">
        <f t="shared" si="3"/>
        <v>0</v>
      </c>
      <c r="H58">
        <f t="shared" si="4"/>
        <v>0</v>
      </c>
      <c r="J58">
        <v>277048</v>
      </c>
    </row>
    <row r="59" spans="1:10" x14ac:dyDescent="0.2">
      <c r="A59" t="s">
        <v>32</v>
      </c>
      <c r="B59" t="s">
        <v>2066</v>
      </c>
      <c r="C59">
        <v>42848</v>
      </c>
      <c r="D59">
        <f t="shared" si="0"/>
        <v>0</v>
      </c>
      <c r="E59">
        <f t="shared" si="1"/>
        <v>0</v>
      </c>
      <c r="F59">
        <f t="shared" si="2"/>
        <v>0</v>
      </c>
      <c r="G59">
        <f t="shared" si="3"/>
        <v>1</v>
      </c>
      <c r="H59">
        <f t="shared" si="4"/>
        <v>0</v>
      </c>
      <c r="J59">
        <v>154593</v>
      </c>
    </row>
    <row r="60" spans="1:10" x14ac:dyDescent="0.2">
      <c r="A60" t="s">
        <v>30</v>
      </c>
      <c r="B60" t="s">
        <v>2066</v>
      </c>
      <c r="C60">
        <v>42848</v>
      </c>
      <c r="D60">
        <f t="shared" si="0"/>
        <v>0</v>
      </c>
      <c r="E60">
        <f t="shared" si="1"/>
        <v>0</v>
      </c>
      <c r="F60">
        <f t="shared" si="2"/>
        <v>0</v>
      </c>
      <c r="G60">
        <f t="shared" si="3"/>
        <v>1</v>
      </c>
      <c r="H60">
        <f t="shared" si="4"/>
        <v>0</v>
      </c>
      <c r="J60">
        <v>124005</v>
      </c>
    </row>
    <row r="61" spans="1:10" x14ac:dyDescent="0.2">
      <c r="A61" t="s">
        <v>31</v>
      </c>
      <c r="B61" t="s">
        <v>2066</v>
      </c>
      <c r="C61">
        <v>42848</v>
      </c>
      <c r="D61">
        <f t="shared" si="0"/>
        <v>0</v>
      </c>
      <c r="E61">
        <f t="shared" si="1"/>
        <v>0</v>
      </c>
      <c r="F61">
        <f t="shared" si="2"/>
        <v>0</v>
      </c>
      <c r="G61">
        <f t="shared" si="3"/>
        <v>1</v>
      </c>
      <c r="H61">
        <f t="shared" si="4"/>
        <v>0</v>
      </c>
      <c r="J61">
        <v>112249</v>
      </c>
    </row>
    <row r="62" spans="1:10" x14ac:dyDescent="0.2">
      <c r="A62" t="s">
        <v>35</v>
      </c>
      <c r="B62" t="s">
        <v>2066</v>
      </c>
      <c r="C62">
        <v>42848</v>
      </c>
      <c r="D62">
        <f t="shared" si="0"/>
        <v>0</v>
      </c>
      <c r="E62">
        <f t="shared" si="1"/>
        <v>0</v>
      </c>
      <c r="F62">
        <f t="shared" si="2"/>
        <v>0</v>
      </c>
      <c r="G62">
        <f t="shared" si="3"/>
        <v>0</v>
      </c>
      <c r="H62">
        <f t="shared" si="4"/>
        <v>1</v>
      </c>
      <c r="J62">
        <v>67587</v>
      </c>
    </row>
    <row r="63" spans="1:10" x14ac:dyDescent="0.2">
      <c r="A63" t="s">
        <v>14</v>
      </c>
      <c r="B63" t="s">
        <v>2066</v>
      </c>
      <c r="C63">
        <v>42848</v>
      </c>
      <c r="D63">
        <f t="shared" si="0"/>
        <v>0</v>
      </c>
      <c r="E63">
        <f t="shared" si="1"/>
        <v>0</v>
      </c>
      <c r="F63">
        <f t="shared" si="2"/>
        <v>0</v>
      </c>
      <c r="G63">
        <f t="shared" si="3"/>
        <v>0</v>
      </c>
      <c r="H63">
        <f t="shared" si="4"/>
        <v>1</v>
      </c>
      <c r="J63">
        <v>66939</v>
      </c>
    </row>
    <row r="64" spans="1:10" x14ac:dyDescent="0.2">
      <c r="A64" t="s">
        <v>24</v>
      </c>
      <c r="B64" t="s">
        <v>2066</v>
      </c>
      <c r="C64">
        <v>42848</v>
      </c>
      <c r="D64">
        <f t="shared" si="0"/>
        <v>0</v>
      </c>
      <c r="E64">
        <f t="shared" si="1"/>
        <v>0</v>
      </c>
      <c r="F64">
        <f t="shared" si="2"/>
        <v>0</v>
      </c>
      <c r="G64">
        <f t="shared" si="3"/>
        <v>0</v>
      </c>
      <c r="H64">
        <f t="shared" si="4"/>
        <v>1</v>
      </c>
      <c r="J64">
        <v>66177</v>
      </c>
    </row>
    <row r="65" spans="1:10" x14ac:dyDescent="0.2">
      <c r="A65" t="s">
        <v>33</v>
      </c>
      <c r="B65" t="s">
        <v>2066</v>
      </c>
      <c r="C65">
        <v>42848</v>
      </c>
      <c r="D65">
        <f t="shared" si="0"/>
        <v>0</v>
      </c>
      <c r="E65">
        <f t="shared" si="1"/>
        <v>0</v>
      </c>
      <c r="F65">
        <f t="shared" si="2"/>
        <v>0</v>
      </c>
      <c r="G65">
        <f t="shared" si="3"/>
        <v>0</v>
      </c>
      <c r="H65">
        <f t="shared" si="4"/>
        <v>1</v>
      </c>
      <c r="J65">
        <v>62562</v>
      </c>
    </row>
    <row r="66" spans="1:10" x14ac:dyDescent="0.2">
      <c r="A66" t="s">
        <v>26</v>
      </c>
      <c r="B66" t="s">
        <v>2066</v>
      </c>
      <c r="C66">
        <v>42848</v>
      </c>
      <c r="D66">
        <f t="shared" ref="D66:D129" si="5">IF(J66&gt;=1000000, 1,0)</f>
        <v>0</v>
      </c>
      <c r="E66">
        <f t="shared" ref="E66:E129" si="6">IF(AND(J66&gt;=500000,J66&lt;1000000),1,0)</f>
        <v>0</v>
      </c>
      <c r="F66">
        <f t="shared" ref="F66:F129" si="7">IF(AND(J66&gt;=250000,J66&lt;500000),1,0)</f>
        <v>0</v>
      </c>
      <c r="G66">
        <f t="shared" ref="G66:G129" si="8">IF(AND(J66&gt;=100000,J66&lt;250000),1,0)</f>
        <v>0</v>
      </c>
      <c r="H66">
        <f t="shared" ref="H66:H129" si="9">IF(J66&lt;100000,1,0)</f>
        <v>1</v>
      </c>
      <c r="J66">
        <v>61943</v>
      </c>
    </row>
    <row r="67" spans="1:10" x14ac:dyDescent="0.2">
      <c r="A67" t="s">
        <v>28</v>
      </c>
      <c r="B67" t="s">
        <v>2066</v>
      </c>
      <c r="C67">
        <v>42848</v>
      </c>
      <c r="D67">
        <f t="shared" si="5"/>
        <v>0</v>
      </c>
      <c r="E67">
        <f t="shared" si="6"/>
        <v>0</v>
      </c>
      <c r="F67">
        <f t="shared" si="7"/>
        <v>0</v>
      </c>
      <c r="G67">
        <f t="shared" si="8"/>
        <v>0</v>
      </c>
      <c r="H67">
        <f t="shared" si="9"/>
        <v>1</v>
      </c>
      <c r="J67">
        <v>59994</v>
      </c>
    </row>
    <row r="68" spans="1:10" x14ac:dyDescent="0.2">
      <c r="A68" t="s">
        <v>12</v>
      </c>
      <c r="B68" t="s">
        <v>2066</v>
      </c>
      <c r="C68">
        <v>42848</v>
      </c>
      <c r="D68">
        <f t="shared" si="5"/>
        <v>0</v>
      </c>
      <c r="E68">
        <f t="shared" si="6"/>
        <v>0</v>
      </c>
      <c r="F68">
        <f t="shared" si="7"/>
        <v>0</v>
      </c>
      <c r="G68">
        <f t="shared" si="8"/>
        <v>0</v>
      </c>
      <c r="H68">
        <f t="shared" si="9"/>
        <v>1</v>
      </c>
      <c r="J68">
        <v>59533</v>
      </c>
    </row>
    <row r="69" spans="1:10" x14ac:dyDescent="0.2">
      <c r="A69" t="s">
        <v>16</v>
      </c>
      <c r="B69" t="s">
        <v>2066</v>
      </c>
      <c r="C69">
        <v>42848</v>
      </c>
      <c r="D69">
        <f t="shared" si="5"/>
        <v>0</v>
      </c>
      <c r="E69">
        <f t="shared" si="6"/>
        <v>0</v>
      </c>
      <c r="F69">
        <f t="shared" si="7"/>
        <v>0</v>
      </c>
      <c r="G69">
        <f t="shared" si="8"/>
        <v>0</v>
      </c>
      <c r="H69">
        <f t="shared" si="9"/>
        <v>1</v>
      </c>
      <c r="J69">
        <v>44679</v>
      </c>
    </row>
    <row r="70" spans="1:10" x14ac:dyDescent="0.2">
      <c r="A70" t="s">
        <v>38</v>
      </c>
      <c r="B70" t="s">
        <v>2066</v>
      </c>
      <c r="C70">
        <v>42848</v>
      </c>
      <c r="D70">
        <f t="shared" si="5"/>
        <v>0</v>
      </c>
      <c r="E70">
        <f t="shared" si="6"/>
        <v>0</v>
      </c>
      <c r="F70">
        <f t="shared" si="7"/>
        <v>0</v>
      </c>
      <c r="G70">
        <f t="shared" si="8"/>
        <v>0</v>
      </c>
      <c r="H70">
        <f t="shared" si="9"/>
        <v>1</v>
      </c>
      <c r="J70">
        <v>37681</v>
      </c>
    </row>
    <row r="71" spans="1:10" x14ac:dyDescent="0.2">
      <c r="A71" t="s">
        <v>2137</v>
      </c>
      <c r="B71" t="s">
        <v>2066</v>
      </c>
      <c r="C71">
        <v>42848</v>
      </c>
      <c r="D71">
        <f t="shared" si="5"/>
        <v>0</v>
      </c>
      <c r="E71">
        <f t="shared" si="6"/>
        <v>0</v>
      </c>
      <c r="F71">
        <f t="shared" si="7"/>
        <v>0</v>
      </c>
      <c r="G71">
        <f t="shared" si="8"/>
        <v>0</v>
      </c>
      <c r="H71">
        <f t="shared" si="9"/>
        <v>1</v>
      </c>
      <c r="J71">
        <v>34883</v>
      </c>
    </row>
    <row r="72" spans="1:10" x14ac:dyDescent="0.2">
      <c r="A72" t="s">
        <v>22</v>
      </c>
      <c r="B72" t="s">
        <v>2066</v>
      </c>
      <c r="C72">
        <v>42848</v>
      </c>
      <c r="D72">
        <f t="shared" si="5"/>
        <v>0</v>
      </c>
      <c r="E72">
        <f t="shared" si="6"/>
        <v>0</v>
      </c>
      <c r="F72">
        <f t="shared" si="7"/>
        <v>0</v>
      </c>
      <c r="G72">
        <f t="shared" si="8"/>
        <v>0</v>
      </c>
      <c r="H72">
        <f t="shared" si="9"/>
        <v>1</v>
      </c>
      <c r="J72">
        <v>31152</v>
      </c>
    </row>
    <row r="73" spans="1:10" x14ac:dyDescent="0.2">
      <c r="A73" t="s">
        <v>40</v>
      </c>
      <c r="B73" t="s">
        <v>2066</v>
      </c>
      <c r="C73">
        <v>42848</v>
      </c>
      <c r="D73">
        <f t="shared" si="5"/>
        <v>0</v>
      </c>
      <c r="E73">
        <f t="shared" si="6"/>
        <v>0</v>
      </c>
      <c r="F73">
        <f t="shared" si="7"/>
        <v>0</v>
      </c>
      <c r="G73">
        <f t="shared" si="8"/>
        <v>0</v>
      </c>
      <c r="H73">
        <f t="shared" si="9"/>
        <v>1</v>
      </c>
      <c r="J73">
        <v>26297</v>
      </c>
    </row>
    <row r="74" spans="1:10" x14ac:dyDescent="0.2">
      <c r="A74" t="s">
        <v>20</v>
      </c>
      <c r="B74" t="s">
        <v>2066</v>
      </c>
      <c r="C74">
        <v>42848</v>
      </c>
      <c r="D74">
        <f t="shared" si="5"/>
        <v>0</v>
      </c>
      <c r="E74">
        <f t="shared" si="6"/>
        <v>0</v>
      </c>
      <c r="F74">
        <f t="shared" si="7"/>
        <v>0</v>
      </c>
      <c r="G74">
        <f t="shared" si="8"/>
        <v>0</v>
      </c>
      <c r="H74">
        <f t="shared" si="9"/>
        <v>1</v>
      </c>
      <c r="J74">
        <v>23953</v>
      </c>
    </row>
    <row r="75" spans="1:10" x14ac:dyDescent="0.2">
      <c r="A75" t="s">
        <v>2138</v>
      </c>
      <c r="B75" t="s">
        <v>2066</v>
      </c>
      <c r="C75">
        <v>42848</v>
      </c>
      <c r="D75">
        <f t="shared" si="5"/>
        <v>0</v>
      </c>
      <c r="E75">
        <f t="shared" si="6"/>
        <v>0</v>
      </c>
      <c r="F75">
        <f t="shared" si="7"/>
        <v>0</v>
      </c>
      <c r="G75">
        <f t="shared" si="8"/>
        <v>0</v>
      </c>
      <c r="H75">
        <f t="shared" si="9"/>
        <v>1</v>
      </c>
      <c r="J75">
        <v>21923</v>
      </c>
    </row>
    <row r="76" spans="1:10" x14ac:dyDescent="0.2">
      <c r="A76" t="s">
        <v>2139</v>
      </c>
      <c r="B76" t="s">
        <v>2066</v>
      </c>
      <c r="C76">
        <v>42848</v>
      </c>
      <c r="D76">
        <f t="shared" si="5"/>
        <v>0</v>
      </c>
      <c r="E76">
        <f t="shared" si="6"/>
        <v>0</v>
      </c>
      <c r="F76">
        <f t="shared" si="7"/>
        <v>0</v>
      </c>
      <c r="G76">
        <f t="shared" si="8"/>
        <v>0</v>
      </c>
      <c r="H76">
        <f t="shared" si="9"/>
        <v>1</v>
      </c>
      <c r="J76">
        <v>20237</v>
      </c>
    </row>
    <row r="77" spans="1:10" x14ac:dyDescent="0.2">
      <c r="A77" t="s">
        <v>138</v>
      </c>
      <c r="B77" t="s">
        <v>2106</v>
      </c>
      <c r="C77">
        <v>35497</v>
      </c>
      <c r="D77">
        <f t="shared" si="5"/>
        <v>0</v>
      </c>
      <c r="E77">
        <f t="shared" si="6"/>
        <v>0</v>
      </c>
      <c r="F77">
        <f t="shared" si="7"/>
        <v>1</v>
      </c>
      <c r="G77">
        <f t="shared" si="8"/>
        <v>0</v>
      </c>
      <c r="H77">
        <f t="shared" si="9"/>
        <v>0</v>
      </c>
      <c r="J77">
        <v>260352</v>
      </c>
    </row>
    <row r="78" spans="1:10" x14ac:dyDescent="0.2">
      <c r="A78" t="s">
        <v>134</v>
      </c>
      <c r="B78" t="s">
        <v>2106</v>
      </c>
      <c r="C78">
        <v>35497</v>
      </c>
      <c r="D78">
        <f t="shared" si="5"/>
        <v>0</v>
      </c>
      <c r="E78">
        <f t="shared" si="6"/>
        <v>0</v>
      </c>
      <c r="F78">
        <f t="shared" si="7"/>
        <v>0</v>
      </c>
      <c r="G78">
        <f t="shared" si="8"/>
        <v>0</v>
      </c>
      <c r="H78">
        <f t="shared" si="9"/>
        <v>1</v>
      </c>
      <c r="J78">
        <v>54872</v>
      </c>
    </row>
    <row r="79" spans="1:10" x14ac:dyDescent="0.2">
      <c r="A79" t="s">
        <v>139</v>
      </c>
      <c r="B79" t="s">
        <v>2106</v>
      </c>
      <c r="C79">
        <v>35497</v>
      </c>
      <c r="D79">
        <f t="shared" si="5"/>
        <v>0</v>
      </c>
      <c r="E79">
        <f t="shared" si="6"/>
        <v>0</v>
      </c>
      <c r="F79">
        <f t="shared" si="7"/>
        <v>0</v>
      </c>
      <c r="G79">
        <f t="shared" si="8"/>
        <v>0</v>
      </c>
      <c r="H79">
        <f t="shared" si="9"/>
        <v>1</v>
      </c>
      <c r="J79">
        <v>20810</v>
      </c>
    </row>
    <row r="80" spans="1:10" x14ac:dyDescent="0.2">
      <c r="A80" t="s">
        <v>149</v>
      </c>
      <c r="B80" t="s">
        <v>2101</v>
      </c>
      <c r="C80">
        <v>34499</v>
      </c>
      <c r="D80">
        <f t="shared" si="5"/>
        <v>0</v>
      </c>
      <c r="E80">
        <f t="shared" si="6"/>
        <v>0</v>
      </c>
      <c r="F80">
        <f t="shared" si="7"/>
        <v>1</v>
      </c>
      <c r="G80">
        <f t="shared" si="8"/>
        <v>0</v>
      </c>
      <c r="H80">
        <f t="shared" si="9"/>
        <v>0</v>
      </c>
      <c r="J80">
        <v>299195</v>
      </c>
    </row>
    <row r="81" spans="1:10" x14ac:dyDescent="0.2">
      <c r="A81" t="s">
        <v>148</v>
      </c>
      <c r="B81" t="s">
        <v>2101</v>
      </c>
      <c r="C81">
        <v>34499</v>
      </c>
      <c r="D81">
        <f t="shared" si="5"/>
        <v>0</v>
      </c>
      <c r="E81">
        <f t="shared" si="6"/>
        <v>0</v>
      </c>
      <c r="F81">
        <f t="shared" si="7"/>
        <v>0</v>
      </c>
      <c r="G81">
        <f t="shared" si="8"/>
        <v>0</v>
      </c>
      <c r="H81">
        <f t="shared" si="9"/>
        <v>1</v>
      </c>
      <c r="J81">
        <v>46437</v>
      </c>
    </row>
    <row r="82" spans="1:10" x14ac:dyDescent="0.2">
      <c r="A82" t="s">
        <v>145</v>
      </c>
      <c r="B82" t="s">
        <v>2101</v>
      </c>
      <c r="C82">
        <v>34499</v>
      </c>
      <c r="D82">
        <f t="shared" si="5"/>
        <v>0</v>
      </c>
      <c r="E82">
        <f t="shared" si="6"/>
        <v>0</v>
      </c>
      <c r="F82">
        <f t="shared" si="7"/>
        <v>0</v>
      </c>
      <c r="G82">
        <f t="shared" si="8"/>
        <v>0</v>
      </c>
      <c r="H82">
        <f t="shared" si="9"/>
        <v>1</v>
      </c>
      <c r="J82">
        <v>20820</v>
      </c>
    </row>
    <row r="83" spans="1:10" x14ac:dyDescent="0.2">
      <c r="A83" t="s">
        <v>210</v>
      </c>
      <c r="B83" t="s">
        <v>2063</v>
      </c>
      <c r="C83">
        <v>45800</v>
      </c>
      <c r="D83">
        <f t="shared" si="5"/>
        <v>1</v>
      </c>
      <c r="E83">
        <f t="shared" si="6"/>
        <v>0</v>
      </c>
      <c r="F83">
        <f t="shared" si="7"/>
        <v>0</v>
      </c>
      <c r="G83">
        <f t="shared" si="8"/>
        <v>0</v>
      </c>
      <c r="H83">
        <f t="shared" si="9"/>
        <v>0</v>
      </c>
      <c r="J83">
        <v>1190850</v>
      </c>
    </row>
    <row r="84" spans="1:10" x14ac:dyDescent="0.2">
      <c r="A84" t="s">
        <v>221</v>
      </c>
      <c r="B84" t="s">
        <v>2063</v>
      </c>
      <c r="C84">
        <v>45800</v>
      </c>
      <c r="D84">
        <f t="shared" si="5"/>
        <v>0</v>
      </c>
      <c r="E84">
        <f t="shared" si="6"/>
        <v>1</v>
      </c>
      <c r="F84">
        <f t="shared" si="7"/>
        <v>0</v>
      </c>
      <c r="G84">
        <f t="shared" si="8"/>
        <v>0</v>
      </c>
      <c r="H84">
        <f t="shared" si="9"/>
        <v>0</v>
      </c>
      <c r="J84">
        <v>522048</v>
      </c>
    </row>
    <row r="85" spans="1:10" x14ac:dyDescent="0.2">
      <c r="A85" t="s">
        <v>222</v>
      </c>
      <c r="B85" t="s">
        <v>2063</v>
      </c>
      <c r="C85">
        <v>45800</v>
      </c>
      <c r="D85">
        <f t="shared" si="5"/>
        <v>0</v>
      </c>
      <c r="E85">
        <f t="shared" si="6"/>
        <v>0</v>
      </c>
      <c r="F85">
        <f t="shared" si="7"/>
        <v>0</v>
      </c>
      <c r="G85">
        <f t="shared" si="8"/>
        <v>1</v>
      </c>
      <c r="H85">
        <f t="shared" si="9"/>
        <v>0</v>
      </c>
      <c r="J85">
        <v>235605</v>
      </c>
    </row>
    <row r="86" spans="1:10" x14ac:dyDescent="0.2">
      <c r="A86" t="s">
        <v>192</v>
      </c>
      <c r="B86" t="s">
        <v>2063</v>
      </c>
      <c r="C86">
        <v>45800</v>
      </c>
      <c r="D86">
        <f t="shared" si="5"/>
        <v>0</v>
      </c>
      <c r="E86">
        <f t="shared" si="6"/>
        <v>0</v>
      </c>
      <c r="F86">
        <f t="shared" si="7"/>
        <v>0</v>
      </c>
      <c r="G86">
        <f t="shared" si="8"/>
        <v>1</v>
      </c>
      <c r="H86">
        <f t="shared" si="9"/>
        <v>0</v>
      </c>
      <c r="J86">
        <v>149894</v>
      </c>
    </row>
    <row r="87" spans="1:10" x14ac:dyDescent="0.2">
      <c r="A87" t="s">
        <v>208</v>
      </c>
      <c r="B87" t="s">
        <v>2063</v>
      </c>
      <c r="C87">
        <v>45800</v>
      </c>
      <c r="D87">
        <f t="shared" si="5"/>
        <v>0</v>
      </c>
      <c r="E87">
        <f t="shared" si="6"/>
        <v>0</v>
      </c>
      <c r="F87">
        <f t="shared" si="7"/>
        <v>0</v>
      </c>
      <c r="G87">
        <f t="shared" si="8"/>
        <v>0</v>
      </c>
      <c r="H87">
        <f t="shared" si="9"/>
        <v>1</v>
      </c>
      <c r="J87">
        <v>98120</v>
      </c>
    </row>
    <row r="88" spans="1:10" x14ac:dyDescent="0.2">
      <c r="A88" t="s">
        <v>200</v>
      </c>
      <c r="B88" t="s">
        <v>2063</v>
      </c>
      <c r="C88">
        <v>45800</v>
      </c>
      <c r="D88">
        <f t="shared" si="5"/>
        <v>0</v>
      </c>
      <c r="E88">
        <f t="shared" si="6"/>
        <v>0</v>
      </c>
      <c r="F88">
        <f t="shared" si="7"/>
        <v>0</v>
      </c>
      <c r="G88">
        <f t="shared" si="8"/>
        <v>0</v>
      </c>
      <c r="H88">
        <f t="shared" si="9"/>
        <v>1</v>
      </c>
      <c r="J88">
        <v>87193</v>
      </c>
    </row>
    <row r="89" spans="1:10" x14ac:dyDescent="0.2">
      <c r="A89" t="s">
        <v>204</v>
      </c>
      <c r="B89" t="s">
        <v>2063</v>
      </c>
      <c r="C89">
        <v>45800</v>
      </c>
      <c r="D89">
        <f t="shared" si="5"/>
        <v>0</v>
      </c>
      <c r="E89">
        <f t="shared" si="6"/>
        <v>0</v>
      </c>
      <c r="F89">
        <f t="shared" si="7"/>
        <v>0</v>
      </c>
      <c r="G89">
        <f t="shared" si="8"/>
        <v>0</v>
      </c>
      <c r="H89">
        <f t="shared" si="9"/>
        <v>1</v>
      </c>
      <c r="J89">
        <v>71991</v>
      </c>
    </row>
    <row r="90" spans="1:10" x14ac:dyDescent="0.2">
      <c r="A90" t="s">
        <v>213</v>
      </c>
      <c r="B90" t="s">
        <v>2063</v>
      </c>
      <c r="C90">
        <v>45800</v>
      </c>
      <c r="D90">
        <f t="shared" si="5"/>
        <v>0</v>
      </c>
      <c r="E90">
        <f t="shared" si="6"/>
        <v>0</v>
      </c>
      <c r="F90">
        <f t="shared" si="7"/>
        <v>0</v>
      </c>
      <c r="G90">
        <f t="shared" si="8"/>
        <v>0</v>
      </c>
      <c r="H90">
        <f t="shared" si="9"/>
        <v>1</v>
      </c>
      <c r="J90">
        <v>63708</v>
      </c>
    </row>
    <row r="91" spans="1:10" x14ac:dyDescent="0.2">
      <c r="A91" t="s">
        <v>228</v>
      </c>
      <c r="B91" t="s">
        <v>2063</v>
      </c>
      <c r="C91">
        <v>45800</v>
      </c>
      <c r="D91">
        <f t="shared" si="5"/>
        <v>0</v>
      </c>
      <c r="E91">
        <f t="shared" si="6"/>
        <v>0</v>
      </c>
      <c r="F91">
        <f t="shared" si="7"/>
        <v>0</v>
      </c>
      <c r="G91">
        <f t="shared" si="8"/>
        <v>0</v>
      </c>
      <c r="H91">
        <f t="shared" si="9"/>
        <v>1</v>
      </c>
      <c r="J91">
        <v>61092</v>
      </c>
    </row>
    <row r="92" spans="1:10" x14ac:dyDescent="0.2">
      <c r="A92" t="s">
        <v>206</v>
      </c>
      <c r="B92" t="s">
        <v>2063</v>
      </c>
      <c r="C92">
        <v>45800</v>
      </c>
      <c r="D92">
        <f t="shared" si="5"/>
        <v>0</v>
      </c>
      <c r="E92">
        <f t="shared" si="6"/>
        <v>0</v>
      </c>
      <c r="F92">
        <f t="shared" si="7"/>
        <v>0</v>
      </c>
      <c r="G92">
        <f t="shared" si="8"/>
        <v>0</v>
      </c>
      <c r="H92">
        <f t="shared" si="9"/>
        <v>1</v>
      </c>
      <c r="J92">
        <v>41242</v>
      </c>
    </row>
    <row r="93" spans="1:10" x14ac:dyDescent="0.2">
      <c r="A93" t="s">
        <v>190</v>
      </c>
      <c r="B93" t="s">
        <v>2063</v>
      </c>
      <c r="C93">
        <v>45800</v>
      </c>
      <c r="D93">
        <f t="shared" si="5"/>
        <v>0</v>
      </c>
      <c r="E93">
        <f t="shared" si="6"/>
        <v>0</v>
      </c>
      <c r="F93">
        <f t="shared" si="7"/>
        <v>0</v>
      </c>
      <c r="G93">
        <f t="shared" si="8"/>
        <v>0</v>
      </c>
      <c r="H93">
        <f t="shared" si="9"/>
        <v>1</v>
      </c>
      <c r="J93">
        <v>34747</v>
      </c>
    </row>
    <row r="94" spans="1:10" x14ac:dyDescent="0.2">
      <c r="A94" t="s">
        <v>224</v>
      </c>
      <c r="B94" t="s">
        <v>2063</v>
      </c>
      <c r="C94">
        <v>45800</v>
      </c>
      <c r="D94">
        <f t="shared" si="5"/>
        <v>0</v>
      </c>
      <c r="E94">
        <f t="shared" si="6"/>
        <v>0</v>
      </c>
      <c r="F94">
        <f t="shared" si="7"/>
        <v>0</v>
      </c>
      <c r="G94">
        <f t="shared" si="8"/>
        <v>0</v>
      </c>
      <c r="H94">
        <f t="shared" si="9"/>
        <v>1</v>
      </c>
      <c r="J94">
        <v>33267</v>
      </c>
    </row>
    <row r="95" spans="1:10" x14ac:dyDescent="0.2">
      <c r="A95" t="s">
        <v>196</v>
      </c>
      <c r="B95" t="s">
        <v>2063</v>
      </c>
      <c r="C95">
        <v>45800</v>
      </c>
      <c r="D95">
        <f t="shared" si="5"/>
        <v>0</v>
      </c>
      <c r="E95">
        <f t="shared" si="6"/>
        <v>0</v>
      </c>
      <c r="F95">
        <f t="shared" si="7"/>
        <v>0</v>
      </c>
      <c r="G95">
        <f t="shared" si="8"/>
        <v>0</v>
      </c>
      <c r="H95">
        <f t="shared" si="9"/>
        <v>1</v>
      </c>
      <c r="J95">
        <v>22178</v>
      </c>
    </row>
    <row r="96" spans="1:10" x14ac:dyDescent="0.2">
      <c r="A96" t="s">
        <v>217</v>
      </c>
      <c r="B96" t="s">
        <v>2063</v>
      </c>
      <c r="C96">
        <v>45800</v>
      </c>
      <c r="D96">
        <f t="shared" si="5"/>
        <v>0</v>
      </c>
      <c r="E96">
        <f t="shared" si="6"/>
        <v>0</v>
      </c>
      <c r="F96">
        <f t="shared" si="7"/>
        <v>0</v>
      </c>
      <c r="G96">
        <f t="shared" si="8"/>
        <v>0</v>
      </c>
      <c r="H96">
        <f t="shared" si="9"/>
        <v>1</v>
      </c>
      <c r="J96">
        <v>22131</v>
      </c>
    </row>
    <row r="97" spans="1:10" x14ac:dyDescent="0.2">
      <c r="A97" t="s">
        <v>202</v>
      </c>
      <c r="B97" t="s">
        <v>2063</v>
      </c>
      <c r="C97">
        <v>45800</v>
      </c>
      <c r="D97">
        <f t="shared" si="5"/>
        <v>0</v>
      </c>
      <c r="E97">
        <f t="shared" si="6"/>
        <v>0</v>
      </c>
      <c r="F97">
        <f t="shared" si="7"/>
        <v>0</v>
      </c>
      <c r="G97">
        <f t="shared" si="8"/>
        <v>0</v>
      </c>
      <c r="H97">
        <f t="shared" si="9"/>
        <v>1</v>
      </c>
      <c r="J97">
        <v>20718</v>
      </c>
    </row>
    <row r="98" spans="1:10" x14ac:dyDescent="0.2">
      <c r="A98" t="s">
        <v>187</v>
      </c>
      <c r="B98" t="s">
        <v>2063</v>
      </c>
      <c r="C98">
        <v>45800</v>
      </c>
      <c r="D98">
        <f t="shared" si="5"/>
        <v>0</v>
      </c>
      <c r="E98">
        <f t="shared" si="6"/>
        <v>0</v>
      </c>
      <c r="F98">
        <f t="shared" si="7"/>
        <v>0</v>
      </c>
      <c r="G98">
        <f t="shared" si="8"/>
        <v>0</v>
      </c>
      <c r="H98">
        <f t="shared" si="9"/>
        <v>1</v>
      </c>
      <c r="J98">
        <v>19739</v>
      </c>
    </row>
    <row r="99" spans="1:10" x14ac:dyDescent="0.2">
      <c r="A99" t="s">
        <v>2140</v>
      </c>
      <c r="B99" t="s">
        <v>2063</v>
      </c>
      <c r="C99">
        <v>45800</v>
      </c>
      <c r="D99">
        <f t="shared" si="5"/>
        <v>0</v>
      </c>
      <c r="E99">
        <f t="shared" si="6"/>
        <v>0</v>
      </c>
      <c r="F99">
        <f t="shared" si="7"/>
        <v>0</v>
      </c>
      <c r="G99">
        <f t="shared" si="8"/>
        <v>0</v>
      </c>
      <c r="H99">
        <f t="shared" si="9"/>
        <v>1</v>
      </c>
      <c r="J99">
        <v>13668</v>
      </c>
    </row>
    <row r="100" spans="1:10" x14ac:dyDescent="0.2">
      <c r="A100" t="s">
        <v>242</v>
      </c>
      <c r="B100" t="s">
        <v>240</v>
      </c>
      <c r="C100">
        <v>43416</v>
      </c>
      <c r="D100">
        <f t="shared" si="5"/>
        <v>0</v>
      </c>
      <c r="E100">
        <f t="shared" si="6"/>
        <v>1</v>
      </c>
      <c r="F100">
        <f t="shared" si="7"/>
        <v>0</v>
      </c>
      <c r="G100">
        <f t="shared" si="8"/>
        <v>0</v>
      </c>
      <c r="H100">
        <f t="shared" si="9"/>
        <v>0</v>
      </c>
      <c r="J100">
        <v>637309</v>
      </c>
    </row>
    <row r="101" spans="1:10" x14ac:dyDescent="0.2">
      <c r="A101" t="s">
        <v>246</v>
      </c>
      <c r="B101" t="s">
        <v>240</v>
      </c>
      <c r="C101">
        <v>43416</v>
      </c>
      <c r="D101">
        <f t="shared" si="5"/>
        <v>0</v>
      </c>
      <c r="E101">
        <f t="shared" si="6"/>
        <v>0</v>
      </c>
      <c r="F101">
        <f t="shared" si="7"/>
        <v>0</v>
      </c>
      <c r="G101">
        <f t="shared" si="8"/>
        <v>0</v>
      </c>
      <c r="H101">
        <f t="shared" si="9"/>
        <v>1</v>
      </c>
      <c r="J101">
        <v>99869</v>
      </c>
    </row>
    <row r="102" spans="1:10" x14ac:dyDescent="0.2">
      <c r="A102" t="s">
        <v>239</v>
      </c>
      <c r="B102" t="s">
        <v>240</v>
      </c>
      <c r="C102">
        <v>43416</v>
      </c>
      <c r="D102">
        <f t="shared" si="5"/>
        <v>0</v>
      </c>
      <c r="E102">
        <f t="shared" si="6"/>
        <v>0</v>
      </c>
      <c r="F102">
        <f t="shared" si="7"/>
        <v>0</v>
      </c>
      <c r="G102">
        <f t="shared" si="8"/>
        <v>0</v>
      </c>
      <c r="H102">
        <f t="shared" si="9"/>
        <v>1</v>
      </c>
      <c r="J102">
        <v>98045</v>
      </c>
    </row>
    <row r="103" spans="1:10" x14ac:dyDescent="0.2">
      <c r="A103" t="s">
        <v>241</v>
      </c>
      <c r="B103" t="s">
        <v>240</v>
      </c>
      <c r="C103">
        <v>43416</v>
      </c>
      <c r="D103">
        <f t="shared" si="5"/>
        <v>0</v>
      </c>
      <c r="E103">
        <f t="shared" si="6"/>
        <v>0</v>
      </c>
      <c r="F103">
        <f t="shared" si="7"/>
        <v>0</v>
      </c>
      <c r="G103">
        <f t="shared" si="8"/>
        <v>0</v>
      </c>
      <c r="H103">
        <f t="shared" si="9"/>
        <v>1</v>
      </c>
      <c r="J103">
        <v>94909</v>
      </c>
    </row>
    <row r="104" spans="1:10" x14ac:dyDescent="0.2">
      <c r="A104" t="s">
        <v>245</v>
      </c>
      <c r="B104" t="s">
        <v>240</v>
      </c>
      <c r="C104">
        <v>43416</v>
      </c>
      <c r="D104">
        <f t="shared" si="5"/>
        <v>0</v>
      </c>
      <c r="E104">
        <f t="shared" si="6"/>
        <v>0</v>
      </c>
      <c r="F104">
        <f t="shared" si="7"/>
        <v>0</v>
      </c>
      <c r="G104">
        <f t="shared" si="8"/>
        <v>0</v>
      </c>
      <c r="H104">
        <f t="shared" si="9"/>
        <v>1</v>
      </c>
      <c r="J104">
        <v>49841</v>
      </c>
    </row>
    <row r="105" spans="1:10" x14ac:dyDescent="0.2">
      <c r="A105" t="s">
        <v>2141</v>
      </c>
      <c r="B105" t="s">
        <v>240</v>
      </c>
      <c r="C105">
        <v>43416</v>
      </c>
      <c r="D105">
        <f t="shared" si="5"/>
        <v>0</v>
      </c>
      <c r="E105">
        <f t="shared" si="6"/>
        <v>0</v>
      </c>
      <c r="F105">
        <f t="shared" si="7"/>
        <v>0</v>
      </c>
      <c r="G105">
        <f t="shared" si="8"/>
        <v>0</v>
      </c>
      <c r="H105">
        <f t="shared" si="9"/>
        <v>1</v>
      </c>
      <c r="J105">
        <v>20624</v>
      </c>
    </row>
    <row r="106" spans="1:10" x14ac:dyDescent="0.2">
      <c r="A106" t="s">
        <v>272</v>
      </c>
      <c r="B106" t="s">
        <v>2084</v>
      </c>
      <c r="C106">
        <v>35799</v>
      </c>
      <c r="D106">
        <f t="shared" si="5"/>
        <v>0</v>
      </c>
      <c r="E106">
        <f t="shared" si="6"/>
        <v>0</v>
      </c>
      <c r="F106">
        <f t="shared" si="7"/>
        <v>1</v>
      </c>
      <c r="G106">
        <f t="shared" si="8"/>
        <v>0</v>
      </c>
      <c r="H106">
        <f t="shared" si="9"/>
        <v>0</v>
      </c>
      <c r="J106">
        <v>468725</v>
      </c>
    </row>
    <row r="107" spans="1:10" x14ac:dyDescent="0.2">
      <c r="A107" t="s">
        <v>269</v>
      </c>
      <c r="B107" t="s">
        <v>2084</v>
      </c>
      <c r="C107">
        <v>35799</v>
      </c>
      <c r="D107">
        <f t="shared" si="5"/>
        <v>0</v>
      </c>
      <c r="E107">
        <f t="shared" si="6"/>
        <v>0</v>
      </c>
      <c r="F107">
        <f t="shared" si="7"/>
        <v>0</v>
      </c>
      <c r="G107">
        <f t="shared" si="8"/>
        <v>1</v>
      </c>
      <c r="H107">
        <f t="shared" si="9"/>
        <v>0</v>
      </c>
      <c r="J107">
        <v>123992</v>
      </c>
    </row>
    <row r="108" spans="1:10" x14ac:dyDescent="0.2">
      <c r="A108" t="s">
        <v>264</v>
      </c>
      <c r="B108" t="s">
        <v>2084</v>
      </c>
      <c r="C108">
        <v>35799</v>
      </c>
      <c r="D108">
        <f t="shared" si="5"/>
        <v>0</v>
      </c>
      <c r="E108">
        <f t="shared" si="6"/>
        <v>0</v>
      </c>
      <c r="F108">
        <f t="shared" si="7"/>
        <v>0</v>
      </c>
      <c r="G108">
        <f t="shared" si="8"/>
        <v>0</v>
      </c>
      <c r="H108">
        <f t="shared" si="9"/>
        <v>1</v>
      </c>
      <c r="J108">
        <v>45819</v>
      </c>
    </row>
    <row r="109" spans="1:10" x14ac:dyDescent="0.2">
      <c r="A109" t="s">
        <v>262</v>
      </c>
      <c r="B109" t="s">
        <v>2084</v>
      </c>
      <c r="C109">
        <v>35799</v>
      </c>
      <c r="D109">
        <f t="shared" si="5"/>
        <v>0</v>
      </c>
      <c r="E109">
        <f t="shared" si="6"/>
        <v>0</v>
      </c>
      <c r="F109">
        <f t="shared" si="7"/>
        <v>0</v>
      </c>
      <c r="G109">
        <f t="shared" si="8"/>
        <v>0</v>
      </c>
      <c r="H109">
        <f t="shared" si="9"/>
        <v>1</v>
      </c>
      <c r="J109">
        <v>36610</v>
      </c>
    </row>
    <row r="110" spans="1:10" x14ac:dyDescent="0.2">
      <c r="A110" t="s">
        <v>273</v>
      </c>
      <c r="B110" t="s">
        <v>2084</v>
      </c>
      <c r="C110">
        <v>35799</v>
      </c>
      <c r="D110">
        <f t="shared" si="5"/>
        <v>0</v>
      </c>
      <c r="E110">
        <f t="shared" si="6"/>
        <v>0</v>
      </c>
      <c r="F110">
        <f t="shared" si="7"/>
        <v>0</v>
      </c>
      <c r="G110">
        <f t="shared" si="8"/>
        <v>0</v>
      </c>
      <c r="H110">
        <f t="shared" si="9"/>
        <v>1</v>
      </c>
      <c r="J110">
        <v>30536</v>
      </c>
    </row>
    <row r="111" spans="1:10" x14ac:dyDescent="0.2">
      <c r="A111" t="s">
        <v>748</v>
      </c>
      <c r="B111" t="s">
        <v>2083</v>
      </c>
      <c r="C111">
        <v>48837</v>
      </c>
      <c r="D111">
        <f t="shared" si="5"/>
        <v>0</v>
      </c>
      <c r="E111">
        <f t="shared" si="6"/>
        <v>0</v>
      </c>
      <c r="F111">
        <f t="shared" si="7"/>
        <v>1</v>
      </c>
      <c r="G111">
        <f t="shared" si="8"/>
        <v>0</v>
      </c>
      <c r="H111">
        <f t="shared" si="9"/>
        <v>0</v>
      </c>
      <c r="J111">
        <v>493336</v>
      </c>
    </row>
    <row r="112" spans="1:10" x14ac:dyDescent="0.2">
      <c r="A112" t="s">
        <v>811</v>
      </c>
      <c r="B112" t="s">
        <v>2083</v>
      </c>
      <c r="C112">
        <v>48837</v>
      </c>
      <c r="D112">
        <f t="shared" si="5"/>
        <v>0</v>
      </c>
      <c r="E112">
        <f t="shared" si="6"/>
        <v>0</v>
      </c>
      <c r="F112">
        <f t="shared" si="7"/>
        <v>0</v>
      </c>
      <c r="G112">
        <f t="shared" si="8"/>
        <v>0</v>
      </c>
      <c r="H112">
        <f t="shared" si="9"/>
        <v>1</v>
      </c>
      <c r="J112">
        <v>75963</v>
      </c>
    </row>
    <row r="113" spans="1:10" x14ac:dyDescent="0.2">
      <c r="A113" t="s">
        <v>807</v>
      </c>
      <c r="B113" t="s">
        <v>2083</v>
      </c>
      <c r="C113">
        <v>48837</v>
      </c>
      <c r="D113">
        <f t="shared" si="5"/>
        <v>0</v>
      </c>
      <c r="E113">
        <f t="shared" si="6"/>
        <v>0</v>
      </c>
      <c r="F113">
        <f t="shared" si="7"/>
        <v>0</v>
      </c>
      <c r="G113">
        <f t="shared" si="8"/>
        <v>0</v>
      </c>
      <c r="H113">
        <f t="shared" si="9"/>
        <v>1</v>
      </c>
      <c r="J113">
        <v>33584</v>
      </c>
    </row>
    <row r="114" spans="1:10" x14ac:dyDescent="0.2">
      <c r="A114" t="s">
        <v>829</v>
      </c>
      <c r="B114" t="s">
        <v>2083</v>
      </c>
      <c r="C114">
        <v>48837</v>
      </c>
      <c r="D114">
        <f t="shared" si="5"/>
        <v>0</v>
      </c>
      <c r="E114">
        <f t="shared" si="6"/>
        <v>0</v>
      </c>
      <c r="F114">
        <f t="shared" si="7"/>
        <v>0</v>
      </c>
      <c r="G114">
        <f t="shared" si="8"/>
        <v>0</v>
      </c>
      <c r="H114">
        <f t="shared" si="9"/>
        <v>1</v>
      </c>
      <c r="J114">
        <v>33490</v>
      </c>
    </row>
    <row r="115" spans="1:10" x14ac:dyDescent="0.2">
      <c r="A115" t="s">
        <v>815</v>
      </c>
      <c r="B115" t="s">
        <v>2083</v>
      </c>
      <c r="C115">
        <v>48837</v>
      </c>
      <c r="D115">
        <f t="shared" si="5"/>
        <v>0</v>
      </c>
      <c r="E115">
        <f t="shared" si="6"/>
        <v>0</v>
      </c>
      <c r="F115">
        <f t="shared" si="7"/>
        <v>0</v>
      </c>
      <c r="G115">
        <f t="shared" si="8"/>
        <v>0</v>
      </c>
      <c r="H115">
        <f t="shared" si="9"/>
        <v>1</v>
      </c>
      <c r="J115">
        <v>24451</v>
      </c>
    </row>
    <row r="116" spans="1:10" x14ac:dyDescent="0.2">
      <c r="A116" t="s">
        <v>825</v>
      </c>
      <c r="B116" t="s">
        <v>2083</v>
      </c>
      <c r="C116">
        <v>48837</v>
      </c>
      <c r="D116">
        <f t="shared" si="5"/>
        <v>0</v>
      </c>
      <c r="E116">
        <f t="shared" si="6"/>
        <v>0</v>
      </c>
      <c r="F116">
        <f t="shared" si="7"/>
        <v>0</v>
      </c>
      <c r="G116">
        <f t="shared" si="8"/>
        <v>0</v>
      </c>
      <c r="H116">
        <f t="shared" si="9"/>
        <v>1</v>
      </c>
      <c r="J116">
        <v>22722</v>
      </c>
    </row>
    <row r="117" spans="1:10" x14ac:dyDescent="0.2">
      <c r="A117" t="s">
        <v>1126</v>
      </c>
      <c r="B117" t="s">
        <v>2060</v>
      </c>
      <c r="C117">
        <v>41369</v>
      </c>
      <c r="D117">
        <f t="shared" si="5"/>
        <v>1</v>
      </c>
      <c r="E117">
        <f t="shared" si="6"/>
        <v>0</v>
      </c>
      <c r="F117">
        <f t="shared" si="7"/>
        <v>0</v>
      </c>
      <c r="G117">
        <f t="shared" si="8"/>
        <v>0</v>
      </c>
      <c r="H117">
        <f t="shared" si="9"/>
        <v>0</v>
      </c>
      <c r="J117">
        <v>1263873</v>
      </c>
    </row>
    <row r="118" spans="1:10" x14ac:dyDescent="0.2">
      <c r="A118" t="s">
        <v>1112</v>
      </c>
      <c r="B118" t="s">
        <v>2060</v>
      </c>
      <c r="C118">
        <v>41369</v>
      </c>
      <c r="D118">
        <f t="shared" si="5"/>
        <v>0</v>
      </c>
      <c r="E118">
        <f t="shared" si="6"/>
        <v>0</v>
      </c>
      <c r="F118">
        <f t="shared" si="7"/>
        <v>0</v>
      </c>
      <c r="G118">
        <f t="shared" si="8"/>
        <v>1</v>
      </c>
      <c r="H118">
        <f t="shared" si="9"/>
        <v>0</v>
      </c>
      <c r="J118">
        <v>235840</v>
      </c>
    </row>
    <row r="119" spans="1:10" x14ac:dyDescent="0.2">
      <c r="A119" t="s">
        <v>1096</v>
      </c>
      <c r="B119" t="s">
        <v>2060</v>
      </c>
      <c r="C119">
        <v>41369</v>
      </c>
      <c r="D119">
        <f t="shared" si="5"/>
        <v>0</v>
      </c>
      <c r="E119">
        <f t="shared" si="6"/>
        <v>0</v>
      </c>
      <c r="F119">
        <f t="shared" si="7"/>
        <v>0</v>
      </c>
      <c r="G119">
        <f t="shared" si="8"/>
        <v>1</v>
      </c>
      <c r="H119">
        <f t="shared" si="9"/>
        <v>0</v>
      </c>
      <c r="J119">
        <v>104000</v>
      </c>
    </row>
    <row r="120" spans="1:10" x14ac:dyDescent="0.2">
      <c r="A120" t="s">
        <v>1131</v>
      </c>
      <c r="B120" t="s">
        <v>2060</v>
      </c>
      <c r="C120">
        <v>41369</v>
      </c>
      <c r="D120">
        <f t="shared" si="5"/>
        <v>0</v>
      </c>
      <c r="E120">
        <f t="shared" si="6"/>
        <v>0</v>
      </c>
      <c r="F120">
        <f t="shared" si="7"/>
        <v>0</v>
      </c>
      <c r="G120">
        <f t="shared" si="8"/>
        <v>0</v>
      </c>
      <c r="H120">
        <f t="shared" si="9"/>
        <v>1</v>
      </c>
      <c r="J120">
        <v>94080</v>
      </c>
    </row>
    <row r="121" spans="1:10" x14ac:dyDescent="0.2">
      <c r="A121" t="s">
        <v>1102</v>
      </c>
      <c r="B121" t="s">
        <v>2060</v>
      </c>
      <c r="C121">
        <v>41369</v>
      </c>
      <c r="D121">
        <f t="shared" si="5"/>
        <v>0</v>
      </c>
      <c r="E121">
        <f t="shared" si="6"/>
        <v>0</v>
      </c>
      <c r="F121">
        <f t="shared" si="7"/>
        <v>0</v>
      </c>
      <c r="G121">
        <f t="shared" si="8"/>
        <v>0</v>
      </c>
      <c r="H121">
        <f t="shared" si="9"/>
        <v>1</v>
      </c>
      <c r="J121">
        <v>77918</v>
      </c>
    </row>
    <row r="122" spans="1:10" x14ac:dyDescent="0.2">
      <c r="A122" t="s">
        <v>1116</v>
      </c>
      <c r="B122" t="s">
        <v>2060</v>
      </c>
      <c r="C122">
        <v>41369</v>
      </c>
      <c r="D122">
        <f t="shared" si="5"/>
        <v>0</v>
      </c>
      <c r="E122">
        <f t="shared" si="6"/>
        <v>0</v>
      </c>
      <c r="F122">
        <f t="shared" si="7"/>
        <v>0</v>
      </c>
      <c r="G122">
        <f t="shared" si="8"/>
        <v>0</v>
      </c>
      <c r="H122">
        <f t="shared" si="9"/>
        <v>1</v>
      </c>
      <c r="J122">
        <v>66788</v>
      </c>
    </row>
    <row r="123" spans="1:10" x14ac:dyDescent="0.2">
      <c r="A123" t="s">
        <v>1127</v>
      </c>
      <c r="B123" t="s">
        <v>2060</v>
      </c>
      <c r="C123">
        <v>41369</v>
      </c>
      <c r="D123">
        <f t="shared" si="5"/>
        <v>0</v>
      </c>
      <c r="E123">
        <f t="shared" si="6"/>
        <v>0</v>
      </c>
      <c r="F123">
        <f t="shared" si="7"/>
        <v>0</v>
      </c>
      <c r="G123">
        <f t="shared" si="8"/>
        <v>0</v>
      </c>
      <c r="H123">
        <f t="shared" si="9"/>
        <v>1</v>
      </c>
      <c r="J123">
        <v>59029</v>
      </c>
    </row>
    <row r="124" spans="1:10" x14ac:dyDescent="0.2">
      <c r="A124" t="s">
        <v>1108</v>
      </c>
      <c r="B124" t="s">
        <v>2060</v>
      </c>
      <c r="C124">
        <v>41369</v>
      </c>
      <c r="D124">
        <f t="shared" si="5"/>
        <v>0</v>
      </c>
      <c r="E124">
        <f t="shared" si="6"/>
        <v>0</v>
      </c>
      <c r="F124">
        <f t="shared" si="7"/>
        <v>0</v>
      </c>
      <c r="G124">
        <f t="shared" si="8"/>
        <v>0</v>
      </c>
      <c r="H124">
        <f t="shared" si="9"/>
        <v>1</v>
      </c>
      <c r="J124">
        <v>45000</v>
      </c>
    </row>
    <row r="125" spans="1:10" x14ac:dyDescent="0.2">
      <c r="A125" t="s">
        <v>1098</v>
      </c>
      <c r="B125" t="s">
        <v>2060</v>
      </c>
      <c r="C125">
        <v>41369</v>
      </c>
      <c r="D125">
        <f t="shared" si="5"/>
        <v>0</v>
      </c>
      <c r="E125">
        <f t="shared" si="6"/>
        <v>0</v>
      </c>
      <c r="F125">
        <f t="shared" si="7"/>
        <v>0</v>
      </c>
      <c r="G125">
        <f t="shared" si="8"/>
        <v>0</v>
      </c>
      <c r="H125">
        <f t="shared" si="9"/>
        <v>1</v>
      </c>
      <c r="J125">
        <v>50107</v>
      </c>
    </row>
    <row r="126" spans="1:10" x14ac:dyDescent="0.2">
      <c r="A126" t="s">
        <v>1113</v>
      </c>
      <c r="B126" t="s">
        <v>2060</v>
      </c>
      <c r="C126">
        <v>41369</v>
      </c>
      <c r="D126">
        <f t="shared" si="5"/>
        <v>0</v>
      </c>
      <c r="E126">
        <f t="shared" si="6"/>
        <v>0</v>
      </c>
      <c r="F126">
        <f t="shared" si="7"/>
        <v>0</v>
      </c>
      <c r="G126">
        <f t="shared" si="8"/>
        <v>0</v>
      </c>
      <c r="H126">
        <f t="shared" si="9"/>
        <v>1</v>
      </c>
      <c r="J126">
        <v>39344</v>
      </c>
    </row>
    <row r="127" spans="1:10" x14ac:dyDescent="0.2">
      <c r="A127" t="s">
        <v>1100</v>
      </c>
      <c r="B127" t="s">
        <v>2060</v>
      </c>
      <c r="C127">
        <v>41369</v>
      </c>
      <c r="D127">
        <f t="shared" si="5"/>
        <v>0</v>
      </c>
      <c r="E127">
        <f t="shared" si="6"/>
        <v>0</v>
      </c>
      <c r="F127">
        <f t="shared" si="7"/>
        <v>0</v>
      </c>
      <c r="G127">
        <f t="shared" si="8"/>
        <v>0</v>
      </c>
      <c r="H127">
        <f t="shared" si="9"/>
        <v>1</v>
      </c>
      <c r="J127">
        <v>35018</v>
      </c>
    </row>
    <row r="128" spans="1:10" x14ac:dyDescent="0.2">
      <c r="A128" t="s">
        <v>1118</v>
      </c>
      <c r="B128" t="s">
        <v>2060</v>
      </c>
      <c r="C128">
        <v>41369</v>
      </c>
      <c r="D128">
        <f t="shared" si="5"/>
        <v>0</v>
      </c>
      <c r="E128">
        <f t="shared" si="6"/>
        <v>0</v>
      </c>
      <c r="F128">
        <f t="shared" si="7"/>
        <v>0</v>
      </c>
      <c r="G128">
        <f t="shared" si="8"/>
        <v>0</v>
      </c>
      <c r="H128">
        <f t="shared" si="9"/>
        <v>1</v>
      </c>
      <c r="J128">
        <v>34068</v>
      </c>
    </row>
    <row r="129" spans="1:10" x14ac:dyDescent="0.2">
      <c r="A129" t="s">
        <v>1110</v>
      </c>
      <c r="B129" t="s">
        <v>2060</v>
      </c>
      <c r="C129">
        <v>41369</v>
      </c>
      <c r="D129">
        <f t="shared" si="5"/>
        <v>0</v>
      </c>
      <c r="E129">
        <f t="shared" si="6"/>
        <v>0</v>
      </c>
      <c r="F129">
        <f t="shared" si="7"/>
        <v>0</v>
      </c>
      <c r="G129">
        <f t="shared" si="8"/>
        <v>0</v>
      </c>
      <c r="H129">
        <f t="shared" si="9"/>
        <v>1</v>
      </c>
      <c r="J129">
        <v>30524</v>
      </c>
    </row>
    <row r="130" spans="1:10" x14ac:dyDescent="0.2">
      <c r="A130" t="s">
        <v>1132</v>
      </c>
      <c r="B130" t="s">
        <v>2060</v>
      </c>
      <c r="C130">
        <v>41369</v>
      </c>
      <c r="D130">
        <f t="shared" ref="D130:D193" si="10">IF(J130&gt;=1000000, 1,0)</f>
        <v>0</v>
      </c>
      <c r="E130">
        <f t="shared" ref="E130:E193" si="11">IF(AND(J130&gt;=500000,J130&lt;1000000),1,0)</f>
        <v>0</v>
      </c>
      <c r="F130">
        <f t="shared" ref="F130:F193" si="12">IF(AND(J130&gt;=250000,J130&lt;500000),1,0)</f>
        <v>0</v>
      </c>
      <c r="G130">
        <f t="shared" ref="G130:G193" si="13">IF(AND(J130&gt;=100000,J130&lt;250000),1,0)</f>
        <v>0</v>
      </c>
      <c r="H130">
        <f t="shared" ref="H130:H193" si="14">IF(J130&lt;100000,1,0)</f>
        <v>1</v>
      </c>
      <c r="J130">
        <v>24503</v>
      </c>
    </row>
    <row r="131" spans="1:10" x14ac:dyDescent="0.2">
      <c r="A131" t="s">
        <v>1122</v>
      </c>
      <c r="B131" t="s">
        <v>2060</v>
      </c>
      <c r="C131">
        <v>41369</v>
      </c>
      <c r="D131">
        <f t="shared" si="10"/>
        <v>0</v>
      </c>
      <c r="E131">
        <f t="shared" si="11"/>
        <v>0</v>
      </c>
      <c r="F131">
        <f t="shared" si="12"/>
        <v>0</v>
      </c>
      <c r="G131">
        <f t="shared" si="13"/>
        <v>0</v>
      </c>
      <c r="H131">
        <f t="shared" si="14"/>
        <v>1</v>
      </c>
      <c r="J131">
        <v>21414</v>
      </c>
    </row>
    <row r="132" spans="1:10" x14ac:dyDescent="0.2">
      <c r="A132" t="s">
        <v>1133</v>
      </c>
      <c r="B132" t="s">
        <v>2060</v>
      </c>
      <c r="C132">
        <v>41369</v>
      </c>
      <c r="D132">
        <f t="shared" si="10"/>
        <v>0</v>
      </c>
      <c r="E132">
        <f t="shared" si="11"/>
        <v>0</v>
      </c>
      <c r="F132">
        <f t="shared" si="12"/>
        <v>0</v>
      </c>
      <c r="G132">
        <f t="shared" si="13"/>
        <v>0</v>
      </c>
      <c r="H132">
        <f t="shared" si="14"/>
        <v>1</v>
      </c>
      <c r="J132">
        <v>20715</v>
      </c>
    </row>
    <row r="133" spans="1:10" x14ac:dyDescent="0.2">
      <c r="A133" t="s">
        <v>1139</v>
      </c>
      <c r="B133" t="s">
        <v>2060</v>
      </c>
      <c r="C133">
        <v>41369</v>
      </c>
      <c r="D133">
        <f t="shared" si="10"/>
        <v>0</v>
      </c>
      <c r="E133">
        <f t="shared" si="11"/>
        <v>0</v>
      </c>
      <c r="F133">
        <f t="shared" si="12"/>
        <v>0</v>
      </c>
      <c r="G133">
        <f t="shared" si="13"/>
        <v>0</v>
      </c>
      <c r="H133">
        <f t="shared" si="14"/>
        <v>1</v>
      </c>
      <c r="J133">
        <v>20499</v>
      </c>
    </row>
    <row r="134" spans="1:10" x14ac:dyDescent="0.2">
      <c r="A134" t="s">
        <v>1205</v>
      </c>
      <c r="B134" t="s">
        <v>2076</v>
      </c>
      <c r="C134">
        <v>38357</v>
      </c>
      <c r="D134">
        <f t="shared" si="10"/>
        <v>0</v>
      </c>
      <c r="E134">
        <f t="shared" si="11"/>
        <v>1</v>
      </c>
      <c r="F134">
        <f t="shared" si="12"/>
        <v>0</v>
      </c>
      <c r="G134">
        <f t="shared" si="13"/>
        <v>0</v>
      </c>
      <c r="H134">
        <f t="shared" si="14"/>
        <v>0</v>
      </c>
      <c r="J134">
        <v>560046</v>
      </c>
    </row>
    <row r="135" spans="1:10" x14ac:dyDescent="0.2">
      <c r="A135" t="s">
        <v>1206</v>
      </c>
      <c r="B135" t="s">
        <v>2076</v>
      </c>
      <c r="C135">
        <v>38357</v>
      </c>
      <c r="D135">
        <f t="shared" si="10"/>
        <v>0</v>
      </c>
      <c r="E135">
        <f t="shared" si="11"/>
        <v>0</v>
      </c>
      <c r="F135">
        <f t="shared" si="12"/>
        <v>0</v>
      </c>
      <c r="G135">
        <f t="shared" si="13"/>
        <v>1</v>
      </c>
      <c r="H135">
        <f t="shared" si="14"/>
        <v>0</v>
      </c>
      <c r="J135">
        <v>234813</v>
      </c>
    </row>
    <row r="136" spans="1:10" x14ac:dyDescent="0.2">
      <c r="A136" t="s">
        <v>1204</v>
      </c>
      <c r="B136" t="s">
        <v>2076</v>
      </c>
      <c r="C136">
        <v>38357</v>
      </c>
      <c r="D136">
        <f t="shared" si="10"/>
        <v>0</v>
      </c>
      <c r="E136">
        <f t="shared" si="11"/>
        <v>0</v>
      </c>
      <c r="F136">
        <f t="shared" si="12"/>
        <v>0</v>
      </c>
      <c r="G136">
        <f t="shared" si="13"/>
        <v>0</v>
      </c>
      <c r="H136">
        <f t="shared" si="14"/>
        <v>1</v>
      </c>
      <c r="J136">
        <v>93578</v>
      </c>
    </row>
    <row r="137" spans="1:10" x14ac:dyDescent="0.2">
      <c r="A137" t="s">
        <v>1200</v>
      </c>
      <c r="B137" t="s">
        <v>2076</v>
      </c>
      <c r="C137">
        <v>38357</v>
      </c>
      <c r="D137">
        <f t="shared" si="10"/>
        <v>0</v>
      </c>
      <c r="E137">
        <f t="shared" si="11"/>
        <v>0</v>
      </c>
      <c r="F137">
        <f t="shared" si="12"/>
        <v>0</v>
      </c>
      <c r="G137">
        <f t="shared" si="13"/>
        <v>0</v>
      </c>
      <c r="H137">
        <f t="shared" si="14"/>
        <v>1</v>
      </c>
      <c r="J137">
        <v>84671</v>
      </c>
    </row>
    <row r="138" spans="1:10" x14ac:dyDescent="0.2">
      <c r="A138" t="s">
        <v>1199</v>
      </c>
      <c r="B138" t="s">
        <v>2076</v>
      </c>
      <c r="C138">
        <v>38357</v>
      </c>
      <c r="D138">
        <f t="shared" si="10"/>
        <v>0</v>
      </c>
      <c r="E138">
        <f t="shared" si="11"/>
        <v>0</v>
      </c>
      <c r="F138">
        <f t="shared" si="12"/>
        <v>0</v>
      </c>
      <c r="G138">
        <f t="shared" si="13"/>
        <v>0</v>
      </c>
      <c r="H138">
        <f t="shared" si="14"/>
        <v>1</v>
      </c>
      <c r="J138">
        <v>49971</v>
      </c>
    </row>
    <row r="139" spans="1:10" x14ac:dyDescent="0.2">
      <c r="A139" t="s">
        <v>1201</v>
      </c>
      <c r="B139" t="s">
        <v>2076</v>
      </c>
      <c r="C139">
        <v>38357</v>
      </c>
      <c r="D139">
        <f t="shared" si="10"/>
        <v>0</v>
      </c>
      <c r="E139">
        <f t="shared" si="11"/>
        <v>0</v>
      </c>
      <c r="F139">
        <f t="shared" si="12"/>
        <v>0</v>
      </c>
      <c r="G139">
        <f t="shared" si="13"/>
        <v>0</v>
      </c>
      <c r="H139">
        <f t="shared" si="14"/>
        <v>1</v>
      </c>
      <c r="J139">
        <v>36523</v>
      </c>
    </row>
    <row r="140" spans="1:10" x14ac:dyDescent="0.2">
      <c r="A140" t="s">
        <v>1209</v>
      </c>
      <c r="B140" t="s">
        <v>2076</v>
      </c>
      <c r="C140">
        <v>38357</v>
      </c>
      <c r="D140">
        <f t="shared" si="10"/>
        <v>0</v>
      </c>
      <c r="E140">
        <f t="shared" si="11"/>
        <v>0</v>
      </c>
      <c r="F140">
        <f t="shared" si="12"/>
        <v>0</v>
      </c>
      <c r="G140">
        <f t="shared" si="13"/>
        <v>0</v>
      </c>
      <c r="H140">
        <f t="shared" si="14"/>
        <v>1</v>
      </c>
      <c r="J140">
        <v>28549</v>
      </c>
    </row>
    <row r="141" spans="1:10" x14ac:dyDescent="0.2">
      <c r="A141" t="s">
        <v>1207</v>
      </c>
      <c r="B141" t="s">
        <v>2076</v>
      </c>
      <c r="C141">
        <v>38357</v>
      </c>
      <c r="D141">
        <f t="shared" si="10"/>
        <v>0</v>
      </c>
      <c r="E141">
        <f t="shared" si="11"/>
        <v>0</v>
      </c>
      <c r="F141">
        <f t="shared" si="12"/>
        <v>0</v>
      </c>
      <c r="G141">
        <f t="shared" si="13"/>
        <v>0</v>
      </c>
      <c r="H141">
        <f t="shared" si="14"/>
        <v>1</v>
      </c>
      <c r="J141">
        <v>27338</v>
      </c>
    </row>
    <row r="142" spans="1:10" x14ac:dyDescent="0.2">
      <c r="A142" t="s">
        <v>1203</v>
      </c>
      <c r="B142" t="s">
        <v>2076</v>
      </c>
      <c r="C142">
        <v>38357</v>
      </c>
      <c r="D142">
        <f t="shared" si="10"/>
        <v>0</v>
      </c>
      <c r="E142">
        <f t="shared" si="11"/>
        <v>0</v>
      </c>
      <c r="F142">
        <f t="shared" si="12"/>
        <v>0</v>
      </c>
      <c r="G142">
        <f t="shared" si="13"/>
        <v>0</v>
      </c>
      <c r="H142">
        <f t="shared" si="14"/>
        <v>1</v>
      </c>
      <c r="J142">
        <v>26500</v>
      </c>
    </row>
    <row r="143" spans="1:10" x14ac:dyDescent="0.2">
      <c r="A143" t="s">
        <v>1202</v>
      </c>
      <c r="B143" t="s">
        <v>2076</v>
      </c>
      <c r="C143">
        <v>38357</v>
      </c>
      <c r="D143">
        <f t="shared" si="10"/>
        <v>0</v>
      </c>
      <c r="E143">
        <f t="shared" si="11"/>
        <v>0</v>
      </c>
      <c r="F143">
        <f t="shared" si="12"/>
        <v>0</v>
      </c>
      <c r="G143">
        <f t="shared" si="13"/>
        <v>0</v>
      </c>
      <c r="H143">
        <f t="shared" si="14"/>
        <v>1</v>
      </c>
      <c r="J143">
        <v>24990</v>
      </c>
    </row>
    <row r="144" spans="1:10" x14ac:dyDescent="0.2">
      <c r="A144" t="s">
        <v>1210</v>
      </c>
      <c r="B144" t="s">
        <v>2076</v>
      </c>
      <c r="C144">
        <v>38357</v>
      </c>
      <c r="D144">
        <f t="shared" si="10"/>
        <v>0</v>
      </c>
      <c r="E144">
        <f t="shared" si="11"/>
        <v>0</v>
      </c>
      <c r="F144">
        <f t="shared" si="12"/>
        <v>0</v>
      </c>
      <c r="G144">
        <f t="shared" si="13"/>
        <v>0</v>
      </c>
      <c r="H144">
        <f t="shared" si="14"/>
        <v>1</v>
      </c>
      <c r="J144">
        <v>22929</v>
      </c>
    </row>
    <row r="145" spans="1:10" x14ac:dyDescent="0.2">
      <c r="A145" t="s">
        <v>1237</v>
      </c>
      <c r="B145" t="s">
        <v>2080</v>
      </c>
      <c r="C145">
        <v>36031</v>
      </c>
      <c r="D145">
        <f t="shared" si="10"/>
        <v>0</v>
      </c>
      <c r="E145">
        <f t="shared" si="11"/>
        <v>1</v>
      </c>
      <c r="F145">
        <f t="shared" si="12"/>
        <v>0</v>
      </c>
      <c r="G145">
        <f t="shared" si="13"/>
        <v>0</v>
      </c>
      <c r="H145">
        <f t="shared" si="14"/>
        <v>0</v>
      </c>
      <c r="J145">
        <v>519900</v>
      </c>
    </row>
    <row r="146" spans="1:10" x14ac:dyDescent="0.2">
      <c r="A146" t="s">
        <v>1231</v>
      </c>
      <c r="B146" t="s">
        <v>2080</v>
      </c>
      <c r="C146">
        <v>36031</v>
      </c>
      <c r="D146">
        <f t="shared" si="10"/>
        <v>0</v>
      </c>
      <c r="E146">
        <f t="shared" si="11"/>
        <v>0</v>
      </c>
      <c r="F146">
        <f t="shared" si="12"/>
        <v>0</v>
      </c>
      <c r="G146">
        <f t="shared" si="13"/>
        <v>0</v>
      </c>
      <c r="H146">
        <f t="shared" si="14"/>
        <v>1</v>
      </c>
      <c r="J146">
        <v>87200</v>
      </c>
    </row>
    <row r="147" spans="1:10" x14ac:dyDescent="0.2">
      <c r="A147" t="s">
        <v>1228</v>
      </c>
      <c r="B147" t="s">
        <v>2080</v>
      </c>
      <c r="C147">
        <v>36031</v>
      </c>
      <c r="D147">
        <f t="shared" si="10"/>
        <v>0</v>
      </c>
      <c r="E147">
        <f t="shared" si="11"/>
        <v>0</v>
      </c>
      <c r="F147">
        <f t="shared" si="12"/>
        <v>0</v>
      </c>
      <c r="G147">
        <f t="shared" si="13"/>
        <v>0</v>
      </c>
      <c r="H147">
        <f t="shared" si="14"/>
        <v>1</v>
      </c>
      <c r="J147">
        <v>64000</v>
      </c>
    </row>
    <row r="148" spans="1:10" x14ac:dyDescent="0.2">
      <c r="A148" t="s">
        <v>1229</v>
      </c>
      <c r="B148" t="s">
        <v>2080</v>
      </c>
      <c r="C148">
        <v>36031</v>
      </c>
      <c r="D148">
        <f t="shared" si="10"/>
        <v>0</v>
      </c>
      <c r="E148">
        <f t="shared" si="11"/>
        <v>0</v>
      </c>
      <c r="F148">
        <f t="shared" si="12"/>
        <v>0</v>
      </c>
      <c r="G148">
        <f t="shared" si="13"/>
        <v>0</v>
      </c>
      <c r="H148">
        <f t="shared" si="14"/>
        <v>1</v>
      </c>
      <c r="J148">
        <v>38400</v>
      </c>
    </row>
    <row r="149" spans="1:10" x14ac:dyDescent="0.2">
      <c r="A149" t="s">
        <v>1238</v>
      </c>
      <c r="B149" t="s">
        <v>2080</v>
      </c>
      <c r="C149">
        <v>36031</v>
      </c>
      <c r="D149">
        <f t="shared" si="10"/>
        <v>0</v>
      </c>
      <c r="E149">
        <f t="shared" si="11"/>
        <v>0</v>
      </c>
      <c r="F149">
        <f t="shared" si="12"/>
        <v>0</v>
      </c>
      <c r="G149">
        <f t="shared" si="13"/>
        <v>0</v>
      </c>
      <c r="H149">
        <f t="shared" si="14"/>
        <v>1</v>
      </c>
      <c r="J149">
        <v>34500</v>
      </c>
    </row>
    <row r="150" spans="1:10" x14ac:dyDescent="0.2">
      <c r="A150" t="s">
        <v>597</v>
      </c>
      <c r="B150" t="s">
        <v>2080</v>
      </c>
      <c r="C150">
        <v>36031</v>
      </c>
      <c r="D150">
        <f t="shared" si="10"/>
        <v>0</v>
      </c>
      <c r="E150">
        <f t="shared" si="11"/>
        <v>0</v>
      </c>
      <c r="F150">
        <f t="shared" si="12"/>
        <v>0</v>
      </c>
      <c r="G150">
        <f t="shared" si="13"/>
        <v>0</v>
      </c>
      <c r="H150">
        <f t="shared" si="14"/>
        <v>1</v>
      </c>
      <c r="J150">
        <v>22300</v>
      </c>
    </row>
    <row r="151" spans="1:10" x14ac:dyDescent="0.2">
      <c r="A151" t="s">
        <v>1235</v>
      </c>
      <c r="B151" t="s">
        <v>2080</v>
      </c>
      <c r="C151">
        <v>36031</v>
      </c>
      <c r="D151">
        <f t="shared" si="10"/>
        <v>0</v>
      </c>
      <c r="E151">
        <f t="shared" si="11"/>
        <v>0</v>
      </c>
      <c r="F151">
        <f t="shared" si="12"/>
        <v>0</v>
      </c>
      <c r="G151">
        <f t="shared" si="13"/>
        <v>0</v>
      </c>
      <c r="H151">
        <f t="shared" si="14"/>
        <v>1</v>
      </c>
      <c r="J151">
        <v>22200</v>
      </c>
    </row>
    <row r="152" spans="1:10" x14ac:dyDescent="0.2">
      <c r="A152" t="s">
        <v>1268</v>
      </c>
      <c r="B152" t="s">
        <v>1893</v>
      </c>
      <c r="C152">
        <v>46267</v>
      </c>
      <c r="D152">
        <f t="shared" si="10"/>
        <v>1</v>
      </c>
      <c r="E152">
        <f t="shared" si="11"/>
        <v>0</v>
      </c>
      <c r="F152">
        <f t="shared" si="12"/>
        <v>0</v>
      </c>
      <c r="G152">
        <f t="shared" si="13"/>
        <v>0</v>
      </c>
      <c r="H152">
        <f t="shared" si="14"/>
        <v>0</v>
      </c>
      <c r="J152">
        <v>1026477</v>
      </c>
    </row>
    <row r="153" spans="1:10" x14ac:dyDescent="0.2">
      <c r="A153" t="s">
        <v>1244</v>
      </c>
      <c r="B153" t="s">
        <v>1893</v>
      </c>
      <c r="C153">
        <v>46267</v>
      </c>
      <c r="D153">
        <f t="shared" si="10"/>
        <v>0</v>
      </c>
      <c r="E153">
        <f t="shared" si="11"/>
        <v>0</v>
      </c>
      <c r="F153">
        <f t="shared" si="12"/>
        <v>0</v>
      </c>
      <c r="G153">
        <f t="shared" si="13"/>
        <v>1</v>
      </c>
      <c r="H153">
        <f t="shared" si="14"/>
        <v>0</v>
      </c>
      <c r="J153">
        <v>150696</v>
      </c>
    </row>
    <row r="154" spans="1:10" x14ac:dyDescent="0.2">
      <c r="A154" t="s">
        <v>1269</v>
      </c>
      <c r="B154" t="s">
        <v>1893</v>
      </c>
      <c r="C154">
        <v>46267</v>
      </c>
      <c r="D154">
        <f t="shared" si="10"/>
        <v>0</v>
      </c>
      <c r="E154">
        <f t="shared" si="11"/>
        <v>0</v>
      </c>
      <c r="F154">
        <f t="shared" si="12"/>
        <v>0</v>
      </c>
      <c r="G154">
        <f t="shared" si="13"/>
        <v>0</v>
      </c>
      <c r="H154">
        <f t="shared" si="14"/>
        <v>1</v>
      </c>
      <c r="J154">
        <v>95828</v>
      </c>
    </row>
    <row r="155" spans="1:10" x14ac:dyDescent="0.2">
      <c r="A155" t="s">
        <v>1272</v>
      </c>
      <c r="B155" t="s">
        <v>1893</v>
      </c>
      <c r="C155">
        <v>46267</v>
      </c>
      <c r="D155">
        <f t="shared" si="10"/>
        <v>0</v>
      </c>
      <c r="E155">
        <f t="shared" si="11"/>
        <v>0</v>
      </c>
      <c r="F155">
        <f t="shared" si="12"/>
        <v>0</v>
      </c>
      <c r="G155">
        <f t="shared" si="13"/>
        <v>0</v>
      </c>
      <c r="H155">
        <f t="shared" si="14"/>
        <v>1</v>
      </c>
      <c r="J155">
        <v>82930</v>
      </c>
    </row>
    <row r="156" spans="1:10" x14ac:dyDescent="0.2">
      <c r="A156" t="s">
        <v>1258</v>
      </c>
      <c r="B156" t="s">
        <v>1893</v>
      </c>
      <c r="C156">
        <v>46267</v>
      </c>
      <c r="D156">
        <f t="shared" si="10"/>
        <v>0</v>
      </c>
      <c r="E156">
        <f t="shared" si="11"/>
        <v>0</v>
      </c>
      <c r="F156">
        <f t="shared" si="12"/>
        <v>0</v>
      </c>
      <c r="G156">
        <f t="shared" si="13"/>
        <v>0</v>
      </c>
      <c r="H156">
        <f t="shared" si="14"/>
        <v>1</v>
      </c>
      <c r="J156">
        <v>66765</v>
      </c>
    </row>
    <row r="157" spans="1:10" x14ac:dyDescent="0.2">
      <c r="A157" t="s">
        <v>1259</v>
      </c>
      <c r="B157" t="s">
        <v>1893</v>
      </c>
      <c r="C157">
        <v>46267</v>
      </c>
      <c r="D157">
        <f t="shared" si="10"/>
        <v>0</v>
      </c>
      <c r="E157">
        <f t="shared" si="11"/>
        <v>0</v>
      </c>
      <c r="F157">
        <f t="shared" si="12"/>
        <v>0</v>
      </c>
      <c r="G157">
        <f t="shared" si="13"/>
        <v>0</v>
      </c>
      <c r="H157">
        <f t="shared" si="14"/>
        <v>1</v>
      </c>
      <c r="J157">
        <v>64038</v>
      </c>
    </row>
    <row r="158" spans="1:10" x14ac:dyDescent="0.2">
      <c r="A158" t="s">
        <v>1255</v>
      </c>
      <c r="B158" t="s">
        <v>1893</v>
      </c>
      <c r="C158">
        <v>46267</v>
      </c>
      <c r="D158">
        <f t="shared" si="10"/>
        <v>0</v>
      </c>
      <c r="E158">
        <f t="shared" si="11"/>
        <v>0</v>
      </c>
      <c r="F158">
        <f t="shared" si="12"/>
        <v>0</v>
      </c>
      <c r="G158">
        <f t="shared" si="13"/>
        <v>0</v>
      </c>
      <c r="H158">
        <f t="shared" si="14"/>
        <v>1</v>
      </c>
      <c r="J158">
        <v>53697</v>
      </c>
    </row>
    <row r="159" spans="1:10" x14ac:dyDescent="0.2">
      <c r="A159" t="s">
        <v>1279</v>
      </c>
      <c r="B159" t="s">
        <v>1893</v>
      </c>
      <c r="C159">
        <v>46267</v>
      </c>
      <c r="D159">
        <f t="shared" si="10"/>
        <v>0</v>
      </c>
      <c r="E159">
        <f t="shared" si="11"/>
        <v>0</v>
      </c>
      <c r="F159">
        <f t="shared" si="12"/>
        <v>0</v>
      </c>
      <c r="G159">
        <f t="shared" si="13"/>
        <v>0</v>
      </c>
      <c r="H159">
        <f t="shared" si="14"/>
        <v>1</v>
      </c>
      <c r="J159">
        <v>45878</v>
      </c>
    </row>
    <row r="160" spans="1:10" x14ac:dyDescent="0.2">
      <c r="A160" t="s">
        <v>1251</v>
      </c>
      <c r="B160" t="s">
        <v>1893</v>
      </c>
      <c r="C160">
        <v>46267</v>
      </c>
      <c r="D160">
        <f t="shared" si="10"/>
        <v>0</v>
      </c>
      <c r="E160">
        <f t="shared" si="11"/>
        <v>0</v>
      </c>
      <c r="F160">
        <f t="shared" si="12"/>
        <v>0</v>
      </c>
      <c r="G160">
        <f t="shared" si="13"/>
        <v>0</v>
      </c>
      <c r="H160">
        <f t="shared" si="14"/>
        <v>1</v>
      </c>
      <c r="J160">
        <v>33395</v>
      </c>
    </row>
    <row r="161" spans="1:10" x14ac:dyDescent="0.2">
      <c r="A161" t="s">
        <v>1277</v>
      </c>
      <c r="B161" t="s">
        <v>1893</v>
      </c>
      <c r="C161">
        <v>46267</v>
      </c>
      <c r="D161">
        <f t="shared" si="10"/>
        <v>0</v>
      </c>
      <c r="E161">
        <f t="shared" si="11"/>
        <v>0</v>
      </c>
      <c r="F161">
        <f t="shared" si="12"/>
        <v>0</v>
      </c>
      <c r="G161">
        <f t="shared" si="13"/>
        <v>0</v>
      </c>
      <c r="H161">
        <f t="shared" si="14"/>
        <v>1</v>
      </c>
      <c r="J161">
        <v>32669</v>
      </c>
    </row>
    <row r="162" spans="1:10" x14ac:dyDescent="0.2">
      <c r="A162" t="s">
        <v>1257</v>
      </c>
      <c r="B162" t="s">
        <v>1893</v>
      </c>
      <c r="C162">
        <v>46267</v>
      </c>
      <c r="D162">
        <f t="shared" si="10"/>
        <v>0</v>
      </c>
      <c r="E162">
        <f t="shared" si="11"/>
        <v>0</v>
      </c>
      <c r="F162">
        <f t="shared" si="12"/>
        <v>0</v>
      </c>
      <c r="G162">
        <f t="shared" si="13"/>
        <v>0</v>
      </c>
      <c r="H162">
        <f t="shared" si="14"/>
        <v>1</v>
      </c>
      <c r="J162">
        <v>30525</v>
      </c>
    </row>
    <row r="163" spans="1:10" x14ac:dyDescent="0.2">
      <c r="A163" t="s">
        <v>1245</v>
      </c>
      <c r="B163" t="s">
        <v>1893</v>
      </c>
      <c r="C163">
        <v>46267</v>
      </c>
      <c r="D163">
        <f t="shared" si="10"/>
        <v>0</v>
      </c>
      <c r="E163">
        <f t="shared" si="11"/>
        <v>0</v>
      </c>
      <c r="F163">
        <f t="shared" si="12"/>
        <v>0</v>
      </c>
      <c r="G163">
        <f t="shared" si="13"/>
        <v>0</v>
      </c>
      <c r="H163">
        <f t="shared" si="14"/>
        <v>1</v>
      </c>
      <c r="J163">
        <v>22448</v>
      </c>
    </row>
    <row r="164" spans="1:10" x14ac:dyDescent="0.2">
      <c r="A164" t="s">
        <v>1250</v>
      </c>
      <c r="B164" t="s">
        <v>1893</v>
      </c>
      <c r="C164">
        <v>46267</v>
      </c>
      <c r="D164">
        <f t="shared" si="10"/>
        <v>0</v>
      </c>
      <c r="E164">
        <f t="shared" si="11"/>
        <v>0</v>
      </c>
      <c r="F164">
        <f t="shared" si="12"/>
        <v>0</v>
      </c>
      <c r="G164">
        <f t="shared" si="13"/>
        <v>0</v>
      </c>
      <c r="H164">
        <f t="shared" si="14"/>
        <v>1</v>
      </c>
      <c r="J164">
        <v>21658</v>
      </c>
    </row>
    <row r="165" spans="1:10" x14ac:dyDescent="0.2">
      <c r="A165" t="s">
        <v>1262</v>
      </c>
      <c r="B165" t="s">
        <v>1893</v>
      </c>
      <c r="C165">
        <v>46267</v>
      </c>
      <c r="D165">
        <f t="shared" si="10"/>
        <v>0</v>
      </c>
      <c r="E165">
        <f t="shared" si="11"/>
        <v>0</v>
      </c>
      <c r="F165">
        <f t="shared" si="12"/>
        <v>0</v>
      </c>
      <c r="G165">
        <f t="shared" si="13"/>
        <v>0</v>
      </c>
      <c r="H165">
        <f t="shared" si="14"/>
        <v>1</v>
      </c>
      <c r="J165">
        <v>20990</v>
      </c>
    </row>
    <row r="166" spans="1:10" x14ac:dyDescent="0.2">
      <c r="A166" t="s">
        <v>1373</v>
      </c>
      <c r="B166" t="s">
        <v>2061</v>
      </c>
      <c r="C166">
        <v>42771</v>
      </c>
      <c r="D166">
        <f t="shared" si="10"/>
        <v>1</v>
      </c>
      <c r="E166">
        <f t="shared" si="11"/>
        <v>0</v>
      </c>
      <c r="F166">
        <f t="shared" si="12"/>
        <v>0</v>
      </c>
      <c r="G166">
        <f t="shared" si="13"/>
        <v>0</v>
      </c>
      <c r="H166">
        <f t="shared" si="14"/>
        <v>0</v>
      </c>
      <c r="J166">
        <v>1172348</v>
      </c>
    </row>
    <row r="167" spans="1:10" x14ac:dyDescent="0.2">
      <c r="A167" t="s">
        <v>1375</v>
      </c>
      <c r="B167" t="s">
        <v>2061</v>
      </c>
      <c r="C167">
        <v>42771</v>
      </c>
      <c r="D167">
        <f t="shared" si="10"/>
        <v>0</v>
      </c>
      <c r="E167">
        <f t="shared" si="11"/>
        <v>1</v>
      </c>
      <c r="F167">
        <f t="shared" si="12"/>
        <v>0</v>
      </c>
      <c r="G167">
        <f t="shared" si="13"/>
        <v>0</v>
      </c>
      <c r="H167">
        <f t="shared" si="14"/>
        <v>0</v>
      </c>
      <c r="J167">
        <v>718127</v>
      </c>
    </row>
    <row r="168" spans="1:10" x14ac:dyDescent="0.2">
      <c r="A168" t="s">
        <v>1374</v>
      </c>
      <c r="B168" t="s">
        <v>2061</v>
      </c>
      <c r="C168">
        <v>42771</v>
      </c>
      <c r="D168">
        <f t="shared" si="10"/>
        <v>0</v>
      </c>
      <c r="E168">
        <f t="shared" si="11"/>
        <v>0</v>
      </c>
      <c r="F168">
        <f t="shared" si="12"/>
        <v>0</v>
      </c>
      <c r="G168">
        <f t="shared" si="13"/>
        <v>1</v>
      </c>
      <c r="H168">
        <f t="shared" si="14"/>
        <v>0</v>
      </c>
      <c r="J168">
        <v>176057</v>
      </c>
    </row>
    <row r="169" spans="1:10" x14ac:dyDescent="0.2">
      <c r="A169" t="s">
        <v>1369</v>
      </c>
      <c r="B169" t="s">
        <v>2061</v>
      </c>
      <c r="C169">
        <v>42771</v>
      </c>
      <c r="D169">
        <f t="shared" si="10"/>
        <v>0</v>
      </c>
      <c r="E169">
        <f t="shared" si="11"/>
        <v>0</v>
      </c>
      <c r="F169">
        <f t="shared" si="12"/>
        <v>0</v>
      </c>
      <c r="G169">
        <f t="shared" si="13"/>
        <v>1</v>
      </c>
      <c r="H169">
        <f t="shared" si="14"/>
        <v>0</v>
      </c>
      <c r="J169">
        <v>106023</v>
      </c>
    </row>
    <row r="170" spans="1:10" x14ac:dyDescent="0.2">
      <c r="A170" t="s">
        <v>1376</v>
      </c>
      <c r="B170" t="s">
        <v>2061</v>
      </c>
      <c r="C170">
        <v>42771</v>
      </c>
      <c r="D170">
        <f t="shared" si="10"/>
        <v>0</v>
      </c>
      <c r="E170">
        <f t="shared" si="11"/>
        <v>0</v>
      </c>
      <c r="F170">
        <f t="shared" si="12"/>
        <v>0</v>
      </c>
      <c r="G170">
        <f t="shared" si="13"/>
        <v>0</v>
      </c>
      <c r="H170">
        <f t="shared" si="14"/>
        <v>1</v>
      </c>
      <c r="J170">
        <v>72407</v>
      </c>
    </row>
    <row r="171" spans="1:10" x14ac:dyDescent="0.2">
      <c r="A171" t="s">
        <v>1364</v>
      </c>
      <c r="B171" t="s">
        <v>2061</v>
      </c>
      <c r="C171">
        <v>42771</v>
      </c>
      <c r="D171">
        <f t="shared" si="10"/>
        <v>0</v>
      </c>
      <c r="E171">
        <f t="shared" si="11"/>
        <v>0</v>
      </c>
      <c r="F171">
        <f t="shared" si="12"/>
        <v>0</v>
      </c>
      <c r="G171">
        <f t="shared" si="13"/>
        <v>0</v>
      </c>
      <c r="H171">
        <f t="shared" si="14"/>
        <v>1</v>
      </c>
      <c r="J171">
        <v>55559</v>
      </c>
    </row>
    <row r="172" spans="1:10" x14ac:dyDescent="0.2">
      <c r="A172" t="s">
        <v>1371</v>
      </c>
      <c r="B172" t="s">
        <v>2061</v>
      </c>
      <c r="C172">
        <v>42771</v>
      </c>
      <c r="D172">
        <f t="shared" si="10"/>
        <v>0</v>
      </c>
      <c r="E172">
        <f t="shared" si="11"/>
        <v>0</v>
      </c>
      <c r="F172">
        <f t="shared" si="12"/>
        <v>0</v>
      </c>
      <c r="G172">
        <f t="shared" si="13"/>
        <v>0</v>
      </c>
      <c r="H172">
        <f t="shared" si="14"/>
        <v>1</v>
      </c>
      <c r="J172">
        <v>47569</v>
      </c>
    </row>
    <row r="173" spans="1:10" x14ac:dyDescent="0.2">
      <c r="A173" t="s">
        <v>1366</v>
      </c>
      <c r="B173" t="s">
        <v>2061</v>
      </c>
      <c r="C173">
        <v>42771</v>
      </c>
      <c r="D173">
        <f t="shared" si="10"/>
        <v>0</v>
      </c>
      <c r="E173">
        <f t="shared" si="11"/>
        <v>0</v>
      </c>
      <c r="F173">
        <f t="shared" si="12"/>
        <v>0</v>
      </c>
      <c r="G173">
        <f t="shared" si="13"/>
        <v>0</v>
      </c>
      <c r="H173">
        <f t="shared" si="14"/>
        <v>1</v>
      </c>
      <c r="J173">
        <v>34251</v>
      </c>
    </row>
    <row r="174" spans="1:10" x14ac:dyDescent="0.2">
      <c r="A174" t="s">
        <v>1372</v>
      </c>
      <c r="B174" t="s">
        <v>2061</v>
      </c>
      <c r="C174">
        <v>42771</v>
      </c>
      <c r="D174">
        <f t="shared" si="10"/>
        <v>0</v>
      </c>
      <c r="E174">
        <f t="shared" si="11"/>
        <v>0</v>
      </c>
      <c r="F174">
        <f t="shared" si="12"/>
        <v>0</v>
      </c>
      <c r="G174">
        <f t="shared" si="13"/>
        <v>0</v>
      </c>
      <c r="H174">
        <f t="shared" si="14"/>
        <v>1</v>
      </c>
      <c r="J174">
        <v>28127</v>
      </c>
    </row>
    <row r="175" spans="1:10" x14ac:dyDescent="0.2">
      <c r="A175" t="s">
        <v>1370</v>
      </c>
      <c r="B175" t="s">
        <v>2061</v>
      </c>
      <c r="C175">
        <v>42771</v>
      </c>
      <c r="D175">
        <f t="shared" si="10"/>
        <v>0</v>
      </c>
      <c r="E175">
        <f t="shared" si="11"/>
        <v>0</v>
      </c>
      <c r="F175">
        <f t="shared" si="12"/>
        <v>0</v>
      </c>
      <c r="G175">
        <f t="shared" si="13"/>
        <v>0</v>
      </c>
      <c r="H175">
        <f t="shared" si="14"/>
        <v>1</v>
      </c>
      <c r="J175">
        <v>26909</v>
      </c>
    </row>
    <row r="176" spans="1:10" x14ac:dyDescent="0.2">
      <c r="A176" t="s">
        <v>2142</v>
      </c>
      <c r="B176" t="s">
        <v>2061</v>
      </c>
      <c r="C176">
        <v>42771</v>
      </c>
      <c r="D176">
        <f t="shared" si="10"/>
        <v>0</v>
      </c>
      <c r="E176">
        <f t="shared" si="11"/>
        <v>0</v>
      </c>
      <c r="F176">
        <f t="shared" si="12"/>
        <v>0</v>
      </c>
      <c r="G176">
        <f t="shared" si="13"/>
        <v>0</v>
      </c>
      <c r="H176">
        <f t="shared" si="14"/>
        <v>1</v>
      </c>
      <c r="J176">
        <v>22507</v>
      </c>
    </row>
    <row r="177" spans="1:10" x14ac:dyDescent="0.2">
      <c r="A177" t="s">
        <v>1397</v>
      </c>
      <c r="B177" t="s">
        <v>2069</v>
      </c>
      <c r="C177">
        <v>37408</v>
      </c>
      <c r="D177">
        <f t="shared" si="10"/>
        <v>0</v>
      </c>
      <c r="E177">
        <f t="shared" si="11"/>
        <v>1</v>
      </c>
      <c r="F177">
        <f t="shared" si="12"/>
        <v>0</v>
      </c>
      <c r="G177">
        <f t="shared" si="13"/>
        <v>0</v>
      </c>
      <c r="H177">
        <f t="shared" si="14"/>
        <v>0</v>
      </c>
      <c r="J177">
        <v>840785</v>
      </c>
    </row>
    <row r="178" spans="1:10" x14ac:dyDescent="0.2">
      <c r="A178" t="s">
        <v>1400</v>
      </c>
      <c r="B178" t="s">
        <v>2069</v>
      </c>
      <c r="C178">
        <v>37408</v>
      </c>
      <c r="D178">
        <f t="shared" si="10"/>
        <v>0</v>
      </c>
      <c r="E178">
        <f t="shared" si="11"/>
        <v>0</v>
      </c>
      <c r="F178">
        <f t="shared" si="12"/>
        <v>0</v>
      </c>
      <c r="G178">
        <f t="shared" si="13"/>
        <v>1</v>
      </c>
      <c r="H178">
        <f t="shared" si="14"/>
        <v>0</v>
      </c>
      <c r="J178">
        <v>217776</v>
      </c>
    </row>
    <row r="179" spans="1:10" x14ac:dyDescent="0.2">
      <c r="A179" t="s">
        <v>1381</v>
      </c>
      <c r="B179" t="s">
        <v>2069</v>
      </c>
      <c r="C179">
        <v>37408</v>
      </c>
      <c r="D179">
        <f t="shared" si="10"/>
        <v>0</v>
      </c>
      <c r="E179">
        <f t="shared" si="11"/>
        <v>0</v>
      </c>
      <c r="F179">
        <f t="shared" si="12"/>
        <v>0</v>
      </c>
      <c r="G179">
        <f t="shared" si="13"/>
        <v>1</v>
      </c>
      <c r="H179">
        <f t="shared" si="14"/>
        <v>0</v>
      </c>
      <c r="J179">
        <v>194573</v>
      </c>
    </row>
    <row r="180" spans="1:10" x14ac:dyDescent="0.2">
      <c r="A180" t="s">
        <v>1382</v>
      </c>
      <c r="B180" t="s">
        <v>2069</v>
      </c>
      <c r="C180">
        <v>37408</v>
      </c>
      <c r="D180">
        <f t="shared" si="10"/>
        <v>0</v>
      </c>
      <c r="E180">
        <f t="shared" si="11"/>
        <v>0</v>
      </c>
      <c r="F180">
        <f t="shared" si="12"/>
        <v>0</v>
      </c>
      <c r="G180">
        <f t="shared" si="13"/>
        <v>0</v>
      </c>
      <c r="H180">
        <f t="shared" si="14"/>
        <v>1</v>
      </c>
      <c r="J180">
        <v>79695</v>
      </c>
    </row>
    <row r="181" spans="1:10" x14ac:dyDescent="0.2">
      <c r="A181" t="s">
        <v>1383</v>
      </c>
      <c r="B181" t="s">
        <v>2069</v>
      </c>
      <c r="C181">
        <v>37408</v>
      </c>
      <c r="D181">
        <f t="shared" si="10"/>
        <v>0</v>
      </c>
      <c r="E181">
        <f t="shared" si="11"/>
        <v>0</v>
      </c>
      <c r="F181">
        <f t="shared" si="12"/>
        <v>0</v>
      </c>
      <c r="G181">
        <f t="shared" si="13"/>
        <v>0</v>
      </c>
      <c r="H181">
        <f t="shared" si="14"/>
        <v>1</v>
      </c>
      <c r="J181">
        <v>64558</v>
      </c>
    </row>
    <row r="182" spans="1:10" x14ac:dyDescent="0.2">
      <c r="A182" t="s">
        <v>1395</v>
      </c>
      <c r="B182" t="s">
        <v>2069</v>
      </c>
      <c r="C182">
        <v>37408</v>
      </c>
      <c r="D182">
        <f t="shared" si="10"/>
        <v>0</v>
      </c>
      <c r="E182">
        <f t="shared" si="11"/>
        <v>0</v>
      </c>
      <c r="F182">
        <f t="shared" si="12"/>
        <v>0</v>
      </c>
      <c r="G182">
        <f t="shared" si="13"/>
        <v>0</v>
      </c>
      <c r="H182">
        <f t="shared" si="14"/>
        <v>1</v>
      </c>
      <c r="J182">
        <v>41375</v>
      </c>
    </row>
    <row r="183" spans="1:10" x14ac:dyDescent="0.2">
      <c r="A183" t="s">
        <v>1396</v>
      </c>
      <c r="B183" t="s">
        <v>2069</v>
      </c>
      <c r="C183">
        <v>37408</v>
      </c>
      <c r="D183">
        <f t="shared" si="10"/>
        <v>0</v>
      </c>
      <c r="E183">
        <f t="shared" si="11"/>
        <v>0</v>
      </c>
      <c r="F183">
        <f t="shared" si="12"/>
        <v>0</v>
      </c>
      <c r="G183">
        <f t="shared" si="13"/>
        <v>0</v>
      </c>
      <c r="H183">
        <f t="shared" si="14"/>
        <v>1</v>
      </c>
      <c r="J183">
        <v>40248</v>
      </c>
    </row>
    <row r="184" spans="1:10" x14ac:dyDescent="0.2">
      <c r="A184" t="s">
        <v>2143</v>
      </c>
      <c r="B184" t="s">
        <v>2069</v>
      </c>
      <c r="C184">
        <v>37408</v>
      </c>
      <c r="D184">
        <f t="shared" si="10"/>
        <v>0</v>
      </c>
      <c r="E184">
        <f t="shared" si="11"/>
        <v>0</v>
      </c>
      <c r="F184">
        <f t="shared" si="12"/>
        <v>0</v>
      </c>
      <c r="G184">
        <f t="shared" si="13"/>
        <v>0</v>
      </c>
      <c r="H184">
        <f t="shared" si="14"/>
        <v>1</v>
      </c>
      <c r="J184">
        <v>34427</v>
      </c>
    </row>
    <row r="185" spans="1:10" x14ac:dyDescent="0.2">
      <c r="A185" t="s">
        <v>1391</v>
      </c>
      <c r="B185" t="s">
        <v>2069</v>
      </c>
      <c r="C185">
        <v>37408</v>
      </c>
      <c r="D185">
        <f t="shared" si="10"/>
        <v>0</v>
      </c>
      <c r="E185">
        <f t="shared" si="11"/>
        <v>0</v>
      </c>
      <c r="F185">
        <f t="shared" si="12"/>
        <v>0</v>
      </c>
      <c r="G185">
        <f t="shared" si="13"/>
        <v>0</v>
      </c>
      <c r="H185">
        <f t="shared" si="14"/>
        <v>1</v>
      </c>
      <c r="J185">
        <v>31874</v>
      </c>
    </row>
    <row r="186" spans="1:10" x14ac:dyDescent="0.2">
      <c r="A186" t="s">
        <v>1394</v>
      </c>
      <c r="B186" t="s">
        <v>2069</v>
      </c>
      <c r="C186">
        <v>37408</v>
      </c>
      <c r="D186">
        <f t="shared" si="10"/>
        <v>0</v>
      </c>
      <c r="E186">
        <f t="shared" si="11"/>
        <v>0</v>
      </c>
      <c r="F186">
        <f t="shared" si="12"/>
        <v>0</v>
      </c>
      <c r="G186">
        <f t="shared" si="13"/>
        <v>0</v>
      </c>
      <c r="H186">
        <f t="shared" si="14"/>
        <v>1</v>
      </c>
      <c r="J186">
        <v>30147</v>
      </c>
    </row>
    <row r="187" spans="1:10" x14ac:dyDescent="0.2">
      <c r="A187" t="s">
        <v>1625</v>
      </c>
      <c r="B187" t="s">
        <v>2070</v>
      </c>
      <c r="C187">
        <v>36126</v>
      </c>
      <c r="D187">
        <f t="shared" si="10"/>
        <v>0</v>
      </c>
      <c r="E187">
        <f t="shared" si="11"/>
        <v>1</v>
      </c>
      <c r="F187">
        <f t="shared" si="12"/>
        <v>0</v>
      </c>
      <c r="G187">
        <f t="shared" si="13"/>
        <v>0</v>
      </c>
      <c r="H187">
        <f t="shared" si="14"/>
        <v>0</v>
      </c>
      <c r="J187">
        <v>616672</v>
      </c>
    </row>
    <row r="188" spans="1:10" x14ac:dyDescent="0.2">
      <c r="A188" t="s">
        <v>1619</v>
      </c>
      <c r="B188" t="s">
        <v>2070</v>
      </c>
      <c r="C188">
        <v>36126</v>
      </c>
      <c r="D188">
        <f t="shared" si="10"/>
        <v>0</v>
      </c>
      <c r="E188">
        <f t="shared" si="11"/>
        <v>0</v>
      </c>
      <c r="F188">
        <f t="shared" si="12"/>
        <v>0</v>
      </c>
      <c r="G188">
        <f t="shared" si="13"/>
        <v>1</v>
      </c>
      <c r="H188">
        <f t="shared" si="14"/>
        <v>0</v>
      </c>
      <c r="J188">
        <v>118513</v>
      </c>
    </row>
    <row r="189" spans="1:10" x14ac:dyDescent="0.2">
      <c r="A189" t="s">
        <v>111</v>
      </c>
      <c r="B189" t="s">
        <v>2105</v>
      </c>
      <c r="C189">
        <v>49553</v>
      </c>
      <c r="D189">
        <f t="shared" si="10"/>
        <v>0</v>
      </c>
      <c r="E189">
        <f t="shared" si="11"/>
        <v>0</v>
      </c>
      <c r="F189">
        <f t="shared" si="12"/>
        <v>1</v>
      </c>
      <c r="G189">
        <f t="shared" si="13"/>
        <v>0</v>
      </c>
      <c r="H189">
        <f t="shared" si="14"/>
        <v>0</v>
      </c>
      <c r="J189">
        <v>272101</v>
      </c>
    </row>
    <row r="190" spans="1:10" x14ac:dyDescent="0.2">
      <c r="A190" t="s">
        <v>102</v>
      </c>
      <c r="B190" t="s">
        <v>2105</v>
      </c>
      <c r="C190">
        <v>49553</v>
      </c>
      <c r="D190">
        <f t="shared" si="10"/>
        <v>0</v>
      </c>
      <c r="E190">
        <f t="shared" si="11"/>
        <v>0</v>
      </c>
      <c r="F190">
        <f t="shared" si="12"/>
        <v>0</v>
      </c>
      <c r="G190">
        <f t="shared" si="13"/>
        <v>0</v>
      </c>
      <c r="H190">
        <f t="shared" si="14"/>
        <v>1</v>
      </c>
      <c r="J190">
        <v>31646</v>
      </c>
    </row>
    <row r="191" spans="1:10" x14ac:dyDescent="0.2">
      <c r="A191" t="s">
        <v>104</v>
      </c>
      <c r="B191" t="s">
        <v>2105</v>
      </c>
      <c r="C191">
        <v>49553</v>
      </c>
      <c r="D191">
        <f t="shared" si="10"/>
        <v>0</v>
      </c>
      <c r="E191">
        <f t="shared" si="11"/>
        <v>0</v>
      </c>
      <c r="F191">
        <f t="shared" si="12"/>
        <v>0</v>
      </c>
      <c r="G191">
        <f t="shared" si="13"/>
        <v>0</v>
      </c>
      <c r="H191">
        <f t="shared" si="14"/>
        <v>1</v>
      </c>
      <c r="J191">
        <v>29036</v>
      </c>
    </row>
    <row r="192" spans="1:10" x14ac:dyDescent="0.2">
      <c r="A192" t="s">
        <v>116</v>
      </c>
      <c r="B192" t="s">
        <v>2105</v>
      </c>
      <c r="C192">
        <v>49553</v>
      </c>
      <c r="D192">
        <f t="shared" si="10"/>
        <v>0</v>
      </c>
      <c r="E192">
        <f t="shared" si="11"/>
        <v>0</v>
      </c>
      <c r="F192">
        <f t="shared" si="12"/>
        <v>0</v>
      </c>
      <c r="G192">
        <f t="shared" si="13"/>
        <v>0</v>
      </c>
      <c r="H192">
        <f t="shared" si="14"/>
        <v>1</v>
      </c>
      <c r="J192">
        <v>28117</v>
      </c>
    </row>
    <row r="193" spans="1:10" x14ac:dyDescent="0.2">
      <c r="A193" t="s">
        <v>131</v>
      </c>
      <c r="B193" t="s">
        <v>2107</v>
      </c>
      <c r="C193">
        <v>60769</v>
      </c>
      <c r="D193">
        <f t="shared" si="10"/>
        <v>0</v>
      </c>
      <c r="E193">
        <f t="shared" si="11"/>
        <v>0</v>
      </c>
      <c r="F193">
        <f t="shared" si="12"/>
        <v>0</v>
      </c>
      <c r="G193">
        <f t="shared" si="13"/>
        <v>1</v>
      </c>
      <c r="H193">
        <f t="shared" si="14"/>
        <v>0</v>
      </c>
      <c r="J193">
        <v>241982</v>
      </c>
    </row>
    <row r="194" spans="1:10" x14ac:dyDescent="0.2">
      <c r="A194" t="s">
        <v>133</v>
      </c>
      <c r="B194" t="s">
        <v>2107</v>
      </c>
      <c r="C194">
        <v>60769</v>
      </c>
      <c r="D194">
        <f t="shared" ref="D194:D257" si="15">IF(J194&gt;=1000000, 1,0)</f>
        <v>0</v>
      </c>
      <c r="E194">
        <f t="shared" ref="E194:E257" si="16">IF(AND(J194&gt;=500000,J194&lt;1000000),1,0)</f>
        <v>0</v>
      </c>
      <c r="F194">
        <f t="shared" ref="F194:F257" si="17">IF(AND(J194&gt;=250000,J194&lt;500000),1,0)</f>
        <v>0</v>
      </c>
      <c r="G194">
        <f t="shared" ref="G194:G257" si="18">IF(AND(J194&gt;=100000,J194&lt;250000),1,0)</f>
        <v>0</v>
      </c>
      <c r="H194">
        <f t="shared" ref="H194:H257" si="19">IF(J194&lt;100000,1,0)</f>
        <v>1</v>
      </c>
      <c r="J194">
        <v>99155</v>
      </c>
    </row>
    <row r="195" spans="1:10" x14ac:dyDescent="0.2">
      <c r="A195" t="s">
        <v>121</v>
      </c>
      <c r="B195" t="s">
        <v>2107</v>
      </c>
      <c r="C195">
        <v>60769</v>
      </c>
      <c r="D195">
        <f t="shared" si="15"/>
        <v>0</v>
      </c>
      <c r="E195">
        <f t="shared" si="16"/>
        <v>0</v>
      </c>
      <c r="F195">
        <f t="shared" si="17"/>
        <v>0</v>
      </c>
      <c r="G195">
        <f t="shared" si="18"/>
        <v>0</v>
      </c>
      <c r="H195">
        <f t="shared" si="19"/>
        <v>1</v>
      </c>
      <c r="J195">
        <v>61638</v>
      </c>
    </row>
    <row r="196" spans="1:10" x14ac:dyDescent="0.2">
      <c r="A196" t="s">
        <v>129</v>
      </c>
      <c r="B196" t="s">
        <v>2107</v>
      </c>
      <c r="C196">
        <v>60769</v>
      </c>
      <c r="D196">
        <f t="shared" si="15"/>
        <v>0</v>
      </c>
      <c r="E196">
        <f t="shared" si="16"/>
        <v>0</v>
      </c>
      <c r="F196">
        <f t="shared" si="17"/>
        <v>0</v>
      </c>
      <c r="G196">
        <f t="shared" si="18"/>
        <v>0</v>
      </c>
      <c r="H196">
        <f t="shared" si="19"/>
        <v>1</v>
      </c>
      <c r="J196">
        <v>41189</v>
      </c>
    </row>
    <row r="197" spans="1:10" x14ac:dyDescent="0.2">
      <c r="A197" t="s">
        <v>132</v>
      </c>
      <c r="B197" t="s">
        <v>2107</v>
      </c>
      <c r="C197">
        <v>60769</v>
      </c>
      <c r="D197">
        <f t="shared" si="15"/>
        <v>0</v>
      </c>
      <c r="E197">
        <f t="shared" si="16"/>
        <v>0</v>
      </c>
      <c r="F197">
        <f t="shared" si="17"/>
        <v>0</v>
      </c>
      <c r="G197">
        <f t="shared" si="18"/>
        <v>0</v>
      </c>
      <c r="H197">
        <f t="shared" si="19"/>
        <v>1</v>
      </c>
      <c r="J197">
        <v>39831</v>
      </c>
    </row>
    <row r="198" spans="1:10" x14ac:dyDescent="0.2">
      <c r="A198" t="s">
        <v>126</v>
      </c>
      <c r="B198" t="s">
        <v>2107</v>
      </c>
      <c r="C198">
        <v>60769</v>
      </c>
      <c r="D198">
        <f t="shared" si="15"/>
        <v>0</v>
      </c>
      <c r="E198">
        <f t="shared" si="16"/>
        <v>0</v>
      </c>
      <c r="F198">
        <f t="shared" si="17"/>
        <v>0</v>
      </c>
      <c r="G198">
        <f t="shared" si="18"/>
        <v>0</v>
      </c>
      <c r="H198">
        <f t="shared" si="19"/>
        <v>1</v>
      </c>
      <c r="J198">
        <v>28491</v>
      </c>
    </row>
    <row r="199" spans="1:10" x14ac:dyDescent="0.2">
      <c r="A199" t="s">
        <v>130</v>
      </c>
      <c r="B199" t="s">
        <v>2107</v>
      </c>
      <c r="C199">
        <v>60769</v>
      </c>
      <c r="D199">
        <f t="shared" si="15"/>
        <v>0</v>
      </c>
      <c r="E199">
        <f t="shared" si="16"/>
        <v>0</v>
      </c>
      <c r="F199">
        <f t="shared" si="17"/>
        <v>0</v>
      </c>
      <c r="G199">
        <f t="shared" si="18"/>
        <v>0</v>
      </c>
      <c r="H199">
        <f t="shared" si="19"/>
        <v>1</v>
      </c>
      <c r="J199">
        <v>27134</v>
      </c>
    </row>
    <row r="200" spans="1:10" x14ac:dyDescent="0.2">
      <c r="A200" t="s">
        <v>433</v>
      </c>
      <c r="B200" t="s">
        <v>2092</v>
      </c>
      <c r="C200">
        <v>57979</v>
      </c>
      <c r="D200">
        <f t="shared" si="15"/>
        <v>0</v>
      </c>
      <c r="E200">
        <f t="shared" si="16"/>
        <v>0</v>
      </c>
      <c r="F200">
        <f t="shared" si="17"/>
        <v>1</v>
      </c>
      <c r="G200">
        <f t="shared" si="18"/>
        <v>0</v>
      </c>
      <c r="H200">
        <f t="shared" si="19"/>
        <v>0</v>
      </c>
      <c r="J200">
        <v>350368</v>
      </c>
    </row>
    <row r="201" spans="1:10" x14ac:dyDescent="0.2">
      <c r="A201" t="s">
        <v>449</v>
      </c>
      <c r="B201" t="s">
        <v>2092</v>
      </c>
      <c r="C201">
        <v>57979</v>
      </c>
      <c r="D201">
        <f t="shared" si="15"/>
        <v>0</v>
      </c>
      <c r="E201">
        <f t="shared" si="16"/>
        <v>0</v>
      </c>
      <c r="F201">
        <f t="shared" si="17"/>
        <v>0</v>
      </c>
      <c r="G201">
        <f t="shared" si="18"/>
        <v>1</v>
      </c>
      <c r="H201">
        <f t="shared" si="19"/>
        <v>0</v>
      </c>
      <c r="J201">
        <v>187284</v>
      </c>
    </row>
    <row r="202" spans="1:10" x14ac:dyDescent="0.2">
      <c r="A202" t="s">
        <v>440</v>
      </c>
      <c r="B202" t="s">
        <v>2092</v>
      </c>
      <c r="C202">
        <v>57979</v>
      </c>
      <c r="D202">
        <f t="shared" si="15"/>
        <v>0</v>
      </c>
      <c r="E202">
        <f t="shared" si="16"/>
        <v>0</v>
      </c>
      <c r="F202">
        <f t="shared" si="17"/>
        <v>0</v>
      </c>
      <c r="G202">
        <f t="shared" si="18"/>
        <v>0</v>
      </c>
      <c r="H202">
        <f t="shared" si="19"/>
        <v>1</v>
      </c>
      <c r="J202">
        <v>60532</v>
      </c>
    </row>
    <row r="203" spans="1:10" x14ac:dyDescent="0.2">
      <c r="A203" t="s">
        <v>444</v>
      </c>
      <c r="B203" t="s">
        <v>2092</v>
      </c>
      <c r="C203">
        <v>57979</v>
      </c>
      <c r="D203">
        <f t="shared" si="15"/>
        <v>0</v>
      </c>
      <c r="E203">
        <f t="shared" si="16"/>
        <v>0</v>
      </c>
      <c r="F203">
        <f t="shared" si="17"/>
        <v>0</v>
      </c>
      <c r="G203">
        <f t="shared" si="18"/>
        <v>0</v>
      </c>
      <c r="H203">
        <f t="shared" si="19"/>
        <v>1</v>
      </c>
      <c r="J203">
        <v>39613</v>
      </c>
    </row>
    <row r="204" spans="1:10" x14ac:dyDescent="0.2">
      <c r="A204" t="s">
        <v>439</v>
      </c>
      <c r="B204" t="s">
        <v>2092</v>
      </c>
      <c r="C204">
        <v>57979</v>
      </c>
      <c r="D204">
        <f t="shared" si="15"/>
        <v>0</v>
      </c>
      <c r="E204">
        <f t="shared" si="16"/>
        <v>0</v>
      </c>
      <c r="F204">
        <f t="shared" si="17"/>
        <v>0</v>
      </c>
      <c r="G204">
        <f t="shared" si="18"/>
        <v>0</v>
      </c>
      <c r="H204">
        <f t="shared" si="19"/>
        <v>1</v>
      </c>
      <c r="J204">
        <v>38006</v>
      </c>
    </row>
    <row r="205" spans="1:10" x14ac:dyDescent="0.2">
      <c r="A205" t="s">
        <v>161</v>
      </c>
      <c r="B205" t="s">
        <v>2092</v>
      </c>
      <c r="C205">
        <v>57979</v>
      </c>
      <c r="D205">
        <f t="shared" si="15"/>
        <v>0</v>
      </c>
      <c r="E205">
        <f t="shared" si="16"/>
        <v>0</v>
      </c>
      <c r="F205">
        <f t="shared" si="17"/>
        <v>0</v>
      </c>
      <c r="G205">
        <f t="shared" si="18"/>
        <v>0</v>
      </c>
      <c r="H205">
        <f t="shared" si="19"/>
        <v>1</v>
      </c>
      <c r="J205">
        <v>34652</v>
      </c>
    </row>
    <row r="206" spans="1:10" x14ac:dyDescent="0.2">
      <c r="A206" t="s">
        <v>435</v>
      </c>
      <c r="B206" t="s">
        <v>2092</v>
      </c>
      <c r="C206">
        <v>57979</v>
      </c>
      <c r="D206">
        <f t="shared" si="15"/>
        <v>0</v>
      </c>
      <c r="E206">
        <f t="shared" si="16"/>
        <v>0</v>
      </c>
      <c r="F206">
        <f t="shared" si="17"/>
        <v>0</v>
      </c>
      <c r="G206">
        <f t="shared" si="18"/>
        <v>0</v>
      </c>
      <c r="H206">
        <f t="shared" si="19"/>
        <v>1</v>
      </c>
      <c r="J206">
        <v>23126</v>
      </c>
    </row>
    <row r="207" spans="1:10" x14ac:dyDescent="0.2">
      <c r="A207" t="s">
        <v>445</v>
      </c>
      <c r="B207" t="s">
        <v>2092</v>
      </c>
      <c r="C207">
        <v>57979</v>
      </c>
      <c r="D207">
        <f t="shared" si="15"/>
        <v>0</v>
      </c>
      <c r="E207">
        <f t="shared" si="16"/>
        <v>0</v>
      </c>
      <c r="F207">
        <f t="shared" si="17"/>
        <v>0</v>
      </c>
      <c r="G207">
        <f t="shared" si="18"/>
        <v>0</v>
      </c>
      <c r="H207">
        <f t="shared" si="19"/>
        <v>1</v>
      </c>
      <c r="J207">
        <v>21072</v>
      </c>
    </row>
    <row r="208" spans="1:10" x14ac:dyDescent="0.2">
      <c r="A208" t="s">
        <v>447</v>
      </c>
      <c r="B208" t="s">
        <v>2092</v>
      </c>
      <c r="C208">
        <v>57979</v>
      </c>
      <c r="D208">
        <f t="shared" si="15"/>
        <v>0</v>
      </c>
      <c r="E208">
        <f t="shared" si="16"/>
        <v>0</v>
      </c>
      <c r="F208">
        <f t="shared" si="17"/>
        <v>0</v>
      </c>
      <c r="G208">
        <f t="shared" si="18"/>
        <v>0</v>
      </c>
      <c r="H208">
        <f t="shared" si="19"/>
        <v>1</v>
      </c>
      <c r="J208">
        <v>20284</v>
      </c>
    </row>
    <row r="209" spans="1:10" x14ac:dyDescent="0.2">
      <c r="A209" t="s">
        <v>606</v>
      </c>
      <c r="B209" t="s">
        <v>2099</v>
      </c>
      <c r="C209">
        <v>39031</v>
      </c>
      <c r="D209">
        <f t="shared" si="15"/>
        <v>0</v>
      </c>
      <c r="E209">
        <f t="shared" si="16"/>
        <v>0</v>
      </c>
      <c r="F209">
        <f t="shared" si="17"/>
        <v>1</v>
      </c>
      <c r="G209">
        <f t="shared" si="18"/>
        <v>0</v>
      </c>
      <c r="H209">
        <f t="shared" si="19"/>
        <v>0</v>
      </c>
      <c r="J209">
        <v>312300</v>
      </c>
    </row>
    <row r="210" spans="1:10" x14ac:dyDescent="0.2">
      <c r="A210" t="s">
        <v>587</v>
      </c>
      <c r="B210" t="s">
        <v>2099</v>
      </c>
      <c r="C210">
        <v>39031</v>
      </c>
      <c r="D210">
        <f t="shared" si="15"/>
        <v>0</v>
      </c>
      <c r="E210">
        <f t="shared" si="16"/>
        <v>0</v>
      </c>
      <c r="F210">
        <f t="shared" si="17"/>
        <v>1</v>
      </c>
      <c r="G210">
        <f t="shared" si="18"/>
        <v>0</v>
      </c>
      <c r="H210">
        <f t="shared" si="19"/>
        <v>0</v>
      </c>
      <c r="J210">
        <v>301800</v>
      </c>
    </row>
    <row r="211" spans="1:10" x14ac:dyDescent="0.2">
      <c r="A211" t="s">
        <v>599</v>
      </c>
      <c r="B211" t="s">
        <v>2099</v>
      </c>
      <c r="C211">
        <v>39031</v>
      </c>
      <c r="D211">
        <f t="shared" si="15"/>
        <v>0</v>
      </c>
      <c r="E211">
        <f t="shared" si="16"/>
        <v>0</v>
      </c>
      <c r="F211">
        <f t="shared" si="17"/>
        <v>0</v>
      </c>
      <c r="G211">
        <f t="shared" si="18"/>
        <v>0</v>
      </c>
      <c r="H211">
        <f t="shared" si="19"/>
        <v>1</v>
      </c>
      <c r="J211">
        <v>38500</v>
      </c>
    </row>
    <row r="212" spans="1:10" x14ac:dyDescent="0.2">
      <c r="A212" t="s">
        <v>585</v>
      </c>
      <c r="B212" t="s">
        <v>2099</v>
      </c>
      <c r="C212">
        <v>39031</v>
      </c>
      <c r="D212">
        <f t="shared" si="15"/>
        <v>0</v>
      </c>
      <c r="E212">
        <f t="shared" si="16"/>
        <v>0</v>
      </c>
      <c r="F212">
        <f t="shared" si="17"/>
        <v>0</v>
      </c>
      <c r="G212">
        <f t="shared" si="18"/>
        <v>0</v>
      </c>
      <c r="H212">
        <f t="shared" si="19"/>
        <v>1</v>
      </c>
      <c r="J212">
        <v>31700</v>
      </c>
    </row>
    <row r="213" spans="1:10" x14ac:dyDescent="0.2">
      <c r="A213" t="s">
        <v>2144</v>
      </c>
      <c r="B213" t="s">
        <v>2099</v>
      </c>
      <c r="C213">
        <v>39031</v>
      </c>
      <c r="D213">
        <f t="shared" si="15"/>
        <v>0</v>
      </c>
      <c r="E213">
        <f t="shared" si="16"/>
        <v>0</v>
      </c>
      <c r="F213">
        <f t="shared" si="17"/>
        <v>0</v>
      </c>
      <c r="G213">
        <f t="shared" si="18"/>
        <v>0</v>
      </c>
      <c r="H213">
        <f t="shared" si="19"/>
        <v>1</v>
      </c>
      <c r="J213">
        <v>21000</v>
      </c>
    </row>
    <row r="214" spans="1:10" x14ac:dyDescent="0.2">
      <c r="A214" t="s">
        <v>712</v>
      </c>
      <c r="B214" t="s">
        <v>2085</v>
      </c>
      <c r="C214">
        <v>41563</v>
      </c>
      <c r="D214">
        <f t="shared" si="15"/>
        <v>0</v>
      </c>
      <c r="E214">
        <f t="shared" si="16"/>
        <v>0</v>
      </c>
      <c r="F214">
        <f t="shared" si="17"/>
        <v>1</v>
      </c>
      <c r="G214">
        <f t="shared" si="18"/>
        <v>0</v>
      </c>
      <c r="H214">
        <f t="shared" si="19"/>
        <v>0</v>
      </c>
      <c r="J214">
        <v>448548</v>
      </c>
    </row>
    <row r="215" spans="1:10" x14ac:dyDescent="0.2">
      <c r="A215" t="s">
        <v>734</v>
      </c>
      <c r="B215" t="s">
        <v>2085</v>
      </c>
      <c r="C215">
        <v>41563</v>
      </c>
      <c r="D215">
        <f t="shared" si="15"/>
        <v>0</v>
      </c>
      <c r="E215">
        <f t="shared" si="16"/>
        <v>0</v>
      </c>
      <c r="F215">
        <f t="shared" si="17"/>
        <v>0</v>
      </c>
      <c r="G215">
        <f t="shared" si="18"/>
        <v>0</v>
      </c>
      <c r="H215">
        <f t="shared" si="19"/>
        <v>1</v>
      </c>
      <c r="J215">
        <v>41630</v>
      </c>
    </row>
    <row r="216" spans="1:10" x14ac:dyDescent="0.2">
      <c r="A216" t="s">
        <v>735</v>
      </c>
      <c r="B216" t="s">
        <v>2085</v>
      </c>
      <c r="C216">
        <v>41563</v>
      </c>
      <c r="D216">
        <f t="shared" si="15"/>
        <v>0</v>
      </c>
      <c r="E216">
        <f t="shared" si="16"/>
        <v>0</v>
      </c>
      <c r="F216">
        <f t="shared" si="17"/>
        <v>0</v>
      </c>
      <c r="G216">
        <f t="shared" si="18"/>
        <v>0</v>
      </c>
      <c r="H216">
        <f t="shared" si="19"/>
        <v>1</v>
      </c>
      <c r="J216">
        <v>37948</v>
      </c>
    </row>
    <row r="217" spans="1:10" x14ac:dyDescent="0.2">
      <c r="A217" t="s">
        <v>702</v>
      </c>
      <c r="B217" t="s">
        <v>2085</v>
      </c>
      <c r="C217">
        <v>41563</v>
      </c>
      <c r="D217">
        <f t="shared" si="15"/>
        <v>0</v>
      </c>
      <c r="E217">
        <f t="shared" si="16"/>
        <v>0</v>
      </c>
      <c r="F217">
        <f t="shared" si="17"/>
        <v>0</v>
      </c>
      <c r="G217">
        <f t="shared" si="18"/>
        <v>0</v>
      </c>
      <c r="H217">
        <f t="shared" si="19"/>
        <v>1</v>
      </c>
      <c r="J217">
        <v>32922</v>
      </c>
    </row>
    <row r="218" spans="1:10" x14ac:dyDescent="0.2">
      <c r="A218" t="s">
        <v>708</v>
      </c>
      <c r="B218" t="s">
        <v>2085</v>
      </c>
      <c r="C218">
        <v>41563</v>
      </c>
      <c r="D218">
        <f t="shared" si="15"/>
        <v>0</v>
      </c>
      <c r="E218">
        <f t="shared" si="16"/>
        <v>0</v>
      </c>
      <c r="F218">
        <f t="shared" si="17"/>
        <v>0</v>
      </c>
      <c r="G218">
        <f t="shared" si="18"/>
        <v>0</v>
      </c>
      <c r="H218">
        <f t="shared" si="19"/>
        <v>1</v>
      </c>
      <c r="J218">
        <v>28508</v>
      </c>
    </row>
    <row r="219" spans="1:10" x14ac:dyDescent="0.2">
      <c r="A219" t="s">
        <v>731</v>
      </c>
      <c r="B219" t="s">
        <v>2085</v>
      </c>
      <c r="C219">
        <v>41563</v>
      </c>
      <c r="D219">
        <f t="shared" si="15"/>
        <v>0</v>
      </c>
      <c r="E219">
        <f t="shared" si="16"/>
        <v>0</v>
      </c>
      <c r="F219">
        <f t="shared" si="17"/>
        <v>0</v>
      </c>
      <c r="G219">
        <f t="shared" si="18"/>
        <v>0</v>
      </c>
      <c r="H219">
        <f t="shared" si="19"/>
        <v>1</v>
      </c>
      <c r="J219">
        <v>21790</v>
      </c>
    </row>
    <row r="220" spans="1:10" x14ac:dyDescent="0.2">
      <c r="A220" t="s">
        <v>710</v>
      </c>
      <c r="B220" t="s">
        <v>2085</v>
      </c>
      <c r="C220">
        <v>41563</v>
      </c>
      <c r="D220">
        <f t="shared" si="15"/>
        <v>0</v>
      </c>
      <c r="E220">
        <f t="shared" si="16"/>
        <v>0</v>
      </c>
      <c r="F220">
        <f t="shared" si="17"/>
        <v>0</v>
      </c>
      <c r="G220">
        <f t="shared" si="18"/>
        <v>0</v>
      </c>
      <c r="H220">
        <f t="shared" si="19"/>
        <v>1</v>
      </c>
      <c r="J220">
        <v>17296</v>
      </c>
    </row>
    <row r="221" spans="1:10" x14ac:dyDescent="0.2">
      <c r="A221" t="s">
        <v>729</v>
      </c>
      <c r="B221" t="s">
        <v>2085</v>
      </c>
      <c r="C221">
        <v>41563</v>
      </c>
      <c r="D221">
        <f t="shared" si="15"/>
        <v>0</v>
      </c>
      <c r="E221">
        <f t="shared" si="16"/>
        <v>0</v>
      </c>
      <c r="F221">
        <f t="shared" si="17"/>
        <v>0</v>
      </c>
      <c r="G221">
        <f t="shared" si="18"/>
        <v>0</v>
      </c>
      <c r="H221">
        <f t="shared" si="19"/>
        <v>1</v>
      </c>
      <c r="J221">
        <v>16099</v>
      </c>
    </row>
    <row r="222" spans="1:10" x14ac:dyDescent="0.2">
      <c r="A222" t="s">
        <v>904</v>
      </c>
      <c r="B222" t="s">
        <v>2145</v>
      </c>
      <c r="C222">
        <v>52749</v>
      </c>
      <c r="D222">
        <f t="shared" si="15"/>
        <v>0</v>
      </c>
      <c r="E222">
        <f t="shared" si="16"/>
        <v>0</v>
      </c>
      <c r="F222">
        <f t="shared" si="17"/>
        <v>0</v>
      </c>
      <c r="G222">
        <f t="shared" si="18"/>
        <v>0</v>
      </c>
      <c r="H222">
        <f t="shared" si="19"/>
        <v>1</v>
      </c>
      <c r="J222">
        <v>95860</v>
      </c>
    </row>
    <row r="223" spans="1:10" x14ac:dyDescent="0.2">
      <c r="A223" t="s">
        <v>901</v>
      </c>
      <c r="B223" t="s">
        <v>2145</v>
      </c>
      <c r="C223">
        <v>52749</v>
      </c>
      <c r="D223">
        <f t="shared" si="15"/>
        <v>0</v>
      </c>
      <c r="E223">
        <f t="shared" si="16"/>
        <v>0</v>
      </c>
      <c r="F223">
        <f t="shared" si="17"/>
        <v>0</v>
      </c>
      <c r="G223">
        <f t="shared" si="18"/>
        <v>0</v>
      </c>
      <c r="H223">
        <f t="shared" si="19"/>
        <v>1</v>
      </c>
      <c r="J223">
        <v>80265</v>
      </c>
    </row>
    <row r="224" spans="1:10" x14ac:dyDescent="0.2">
      <c r="A224" t="s">
        <v>932</v>
      </c>
      <c r="B224" t="s">
        <v>2145</v>
      </c>
      <c r="C224">
        <v>52749</v>
      </c>
      <c r="D224">
        <f t="shared" si="15"/>
        <v>0</v>
      </c>
      <c r="E224">
        <f t="shared" si="16"/>
        <v>0</v>
      </c>
      <c r="F224">
        <f t="shared" si="17"/>
        <v>0</v>
      </c>
      <c r="G224">
        <f t="shared" si="18"/>
        <v>0</v>
      </c>
      <c r="H224">
        <f t="shared" si="19"/>
        <v>1</v>
      </c>
      <c r="J224">
        <v>67079</v>
      </c>
    </row>
    <row r="225" spans="1:10" x14ac:dyDescent="0.2">
      <c r="A225" t="s">
        <v>899</v>
      </c>
      <c r="B225" t="s">
        <v>2145</v>
      </c>
      <c r="C225">
        <v>52749</v>
      </c>
      <c r="D225">
        <f t="shared" si="15"/>
        <v>0</v>
      </c>
      <c r="E225">
        <f t="shared" si="16"/>
        <v>0</v>
      </c>
      <c r="F225">
        <f t="shared" si="17"/>
        <v>0</v>
      </c>
      <c r="G225">
        <f t="shared" si="18"/>
        <v>0</v>
      </c>
      <c r="H225">
        <f t="shared" si="19"/>
        <v>1</v>
      </c>
      <c r="J225">
        <v>64368</v>
      </c>
    </row>
    <row r="226" spans="1:10" x14ac:dyDescent="0.2">
      <c r="A226" t="s">
        <v>934</v>
      </c>
      <c r="B226" t="s">
        <v>2145</v>
      </c>
      <c r="C226">
        <v>52749</v>
      </c>
      <c r="D226">
        <f t="shared" si="15"/>
        <v>0</v>
      </c>
      <c r="E226">
        <f t="shared" si="16"/>
        <v>0</v>
      </c>
      <c r="F226">
        <f t="shared" si="17"/>
        <v>0</v>
      </c>
      <c r="G226">
        <f t="shared" si="18"/>
        <v>0</v>
      </c>
      <c r="H226">
        <f t="shared" si="19"/>
        <v>1</v>
      </c>
      <c r="J226">
        <v>58289</v>
      </c>
    </row>
    <row r="227" spans="1:10" x14ac:dyDescent="0.2">
      <c r="A227" t="s">
        <v>910</v>
      </c>
      <c r="B227" t="s">
        <v>2145</v>
      </c>
      <c r="C227">
        <v>52749</v>
      </c>
      <c r="D227">
        <f t="shared" si="15"/>
        <v>0</v>
      </c>
      <c r="E227">
        <f t="shared" si="16"/>
        <v>0</v>
      </c>
      <c r="F227">
        <f t="shared" si="17"/>
        <v>0</v>
      </c>
      <c r="G227">
        <f t="shared" si="18"/>
        <v>0</v>
      </c>
      <c r="H227">
        <f t="shared" si="19"/>
        <v>1</v>
      </c>
      <c r="J227">
        <v>52549</v>
      </c>
    </row>
    <row r="228" spans="1:10" x14ac:dyDescent="0.2">
      <c r="A228" t="s">
        <v>929</v>
      </c>
      <c r="B228" t="s">
        <v>2145</v>
      </c>
      <c r="C228">
        <v>52749</v>
      </c>
      <c r="D228">
        <f t="shared" si="15"/>
        <v>0</v>
      </c>
      <c r="E228">
        <f t="shared" si="16"/>
        <v>0</v>
      </c>
      <c r="F228">
        <f t="shared" si="17"/>
        <v>0</v>
      </c>
      <c r="G228">
        <f t="shared" si="18"/>
        <v>0</v>
      </c>
      <c r="H228">
        <f t="shared" si="19"/>
        <v>1</v>
      </c>
      <c r="J228">
        <v>50447</v>
      </c>
    </row>
    <row r="229" spans="1:10" x14ac:dyDescent="0.2">
      <c r="A229" t="s">
        <v>909</v>
      </c>
      <c r="B229" t="s">
        <v>2145</v>
      </c>
      <c r="C229">
        <v>52749</v>
      </c>
      <c r="D229">
        <f t="shared" si="15"/>
        <v>0</v>
      </c>
      <c r="E229">
        <f t="shared" si="16"/>
        <v>0</v>
      </c>
      <c r="F229">
        <f t="shared" si="17"/>
        <v>0</v>
      </c>
      <c r="G229">
        <f t="shared" si="18"/>
        <v>0</v>
      </c>
      <c r="H229">
        <f t="shared" si="19"/>
        <v>1</v>
      </c>
      <c r="J229">
        <v>48128</v>
      </c>
    </row>
    <row r="230" spans="1:10" x14ac:dyDescent="0.2">
      <c r="A230" t="s">
        <v>897</v>
      </c>
      <c r="B230" t="s">
        <v>2145</v>
      </c>
      <c r="C230">
        <v>52749</v>
      </c>
      <c r="D230">
        <f t="shared" si="15"/>
        <v>0</v>
      </c>
      <c r="E230">
        <f t="shared" si="16"/>
        <v>0</v>
      </c>
      <c r="F230">
        <f t="shared" si="17"/>
        <v>0</v>
      </c>
      <c r="G230">
        <f t="shared" si="18"/>
        <v>0</v>
      </c>
      <c r="H230">
        <f t="shared" si="19"/>
        <v>1</v>
      </c>
      <c r="J230">
        <v>46589</v>
      </c>
    </row>
    <row r="231" spans="1:10" x14ac:dyDescent="0.2">
      <c r="A231" t="s">
        <v>936</v>
      </c>
      <c r="B231" t="s">
        <v>2145</v>
      </c>
      <c r="C231">
        <v>52749</v>
      </c>
      <c r="D231">
        <f t="shared" si="15"/>
        <v>0</v>
      </c>
      <c r="E231">
        <f t="shared" si="16"/>
        <v>0</v>
      </c>
      <c r="F231">
        <f t="shared" si="17"/>
        <v>0</v>
      </c>
      <c r="G231">
        <f t="shared" si="18"/>
        <v>0</v>
      </c>
      <c r="H231">
        <f t="shared" si="19"/>
        <v>1</v>
      </c>
      <c r="J231">
        <v>39320</v>
      </c>
    </row>
    <row r="232" spans="1:10" x14ac:dyDescent="0.2">
      <c r="A232" t="s">
        <v>916</v>
      </c>
      <c r="B232" t="s">
        <v>2145</v>
      </c>
      <c r="C232">
        <v>52749</v>
      </c>
      <c r="D232">
        <f t="shared" si="15"/>
        <v>0</v>
      </c>
      <c r="E232">
        <f t="shared" si="16"/>
        <v>0</v>
      </c>
      <c r="F232">
        <f t="shared" si="17"/>
        <v>0</v>
      </c>
      <c r="G232">
        <f t="shared" si="18"/>
        <v>0</v>
      </c>
      <c r="H232">
        <f t="shared" si="19"/>
        <v>1</v>
      </c>
      <c r="J232">
        <v>36774</v>
      </c>
    </row>
    <row r="233" spans="1:10" x14ac:dyDescent="0.2">
      <c r="A233" t="s">
        <v>930</v>
      </c>
      <c r="B233" t="s">
        <v>2145</v>
      </c>
      <c r="C233">
        <v>52749</v>
      </c>
      <c r="D233">
        <f t="shared" si="15"/>
        <v>0</v>
      </c>
      <c r="E233">
        <f t="shared" si="16"/>
        <v>0</v>
      </c>
      <c r="F233">
        <f t="shared" si="17"/>
        <v>0</v>
      </c>
      <c r="G233">
        <f t="shared" si="18"/>
        <v>0</v>
      </c>
      <c r="H233">
        <f t="shared" si="19"/>
        <v>1</v>
      </c>
      <c r="J233">
        <v>33154</v>
      </c>
    </row>
    <row r="234" spans="1:10" x14ac:dyDescent="0.2">
      <c r="A234" t="s">
        <v>912</v>
      </c>
      <c r="B234" t="s">
        <v>2145</v>
      </c>
      <c r="C234">
        <v>52749</v>
      </c>
      <c r="D234">
        <f t="shared" si="15"/>
        <v>0</v>
      </c>
      <c r="E234">
        <f t="shared" si="16"/>
        <v>0</v>
      </c>
      <c r="F234">
        <f t="shared" si="17"/>
        <v>0</v>
      </c>
      <c r="G234">
        <f t="shared" si="18"/>
        <v>0</v>
      </c>
      <c r="H234">
        <f t="shared" si="19"/>
        <v>1</v>
      </c>
      <c r="J234">
        <v>25409</v>
      </c>
    </row>
    <row r="235" spans="1:10" x14ac:dyDescent="0.2">
      <c r="A235" t="s">
        <v>937</v>
      </c>
      <c r="B235" t="s">
        <v>2145</v>
      </c>
      <c r="C235">
        <v>52749</v>
      </c>
      <c r="D235">
        <f t="shared" si="15"/>
        <v>0</v>
      </c>
      <c r="E235">
        <f t="shared" si="16"/>
        <v>0</v>
      </c>
      <c r="F235">
        <f t="shared" si="17"/>
        <v>0</v>
      </c>
      <c r="G235">
        <f t="shared" si="18"/>
        <v>0</v>
      </c>
      <c r="H235">
        <f t="shared" si="19"/>
        <v>1</v>
      </c>
      <c r="J235">
        <v>14756</v>
      </c>
    </row>
    <row r="236" spans="1:10" x14ac:dyDescent="0.2">
      <c r="A236" t="s">
        <v>922</v>
      </c>
      <c r="B236" t="s">
        <v>2145</v>
      </c>
      <c r="C236">
        <v>52749</v>
      </c>
      <c r="D236">
        <f t="shared" si="15"/>
        <v>1</v>
      </c>
      <c r="E236">
        <f t="shared" si="16"/>
        <v>0</v>
      </c>
      <c r="F236">
        <f t="shared" si="17"/>
        <v>0</v>
      </c>
      <c r="G236">
        <f t="shared" si="18"/>
        <v>0</v>
      </c>
      <c r="H236">
        <f t="shared" si="19"/>
        <v>0</v>
      </c>
      <c r="J236" t="s">
        <v>2237</v>
      </c>
    </row>
    <row r="237" spans="1:10" x14ac:dyDescent="0.2">
      <c r="A237" t="s">
        <v>913</v>
      </c>
      <c r="B237" t="s">
        <v>2145</v>
      </c>
      <c r="C237">
        <v>52749</v>
      </c>
      <c r="D237">
        <f t="shared" si="15"/>
        <v>0</v>
      </c>
      <c r="E237">
        <f t="shared" si="16"/>
        <v>0</v>
      </c>
      <c r="F237">
        <f t="shared" si="17"/>
        <v>0</v>
      </c>
      <c r="G237">
        <f t="shared" si="18"/>
        <v>0</v>
      </c>
      <c r="H237">
        <f t="shared" si="19"/>
        <v>1</v>
      </c>
      <c r="J237">
        <v>21260</v>
      </c>
    </row>
    <row r="238" spans="1:10" x14ac:dyDescent="0.2">
      <c r="A238" t="s">
        <v>923</v>
      </c>
      <c r="B238" t="s">
        <v>2145</v>
      </c>
      <c r="C238">
        <v>52749</v>
      </c>
      <c r="D238">
        <f t="shared" si="15"/>
        <v>0</v>
      </c>
      <c r="E238">
        <f t="shared" si="16"/>
        <v>0</v>
      </c>
      <c r="F238">
        <f t="shared" si="17"/>
        <v>0</v>
      </c>
      <c r="G238">
        <f t="shared" si="18"/>
        <v>0</v>
      </c>
      <c r="H238">
        <f t="shared" si="19"/>
        <v>1</v>
      </c>
      <c r="J238">
        <v>20864</v>
      </c>
    </row>
    <row r="239" spans="1:10" x14ac:dyDescent="0.2">
      <c r="A239" t="s">
        <v>920</v>
      </c>
      <c r="B239" t="s">
        <v>2145</v>
      </c>
      <c r="C239">
        <v>52749</v>
      </c>
      <c r="D239">
        <f t="shared" si="15"/>
        <v>0</v>
      </c>
      <c r="E239">
        <f t="shared" si="16"/>
        <v>0</v>
      </c>
      <c r="F239">
        <f t="shared" si="17"/>
        <v>0</v>
      </c>
      <c r="G239">
        <f t="shared" si="18"/>
        <v>0</v>
      </c>
      <c r="H239">
        <f t="shared" si="19"/>
        <v>1</v>
      </c>
      <c r="J239">
        <v>20485</v>
      </c>
    </row>
    <row r="240" spans="1:10" x14ac:dyDescent="0.2">
      <c r="A240" t="s">
        <v>914</v>
      </c>
      <c r="B240" t="s">
        <v>2145</v>
      </c>
      <c r="C240">
        <v>52749</v>
      </c>
      <c r="D240">
        <f t="shared" si="15"/>
        <v>0</v>
      </c>
      <c r="E240">
        <f t="shared" si="16"/>
        <v>0</v>
      </c>
      <c r="F240">
        <f t="shared" si="17"/>
        <v>0</v>
      </c>
      <c r="G240">
        <f t="shared" si="18"/>
        <v>0</v>
      </c>
      <c r="H240">
        <f t="shared" si="19"/>
        <v>1</v>
      </c>
      <c r="J240">
        <v>20283</v>
      </c>
    </row>
    <row r="241" spans="1:10" x14ac:dyDescent="0.2">
      <c r="A241" t="s">
        <v>928</v>
      </c>
      <c r="B241" t="s">
        <v>2145</v>
      </c>
      <c r="C241">
        <v>52749</v>
      </c>
      <c r="D241">
        <f t="shared" si="15"/>
        <v>0</v>
      </c>
      <c r="E241">
        <f t="shared" si="16"/>
        <v>0</v>
      </c>
      <c r="F241">
        <f t="shared" si="17"/>
        <v>0</v>
      </c>
      <c r="G241">
        <f t="shared" si="18"/>
        <v>0</v>
      </c>
      <c r="H241">
        <f t="shared" si="19"/>
        <v>1</v>
      </c>
      <c r="J241">
        <v>18963</v>
      </c>
    </row>
    <row r="242" spans="1:10" x14ac:dyDescent="0.2">
      <c r="A242" t="s">
        <v>2146</v>
      </c>
      <c r="B242" t="s">
        <v>2145</v>
      </c>
      <c r="C242">
        <v>52749</v>
      </c>
      <c r="D242">
        <f t="shared" si="15"/>
        <v>0</v>
      </c>
      <c r="E242">
        <f t="shared" si="16"/>
        <v>0</v>
      </c>
      <c r="F242">
        <f t="shared" si="17"/>
        <v>0</v>
      </c>
      <c r="G242">
        <f t="shared" si="18"/>
        <v>0</v>
      </c>
      <c r="H242">
        <f t="shared" si="19"/>
        <v>1</v>
      </c>
      <c r="J242">
        <v>15095</v>
      </c>
    </row>
    <row r="243" spans="1:10" x14ac:dyDescent="0.2">
      <c r="A243" t="s">
        <v>906</v>
      </c>
      <c r="B243" t="s">
        <v>2145</v>
      </c>
      <c r="C243">
        <v>52749</v>
      </c>
      <c r="D243">
        <f t="shared" si="15"/>
        <v>0</v>
      </c>
      <c r="E243">
        <f t="shared" si="16"/>
        <v>0</v>
      </c>
      <c r="F243">
        <f t="shared" si="17"/>
        <v>0</v>
      </c>
      <c r="G243">
        <f t="shared" si="18"/>
        <v>0</v>
      </c>
      <c r="H243">
        <f t="shared" si="19"/>
        <v>1</v>
      </c>
      <c r="J243">
        <v>9320</v>
      </c>
    </row>
    <row r="244" spans="1:10" x14ac:dyDescent="0.2">
      <c r="A244" t="s">
        <v>2147</v>
      </c>
      <c r="B244" t="s">
        <v>2145</v>
      </c>
      <c r="C244">
        <v>52749</v>
      </c>
      <c r="D244">
        <f t="shared" si="15"/>
        <v>0</v>
      </c>
      <c r="E244">
        <f t="shared" si="16"/>
        <v>0</v>
      </c>
      <c r="F244">
        <f t="shared" si="17"/>
        <v>0</v>
      </c>
      <c r="G244">
        <f t="shared" si="18"/>
        <v>0</v>
      </c>
      <c r="H244">
        <f t="shared" si="19"/>
        <v>1</v>
      </c>
      <c r="J244">
        <v>5146</v>
      </c>
    </row>
    <row r="245" spans="1:10" x14ac:dyDescent="0.2">
      <c r="A245" t="s">
        <v>2148</v>
      </c>
      <c r="B245" t="s">
        <v>2145</v>
      </c>
      <c r="C245">
        <v>52749</v>
      </c>
      <c r="D245">
        <f t="shared" si="15"/>
        <v>0</v>
      </c>
      <c r="E245">
        <f t="shared" si="16"/>
        <v>0</v>
      </c>
      <c r="F245">
        <f t="shared" si="17"/>
        <v>0</v>
      </c>
      <c r="G245">
        <f t="shared" si="18"/>
        <v>0</v>
      </c>
      <c r="H245">
        <f t="shared" si="19"/>
        <v>1</v>
      </c>
      <c r="J245">
        <v>3300</v>
      </c>
    </row>
    <row r="246" spans="1:10" x14ac:dyDescent="0.2">
      <c r="A246" t="s">
        <v>1966</v>
      </c>
      <c r="B246" t="s">
        <v>2145</v>
      </c>
      <c r="C246">
        <v>52749</v>
      </c>
      <c r="D246">
        <f t="shared" si="15"/>
        <v>0</v>
      </c>
      <c r="E246">
        <f t="shared" si="16"/>
        <v>0</v>
      </c>
      <c r="F246">
        <f t="shared" si="17"/>
        <v>0</v>
      </c>
      <c r="G246">
        <f t="shared" si="18"/>
        <v>0</v>
      </c>
      <c r="H246">
        <f t="shared" si="19"/>
        <v>1</v>
      </c>
      <c r="J246">
        <v>49079</v>
      </c>
    </row>
    <row r="247" spans="1:10" x14ac:dyDescent="0.2">
      <c r="A247" t="s">
        <v>2149</v>
      </c>
      <c r="B247" t="s">
        <v>2145</v>
      </c>
      <c r="C247">
        <v>52749</v>
      </c>
      <c r="D247">
        <f t="shared" si="15"/>
        <v>0</v>
      </c>
      <c r="E247">
        <f t="shared" si="16"/>
        <v>0</v>
      </c>
      <c r="F247">
        <f t="shared" si="17"/>
        <v>0</v>
      </c>
      <c r="G247">
        <f t="shared" si="18"/>
        <v>0</v>
      </c>
      <c r="H247">
        <f t="shared" si="19"/>
        <v>1</v>
      </c>
      <c r="J247">
        <v>14210</v>
      </c>
    </row>
    <row r="248" spans="1:10" x14ac:dyDescent="0.2">
      <c r="A248" t="s">
        <v>2150</v>
      </c>
      <c r="B248" t="s">
        <v>2145</v>
      </c>
      <c r="C248">
        <v>52749</v>
      </c>
      <c r="D248">
        <f t="shared" si="15"/>
        <v>0</v>
      </c>
      <c r="E248">
        <f t="shared" si="16"/>
        <v>0</v>
      </c>
      <c r="F248">
        <f t="shared" si="17"/>
        <v>0</v>
      </c>
      <c r="G248">
        <f t="shared" si="18"/>
        <v>0</v>
      </c>
      <c r="H248">
        <f t="shared" si="19"/>
        <v>1</v>
      </c>
      <c r="J248">
        <v>5956</v>
      </c>
    </row>
    <row r="249" spans="1:10" x14ac:dyDescent="0.2">
      <c r="A249" t="s">
        <v>2151</v>
      </c>
      <c r="B249" t="s">
        <v>2145</v>
      </c>
      <c r="C249">
        <v>52749</v>
      </c>
      <c r="D249">
        <f t="shared" si="15"/>
        <v>0</v>
      </c>
      <c r="E249">
        <f t="shared" si="16"/>
        <v>0</v>
      </c>
      <c r="F249">
        <f t="shared" si="17"/>
        <v>0</v>
      </c>
      <c r="G249">
        <f t="shared" si="18"/>
        <v>0</v>
      </c>
      <c r="H249">
        <f t="shared" si="19"/>
        <v>1</v>
      </c>
      <c r="J249">
        <v>1000</v>
      </c>
    </row>
    <row r="250" spans="1:10" x14ac:dyDescent="0.2">
      <c r="A250" t="s">
        <v>1723</v>
      </c>
      <c r="B250" t="s">
        <v>2152</v>
      </c>
      <c r="C250">
        <v>76259</v>
      </c>
      <c r="D250">
        <f t="shared" si="15"/>
        <v>1</v>
      </c>
      <c r="E250">
        <f t="shared" si="16"/>
        <v>0</v>
      </c>
      <c r="F250">
        <f t="shared" si="17"/>
        <v>0</v>
      </c>
      <c r="G250">
        <f t="shared" si="18"/>
        <v>0</v>
      </c>
      <c r="H250">
        <f t="shared" si="19"/>
        <v>0</v>
      </c>
      <c r="J250">
        <v>5197114</v>
      </c>
    </row>
    <row r="251" spans="1:10" x14ac:dyDescent="0.2">
      <c r="A251" t="s">
        <v>1717</v>
      </c>
      <c r="B251" t="s">
        <v>2152</v>
      </c>
      <c r="C251">
        <v>76259</v>
      </c>
      <c r="D251">
        <f t="shared" si="15"/>
        <v>0</v>
      </c>
      <c r="E251">
        <f t="shared" si="16"/>
        <v>0</v>
      </c>
      <c r="F251">
        <f t="shared" si="17"/>
        <v>0</v>
      </c>
      <c r="G251">
        <f t="shared" si="18"/>
        <v>1</v>
      </c>
      <c r="H251">
        <f t="shared" si="19"/>
        <v>0</v>
      </c>
      <c r="J251">
        <v>144412</v>
      </c>
    </row>
    <row r="252" spans="1:10" x14ac:dyDescent="0.2">
      <c r="A252" t="s">
        <v>1722</v>
      </c>
      <c r="B252" t="s">
        <v>2152</v>
      </c>
      <c r="C252">
        <v>76259</v>
      </c>
      <c r="D252">
        <f t="shared" si="15"/>
        <v>0</v>
      </c>
      <c r="E252">
        <f t="shared" si="16"/>
        <v>0</v>
      </c>
      <c r="F252">
        <f t="shared" si="17"/>
        <v>0</v>
      </c>
      <c r="G252">
        <f t="shared" si="18"/>
        <v>1</v>
      </c>
      <c r="H252">
        <f t="shared" si="19"/>
        <v>0</v>
      </c>
      <c r="J252">
        <v>100753</v>
      </c>
    </row>
    <row r="253" spans="1:10" x14ac:dyDescent="0.2">
      <c r="A253" t="s">
        <v>1721</v>
      </c>
      <c r="B253" t="s">
        <v>2152</v>
      </c>
      <c r="C253">
        <v>76259</v>
      </c>
      <c r="D253">
        <f t="shared" si="15"/>
        <v>0</v>
      </c>
      <c r="E253">
        <f t="shared" si="16"/>
        <v>0</v>
      </c>
      <c r="F253">
        <f t="shared" si="17"/>
        <v>0</v>
      </c>
      <c r="G253">
        <f t="shared" si="18"/>
        <v>0</v>
      </c>
      <c r="H253">
        <f t="shared" si="19"/>
        <v>1</v>
      </c>
      <c r="J253">
        <v>73199</v>
      </c>
    </row>
    <row r="254" spans="1:10" x14ac:dyDescent="0.2">
      <c r="A254" t="s">
        <v>2153</v>
      </c>
      <c r="B254" t="s">
        <v>2152</v>
      </c>
      <c r="C254">
        <v>76259</v>
      </c>
      <c r="D254">
        <f t="shared" si="15"/>
        <v>0</v>
      </c>
      <c r="E254">
        <f t="shared" si="16"/>
        <v>0</v>
      </c>
      <c r="F254">
        <f t="shared" si="17"/>
        <v>0</v>
      </c>
      <c r="G254">
        <f t="shared" si="18"/>
        <v>0</v>
      </c>
      <c r="H254">
        <f t="shared" si="19"/>
        <v>1</v>
      </c>
      <c r="J254">
        <v>50251</v>
      </c>
    </row>
    <row r="255" spans="1:10" x14ac:dyDescent="0.2">
      <c r="A255" t="s">
        <v>1719</v>
      </c>
      <c r="B255" t="s">
        <v>2152</v>
      </c>
      <c r="C255">
        <v>76259</v>
      </c>
      <c r="D255">
        <f t="shared" si="15"/>
        <v>0</v>
      </c>
      <c r="E255">
        <f t="shared" si="16"/>
        <v>0</v>
      </c>
      <c r="F255">
        <f t="shared" si="17"/>
        <v>0</v>
      </c>
      <c r="G255">
        <f t="shared" si="18"/>
        <v>0</v>
      </c>
      <c r="H255">
        <f t="shared" si="19"/>
        <v>1</v>
      </c>
      <c r="J255">
        <v>43005</v>
      </c>
    </row>
    <row r="256" spans="1:10" x14ac:dyDescent="0.2">
      <c r="A256" t="s">
        <v>1720</v>
      </c>
      <c r="B256" t="s">
        <v>2152</v>
      </c>
      <c r="C256">
        <v>76259</v>
      </c>
      <c r="D256">
        <f t="shared" si="15"/>
        <v>0</v>
      </c>
      <c r="E256">
        <f t="shared" si="16"/>
        <v>0</v>
      </c>
      <c r="F256">
        <f t="shared" si="17"/>
        <v>0</v>
      </c>
      <c r="G256">
        <f t="shared" si="18"/>
        <v>0</v>
      </c>
      <c r="H256">
        <f t="shared" si="19"/>
        <v>1</v>
      </c>
      <c r="J256">
        <v>42505</v>
      </c>
    </row>
    <row r="257" spans="1:10" x14ac:dyDescent="0.2">
      <c r="A257" t="s">
        <v>1724</v>
      </c>
      <c r="B257" t="s">
        <v>2152</v>
      </c>
      <c r="C257">
        <v>76259</v>
      </c>
      <c r="D257">
        <f t="shared" si="15"/>
        <v>0</v>
      </c>
      <c r="E257">
        <f t="shared" si="16"/>
        <v>0</v>
      </c>
      <c r="F257">
        <f t="shared" si="17"/>
        <v>0</v>
      </c>
      <c r="G257">
        <f t="shared" si="18"/>
        <v>0</v>
      </c>
      <c r="H257">
        <f t="shared" si="19"/>
        <v>1</v>
      </c>
      <c r="J257">
        <v>37248</v>
      </c>
    </row>
    <row r="258" spans="1:10" x14ac:dyDescent="0.2">
      <c r="A258" t="s">
        <v>1964</v>
      </c>
      <c r="B258" t="s">
        <v>2152</v>
      </c>
      <c r="C258">
        <v>76259</v>
      </c>
      <c r="D258">
        <f t="shared" ref="D258:D321" si="20">IF(J258&gt;=1000000, 1,0)</f>
        <v>0</v>
      </c>
      <c r="E258">
        <f t="shared" ref="E258:E321" si="21">IF(AND(J258&gt;=500000,J258&lt;1000000),1,0)</f>
        <v>0</v>
      </c>
      <c r="F258">
        <f t="shared" ref="F258:F321" si="22">IF(AND(J258&gt;=250000,J258&lt;500000),1,0)</f>
        <v>0</v>
      </c>
      <c r="G258">
        <f t="shared" ref="G258:G321" si="23">IF(AND(J258&gt;=100000,J258&lt;250000),1,0)</f>
        <v>0</v>
      </c>
      <c r="H258">
        <f t="shared" ref="H258:H321" si="24">IF(J258&lt;100000,1,0)</f>
        <v>1</v>
      </c>
      <c r="J258">
        <v>35555</v>
      </c>
    </row>
    <row r="259" spans="1:10" x14ac:dyDescent="0.2">
      <c r="A259" t="s">
        <v>1982</v>
      </c>
      <c r="B259" t="s">
        <v>2152</v>
      </c>
      <c r="C259">
        <v>76259</v>
      </c>
      <c r="D259">
        <f t="shared" si="20"/>
        <v>0</v>
      </c>
      <c r="E259">
        <f t="shared" si="21"/>
        <v>0</v>
      </c>
      <c r="F259">
        <f t="shared" si="22"/>
        <v>0</v>
      </c>
      <c r="G259">
        <f t="shared" si="23"/>
        <v>0</v>
      </c>
      <c r="H259">
        <f t="shared" si="24"/>
        <v>1</v>
      </c>
      <c r="J259">
        <v>41133</v>
      </c>
    </row>
    <row r="260" spans="1:10" x14ac:dyDescent="0.2">
      <c r="A260" t="s">
        <v>1969</v>
      </c>
      <c r="B260" t="s">
        <v>2152</v>
      </c>
      <c r="C260">
        <v>76259</v>
      </c>
      <c r="D260">
        <f t="shared" si="20"/>
        <v>0</v>
      </c>
      <c r="E260">
        <f t="shared" si="21"/>
        <v>0</v>
      </c>
      <c r="F260">
        <f t="shared" si="22"/>
        <v>0</v>
      </c>
      <c r="G260">
        <f t="shared" si="23"/>
        <v>0</v>
      </c>
      <c r="H260">
        <f t="shared" si="24"/>
        <v>1</v>
      </c>
      <c r="J260">
        <v>27000</v>
      </c>
    </row>
    <row r="261" spans="1:10" x14ac:dyDescent="0.2">
      <c r="A261" t="s">
        <v>2154</v>
      </c>
      <c r="B261" t="s">
        <v>2152</v>
      </c>
      <c r="C261">
        <v>76259</v>
      </c>
      <c r="D261">
        <f t="shared" si="20"/>
        <v>0</v>
      </c>
      <c r="E261">
        <f t="shared" si="21"/>
        <v>0</v>
      </c>
      <c r="F261">
        <f t="shared" si="22"/>
        <v>0</v>
      </c>
      <c r="G261">
        <f t="shared" si="23"/>
        <v>0</v>
      </c>
      <c r="H261">
        <f t="shared" si="24"/>
        <v>1</v>
      </c>
      <c r="J261">
        <v>55000</v>
      </c>
    </row>
    <row r="262" spans="1:10" x14ac:dyDescent="0.2">
      <c r="A262" t="s">
        <v>2155</v>
      </c>
      <c r="B262" t="s">
        <v>2152</v>
      </c>
      <c r="C262">
        <v>76259</v>
      </c>
      <c r="D262">
        <f t="shared" si="20"/>
        <v>0</v>
      </c>
      <c r="E262">
        <f t="shared" si="21"/>
        <v>0</v>
      </c>
      <c r="F262">
        <f t="shared" si="22"/>
        <v>0</v>
      </c>
      <c r="G262">
        <f t="shared" si="23"/>
        <v>0</v>
      </c>
      <c r="H262">
        <f t="shared" si="24"/>
        <v>1</v>
      </c>
      <c r="J262">
        <v>20000</v>
      </c>
    </row>
    <row r="263" spans="1:10" x14ac:dyDescent="0.2">
      <c r="A263" t="s">
        <v>350</v>
      </c>
      <c r="B263" t="s">
        <v>2152</v>
      </c>
      <c r="C263">
        <v>76259</v>
      </c>
      <c r="D263">
        <f t="shared" si="20"/>
        <v>0</v>
      </c>
      <c r="E263">
        <f t="shared" si="21"/>
        <v>0</v>
      </c>
      <c r="F263">
        <f t="shared" si="22"/>
        <v>0</v>
      </c>
      <c r="G263">
        <f t="shared" si="23"/>
        <v>0</v>
      </c>
      <c r="H263">
        <f t="shared" si="24"/>
        <v>1</v>
      </c>
      <c r="J263">
        <v>15136</v>
      </c>
    </row>
    <row r="264" spans="1:10" x14ac:dyDescent="0.2">
      <c r="A264" t="s">
        <v>1086</v>
      </c>
      <c r="B264" t="s">
        <v>2100</v>
      </c>
      <c r="C264">
        <v>42848</v>
      </c>
      <c r="D264">
        <f t="shared" si="20"/>
        <v>0</v>
      </c>
      <c r="E264">
        <f t="shared" si="21"/>
        <v>0</v>
      </c>
      <c r="F264">
        <f t="shared" si="22"/>
        <v>1</v>
      </c>
      <c r="G264">
        <f t="shared" si="23"/>
        <v>0</v>
      </c>
      <c r="H264">
        <f t="shared" si="24"/>
        <v>0</v>
      </c>
      <c r="J264">
        <v>299148</v>
      </c>
    </row>
    <row r="265" spans="1:10" x14ac:dyDescent="0.2">
      <c r="A265" t="s">
        <v>1074</v>
      </c>
      <c r="B265" t="s">
        <v>2100</v>
      </c>
      <c r="C265">
        <v>42848</v>
      </c>
      <c r="D265">
        <f t="shared" si="20"/>
        <v>0</v>
      </c>
      <c r="E265">
        <f t="shared" si="21"/>
        <v>0</v>
      </c>
      <c r="F265">
        <f t="shared" si="22"/>
        <v>0</v>
      </c>
      <c r="G265">
        <f t="shared" si="23"/>
        <v>0</v>
      </c>
      <c r="H265">
        <f t="shared" si="24"/>
        <v>1</v>
      </c>
      <c r="J265">
        <v>57905</v>
      </c>
    </row>
    <row r="266" spans="1:10" x14ac:dyDescent="0.2">
      <c r="A266" t="s">
        <v>1094</v>
      </c>
      <c r="B266" t="s">
        <v>2100</v>
      </c>
      <c r="C266">
        <v>42848</v>
      </c>
      <c r="D266">
        <f t="shared" si="20"/>
        <v>0</v>
      </c>
      <c r="E266">
        <f t="shared" si="21"/>
        <v>0</v>
      </c>
      <c r="F266">
        <f t="shared" si="22"/>
        <v>0</v>
      </c>
      <c r="G266">
        <f t="shared" si="23"/>
        <v>0</v>
      </c>
      <c r="H266">
        <f t="shared" si="24"/>
        <v>1</v>
      </c>
      <c r="J266">
        <v>51004</v>
      </c>
    </row>
    <row r="267" spans="1:10" x14ac:dyDescent="0.2">
      <c r="A267" t="s">
        <v>1085</v>
      </c>
      <c r="B267" t="s">
        <v>2100</v>
      </c>
      <c r="C267">
        <v>42848</v>
      </c>
      <c r="D267">
        <f t="shared" si="20"/>
        <v>0</v>
      </c>
      <c r="E267">
        <f t="shared" si="21"/>
        <v>0</v>
      </c>
      <c r="F267">
        <f t="shared" si="22"/>
        <v>0</v>
      </c>
      <c r="G267">
        <f t="shared" si="23"/>
        <v>0</v>
      </c>
      <c r="H267">
        <f t="shared" si="24"/>
        <v>1</v>
      </c>
      <c r="J267">
        <v>48977</v>
      </c>
    </row>
    <row r="268" spans="1:10" x14ac:dyDescent="0.2">
      <c r="A268" t="s">
        <v>1080</v>
      </c>
      <c r="B268" t="s">
        <v>2100</v>
      </c>
      <c r="C268">
        <v>42848</v>
      </c>
      <c r="D268">
        <f t="shared" si="20"/>
        <v>0</v>
      </c>
      <c r="E268">
        <f t="shared" si="21"/>
        <v>0</v>
      </c>
      <c r="F268">
        <f t="shared" si="22"/>
        <v>0</v>
      </c>
      <c r="G268">
        <f t="shared" si="23"/>
        <v>0</v>
      </c>
      <c r="H268">
        <f t="shared" si="24"/>
        <v>1</v>
      </c>
      <c r="J268">
        <v>33542</v>
      </c>
    </row>
    <row r="269" spans="1:10" x14ac:dyDescent="0.2">
      <c r="A269" t="s">
        <v>912</v>
      </c>
      <c r="B269" t="s">
        <v>2100</v>
      </c>
      <c r="C269">
        <v>42848</v>
      </c>
      <c r="D269">
        <f t="shared" si="20"/>
        <v>0</v>
      </c>
      <c r="E269">
        <f t="shared" si="21"/>
        <v>0</v>
      </c>
      <c r="F269">
        <f t="shared" si="22"/>
        <v>0</v>
      </c>
      <c r="G269">
        <f t="shared" si="23"/>
        <v>0</v>
      </c>
      <c r="H269">
        <f t="shared" si="24"/>
        <v>1</v>
      </c>
      <c r="J269">
        <v>25409</v>
      </c>
    </row>
    <row r="270" spans="1:10" x14ac:dyDescent="0.2">
      <c r="A270" t="s">
        <v>1087</v>
      </c>
      <c r="B270" t="s">
        <v>2100</v>
      </c>
      <c r="C270">
        <v>42848</v>
      </c>
      <c r="D270">
        <f t="shared" si="20"/>
        <v>0</v>
      </c>
      <c r="E270">
        <f t="shared" si="21"/>
        <v>0</v>
      </c>
      <c r="F270">
        <f t="shared" si="22"/>
        <v>0</v>
      </c>
      <c r="G270">
        <f t="shared" si="23"/>
        <v>0</v>
      </c>
      <c r="H270">
        <f t="shared" si="24"/>
        <v>1</v>
      </c>
      <c r="J270">
        <v>21301</v>
      </c>
    </row>
    <row r="271" spans="1:10" x14ac:dyDescent="0.2">
      <c r="A271" t="s">
        <v>1092</v>
      </c>
      <c r="B271" t="s">
        <v>2100</v>
      </c>
      <c r="C271">
        <v>42848</v>
      </c>
      <c r="D271">
        <f t="shared" si="20"/>
        <v>0</v>
      </c>
      <c r="E271">
        <f t="shared" si="21"/>
        <v>0</v>
      </c>
      <c r="F271">
        <f t="shared" si="22"/>
        <v>0</v>
      </c>
      <c r="G271">
        <f t="shared" si="23"/>
        <v>0</v>
      </c>
      <c r="H271">
        <f t="shared" si="24"/>
        <v>1</v>
      </c>
      <c r="J271">
        <v>14146</v>
      </c>
    </row>
    <row r="272" spans="1:10" x14ac:dyDescent="0.2">
      <c r="A272" t="s">
        <v>1145</v>
      </c>
      <c r="B272" t="s">
        <v>2108</v>
      </c>
      <c r="C272">
        <v>39206</v>
      </c>
      <c r="D272">
        <f t="shared" si="20"/>
        <v>0</v>
      </c>
      <c r="E272">
        <f t="shared" si="21"/>
        <v>0</v>
      </c>
      <c r="F272">
        <f t="shared" si="22"/>
        <v>0</v>
      </c>
      <c r="G272">
        <f t="shared" si="23"/>
        <v>1</v>
      </c>
      <c r="H272">
        <f t="shared" si="24"/>
        <v>0</v>
      </c>
      <c r="J272">
        <v>219971</v>
      </c>
    </row>
    <row r="273" spans="1:10" x14ac:dyDescent="0.2">
      <c r="A273" t="s">
        <v>1140</v>
      </c>
      <c r="B273" t="s">
        <v>2108</v>
      </c>
      <c r="C273">
        <v>39206</v>
      </c>
      <c r="D273">
        <f t="shared" si="20"/>
        <v>0</v>
      </c>
      <c r="E273">
        <f t="shared" si="21"/>
        <v>0</v>
      </c>
      <c r="F273">
        <f t="shared" si="22"/>
        <v>0</v>
      </c>
      <c r="G273">
        <f t="shared" si="23"/>
        <v>0</v>
      </c>
      <c r="H273">
        <f t="shared" si="24"/>
        <v>1</v>
      </c>
      <c r="J273">
        <v>52687</v>
      </c>
    </row>
    <row r="274" spans="1:10" x14ac:dyDescent="0.2">
      <c r="A274" t="s">
        <v>1155</v>
      </c>
      <c r="B274" t="s">
        <v>2108</v>
      </c>
      <c r="C274">
        <v>39206</v>
      </c>
      <c r="D274">
        <f t="shared" si="20"/>
        <v>0</v>
      </c>
      <c r="E274">
        <f t="shared" si="21"/>
        <v>0</v>
      </c>
      <c r="F274">
        <f t="shared" si="22"/>
        <v>0</v>
      </c>
      <c r="G274">
        <f t="shared" si="23"/>
        <v>0</v>
      </c>
      <c r="H274">
        <f t="shared" si="24"/>
        <v>1</v>
      </c>
      <c r="J274">
        <v>29979</v>
      </c>
    </row>
    <row r="275" spans="1:10" x14ac:dyDescent="0.2">
      <c r="A275" t="s">
        <v>1302</v>
      </c>
      <c r="B275" t="s">
        <v>2111</v>
      </c>
      <c r="C275">
        <v>35369</v>
      </c>
      <c r="D275">
        <f t="shared" si="20"/>
        <v>0</v>
      </c>
      <c r="E275">
        <f t="shared" si="21"/>
        <v>0</v>
      </c>
      <c r="F275">
        <f t="shared" si="22"/>
        <v>0</v>
      </c>
      <c r="G275">
        <f t="shared" si="23"/>
        <v>1</v>
      </c>
      <c r="H275">
        <f t="shared" si="24"/>
        <v>0</v>
      </c>
      <c r="J275">
        <v>206730</v>
      </c>
    </row>
    <row r="276" spans="1:10" x14ac:dyDescent="0.2">
      <c r="A276" t="s">
        <v>1280</v>
      </c>
      <c r="B276" t="s">
        <v>2111</v>
      </c>
      <c r="C276">
        <v>35369</v>
      </c>
      <c r="D276">
        <f t="shared" si="20"/>
        <v>0</v>
      </c>
      <c r="E276">
        <f t="shared" si="21"/>
        <v>0</v>
      </c>
      <c r="F276">
        <f t="shared" si="22"/>
        <v>0</v>
      </c>
      <c r="G276">
        <f t="shared" si="23"/>
        <v>0</v>
      </c>
      <c r="H276">
        <f t="shared" si="24"/>
        <v>1</v>
      </c>
      <c r="J276">
        <v>96514</v>
      </c>
    </row>
    <row r="277" spans="1:10" x14ac:dyDescent="0.2">
      <c r="A277" t="s">
        <v>1296</v>
      </c>
      <c r="B277" t="s">
        <v>2111</v>
      </c>
      <c r="C277">
        <v>35369</v>
      </c>
      <c r="D277">
        <f t="shared" si="20"/>
        <v>0</v>
      </c>
      <c r="E277">
        <f t="shared" si="21"/>
        <v>0</v>
      </c>
      <c r="F277">
        <f t="shared" si="22"/>
        <v>0</v>
      </c>
      <c r="G277">
        <f t="shared" si="23"/>
        <v>0</v>
      </c>
      <c r="H277">
        <f t="shared" si="24"/>
        <v>1</v>
      </c>
      <c r="J277">
        <v>20629</v>
      </c>
    </row>
    <row r="278" spans="1:10" x14ac:dyDescent="0.2">
      <c r="A278" t="s">
        <v>1729</v>
      </c>
      <c r="B278" t="s">
        <v>2156</v>
      </c>
      <c r="C278">
        <v>95705</v>
      </c>
      <c r="D278">
        <f t="shared" si="20"/>
        <v>0</v>
      </c>
      <c r="E278">
        <f t="shared" si="21"/>
        <v>0</v>
      </c>
      <c r="F278">
        <f t="shared" si="22"/>
        <v>0</v>
      </c>
      <c r="G278">
        <f t="shared" si="23"/>
        <v>0</v>
      </c>
      <c r="H278">
        <f t="shared" si="24"/>
        <v>1</v>
      </c>
      <c r="J278">
        <v>23390</v>
      </c>
    </row>
    <row r="279" spans="1:10" x14ac:dyDescent="0.2">
      <c r="A279" t="s">
        <v>63</v>
      </c>
      <c r="B279" t="s">
        <v>2074</v>
      </c>
      <c r="C279">
        <v>31859</v>
      </c>
      <c r="D279">
        <f t="shared" si="20"/>
        <v>0</v>
      </c>
      <c r="E279">
        <f t="shared" si="21"/>
        <v>1</v>
      </c>
      <c r="F279">
        <f t="shared" si="22"/>
        <v>0</v>
      </c>
      <c r="G279">
        <f t="shared" si="23"/>
        <v>0</v>
      </c>
      <c r="H279">
        <f t="shared" si="24"/>
        <v>0</v>
      </c>
      <c r="J279">
        <v>604266</v>
      </c>
    </row>
    <row r="280" spans="1:10" x14ac:dyDescent="0.2">
      <c r="A280" t="s">
        <v>64</v>
      </c>
      <c r="B280" t="s">
        <v>2074</v>
      </c>
      <c r="C280">
        <v>31859</v>
      </c>
      <c r="D280">
        <f t="shared" si="20"/>
        <v>0</v>
      </c>
      <c r="E280">
        <f t="shared" si="21"/>
        <v>0</v>
      </c>
      <c r="F280">
        <f t="shared" si="22"/>
        <v>0</v>
      </c>
      <c r="G280">
        <f t="shared" si="23"/>
        <v>1</v>
      </c>
      <c r="H280">
        <f t="shared" si="24"/>
        <v>0</v>
      </c>
      <c r="J280">
        <v>148000</v>
      </c>
    </row>
    <row r="281" spans="1:10" x14ac:dyDescent="0.2">
      <c r="A281" t="s">
        <v>58</v>
      </c>
      <c r="B281" t="s">
        <v>2074</v>
      </c>
      <c r="C281">
        <v>31859</v>
      </c>
      <c r="D281">
        <f t="shared" si="20"/>
        <v>0</v>
      </c>
      <c r="E281">
        <f t="shared" si="21"/>
        <v>0</v>
      </c>
      <c r="F281">
        <f t="shared" si="22"/>
        <v>0</v>
      </c>
      <c r="G281">
        <f t="shared" si="23"/>
        <v>1</v>
      </c>
      <c r="H281">
        <f t="shared" si="24"/>
        <v>0</v>
      </c>
      <c r="J281">
        <v>120470</v>
      </c>
    </row>
    <row r="282" spans="1:10" x14ac:dyDescent="0.2">
      <c r="A282" t="s">
        <v>60</v>
      </c>
      <c r="B282" t="s">
        <v>2074</v>
      </c>
      <c r="C282">
        <v>31859</v>
      </c>
      <c r="D282">
        <f t="shared" si="20"/>
        <v>0</v>
      </c>
      <c r="E282">
        <f t="shared" si="21"/>
        <v>0</v>
      </c>
      <c r="F282">
        <f t="shared" si="22"/>
        <v>0</v>
      </c>
      <c r="G282">
        <f t="shared" si="23"/>
        <v>1</v>
      </c>
      <c r="H282">
        <f t="shared" si="24"/>
        <v>0</v>
      </c>
      <c r="J282">
        <v>105106</v>
      </c>
    </row>
    <row r="283" spans="1:10" x14ac:dyDescent="0.2">
      <c r="A283" t="s">
        <v>55</v>
      </c>
      <c r="B283" t="s">
        <v>2074</v>
      </c>
      <c r="C283">
        <v>31859</v>
      </c>
      <c r="D283">
        <f t="shared" si="20"/>
        <v>0</v>
      </c>
      <c r="E283">
        <f t="shared" si="21"/>
        <v>0</v>
      </c>
      <c r="F283">
        <f t="shared" si="22"/>
        <v>0</v>
      </c>
      <c r="G283">
        <f t="shared" si="23"/>
        <v>0</v>
      </c>
      <c r="H283">
        <f t="shared" si="24"/>
        <v>1</v>
      </c>
      <c r="J283">
        <v>62921</v>
      </c>
    </row>
    <row r="284" spans="1:10" x14ac:dyDescent="0.2">
      <c r="A284" t="s">
        <v>59</v>
      </c>
      <c r="B284" t="s">
        <v>2074</v>
      </c>
      <c r="C284">
        <v>31859</v>
      </c>
      <c r="D284">
        <f t="shared" si="20"/>
        <v>0</v>
      </c>
      <c r="E284">
        <f t="shared" si="21"/>
        <v>0</v>
      </c>
      <c r="F284">
        <f t="shared" si="22"/>
        <v>0</v>
      </c>
      <c r="G284">
        <f t="shared" si="23"/>
        <v>0</v>
      </c>
      <c r="H284">
        <f t="shared" si="24"/>
        <v>1</v>
      </c>
      <c r="J284">
        <v>56322</v>
      </c>
    </row>
    <row r="285" spans="1:10" x14ac:dyDescent="0.2">
      <c r="A285" t="s">
        <v>62</v>
      </c>
      <c r="B285" t="s">
        <v>2074</v>
      </c>
      <c r="C285">
        <v>31859</v>
      </c>
      <c r="D285">
        <f t="shared" si="20"/>
        <v>0</v>
      </c>
      <c r="E285">
        <f t="shared" si="21"/>
        <v>0</v>
      </c>
      <c r="F285">
        <f t="shared" si="22"/>
        <v>0</v>
      </c>
      <c r="G285">
        <f t="shared" si="23"/>
        <v>0</v>
      </c>
      <c r="H285">
        <f t="shared" si="24"/>
        <v>1</v>
      </c>
      <c r="J285">
        <v>48078</v>
      </c>
    </row>
    <row r="286" spans="1:10" x14ac:dyDescent="0.2">
      <c r="A286" t="s">
        <v>61</v>
      </c>
      <c r="B286" t="s">
        <v>2074</v>
      </c>
      <c r="C286">
        <v>31859</v>
      </c>
      <c r="D286">
        <f t="shared" si="20"/>
        <v>0</v>
      </c>
      <c r="E286">
        <f t="shared" si="21"/>
        <v>0</v>
      </c>
      <c r="F286">
        <f t="shared" si="22"/>
        <v>0</v>
      </c>
      <c r="G286">
        <f t="shared" si="23"/>
        <v>0</v>
      </c>
      <c r="H286">
        <f t="shared" si="24"/>
        <v>1</v>
      </c>
      <c r="J286">
        <v>34162</v>
      </c>
    </row>
    <row r="287" spans="1:10" x14ac:dyDescent="0.2">
      <c r="A287" t="s">
        <v>57</v>
      </c>
      <c r="B287" t="s">
        <v>2074</v>
      </c>
      <c r="C287">
        <v>31859</v>
      </c>
      <c r="D287">
        <f t="shared" si="20"/>
        <v>0</v>
      </c>
      <c r="E287">
        <f t="shared" si="21"/>
        <v>0</v>
      </c>
      <c r="F287">
        <f t="shared" si="22"/>
        <v>0</v>
      </c>
      <c r="G287">
        <f t="shared" si="23"/>
        <v>0</v>
      </c>
      <c r="H287">
        <f t="shared" si="24"/>
        <v>1</v>
      </c>
      <c r="J287">
        <v>28132</v>
      </c>
    </row>
    <row r="288" spans="1:10" x14ac:dyDescent="0.2">
      <c r="A288" t="s">
        <v>70</v>
      </c>
      <c r="B288" t="s">
        <v>2157</v>
      </c>
      <c r="C288">
        <v>31362</v>
      </c>
      <c r="D288">
        <f t="shared" si="20"/>
        <v>0</v>
      </c>
      <c r="E288">
        <f t="shared" si="21"/>
        <v>0</v>
      </c>
      <c r="F288">
        <f t="shared" si="22"/>
        <v>0</v>
      </c>
      <c r="G288">
        <f t="shared" si="23"/>
        <v>1</v>
      </c>
      <c r="H288">
        <f t="shared" si="24"/>
        <v>0</v>
      </c>
      <c r="J288">
        <v>105823</v>
      </c>
    </row>
    <row r="289" spans="1:10" x14ac:dyDescent="0.2">
      <c r="A289" t="s">
        <v>2158</v>
      </c>
      <c r="B289" t="s">
        <v>2157</v>
      </c>
      <c r="C289">
        <v>31362</v>
      </c>
      <c r="D289">
        <f t="shared" si="20"/>
        <v>0</v>
      </c>
      <c r="E289">
        <f t="shared" si="21"/>
        <v>0</v>
      </c>
      <c r="F289">
        <f t="shared" si="22"/>
        <v>0</v>
      </c>
      <c r="G289">
        <f t="shared" si="23"/>
        <v>0</v>
      </c>
      <c r="H289">
        <f t="shared" si="24"/>
        <v>1</v>
      </c>
      <c r="J289">
        <v>63447</v>
      </c>
    </row>
    <row r="290" spans="1:10" x14ac:dyDescent="0.2">
      <c r="A290" t="s">
        <v>66</v>
      </c>
      <c r="B290" t="s">
        <v>2157</v>
      </c>
      <c r="C290">
        <v>31362</v>
      </c>
      <c r="D290">
        <f t="shared" si="20"/>
        <v>0</v>
      </c>
      <c r="E290">
        <f t="shared" si="21"/>
        <v>0</v>
      </c>
      <c r="F290">
        <f t="shared" si="22"/>
        <v>0</v>
      </c>
      <c r="G290">
        <f t="shared" si="23"/>
        <v>0</v>
      </c>
      <c r="H290">
        <f t="shared" si="24"/>
        <v>1</v>
      </c>
      <c r="J290">
        <v>37883</v>
      </c>
    </row>
    <row r="291" spans="1:10" x14ac:dyDescent="0.2">
      <c r="A291" t="s">
        <v>69</v>
      </c>
      <c r="B291" t="s">
        <v>2157</v>
      </c>
      <c r="C291">
        <v>31362</v>
      </c>
      <c r="D291">
        <f t="shared" si="20"/>
        <v>0</v>
      </c>
      <c r="E291">
        <f t="shared" si="21"/>
        <v>0</v>
      </c>
      <c r="F291">
        <f t="shared" si="22"/>
        <v>0</v>
      </c>
      <c r="G291">
        <f t="shared" si="23"/>
        <v>0</v>
      </c>
      <c r="H291">
        <f t="shared" si="24"/>
        <v>1</v>
      </c>
      <c r="J291">
        <v>34385</v>
      </c>
    </row>
    <row r="292" spans="1:10" x14ac:dyDescent="0.2">
      <c r="A292" t="s">
        <v>2159</v>
      </c>
      <c r="B292" t="s">
        <v>2157</v>
      </c>
      <c r="C292">
        <v>31362</v>
      </c>
      <c r="D292">
        <f t="shared" si="20"/>
        <v>0</v>
      </c>
      <c r="E292">
        <f t="shared" si="21"/>
        <v>0</v>
      </c>
      <c r="F292">
        <f t="shared" si="22"/>
        <v>0</v>
      </c>
      <c r="G292">
        <f t="shared" si="23"/>
        <v>0</v>
      </c>
      <c r="H292">
        <f t="shared" si="24"/>
        <v>1</v>
      </c>
      <c r="J292">
        <v>22676</v>
      </c>
    </row>
    <row r="293" spans="1:10" x14ac:dyDescent="0.2">
      <c r="A293" t="s">
        <v>75</v>
      </c>
      <c r="B293" t="s">
        <v>72</v>
      </c>
      <c r="C293">
        <v>31712</v>
      </c>
      <c r="D293">
        <f t="shared" si="20"/>
        <v>0</v>
      </c>
      <c r="E293">
        <f t="shared" si="21"/>
        <v>0</v>
      </c>
      <c r="F293">
        <f t="shared" si="22"/>
        <v>0</v>
      </c>
      <c r="G293">
        <f t="shared" si="23"/>
        <v>1</v>
      </c>
      <c r="H293">
        <f t="shared" si="24"/>
        <v>0</v>
      </c>
      <c r="J293">
        <v>238802</v>
      </c>
    </row>
    <row r="294" spans="1:10" x14ac:dyDescent="0.2">
      <c r="A294" t="s">
        <v>78</v>
      </c>
      <c r="B294" t="s">
        <v>72</v>
      </c>
      <c r="C294">
        <v>31712</v>
      </c>
      <c r="D294">
        <f t="shared" si="20"/>
        <v>0</v>
      </c>
      <c r="E294">
        <f t="shared" si="21"/>
        <v>0</v>
      </c>
      <c r="F294">
        <f t="shared" si="22"/>
        <v>0</v>
      </c>
      <c r="G294">
        <f t="shared" si="23"/>
        <v>0</v>
      </c>
      <c r="H294">
        <f t="shared" si="24"/>
        <v>1</v>
      </c>
      <c r="J294">
        <v>57934</v>
      </c>
    </row>
    <row r="295" spans="1:10" x14ac:dyDescent="0.2">
      <c r="A295" t="s">
        <v>71</v>
      </c>
      <c r="B295" t="s">
        <v>72</v>
      </c>
      <c r="C295">
        <v>31712</v>
      </c>
      <c r="D295">
        <f t="shared" si="20"/>
        <v>0</v>
      </c>
      <c r="E295">
        <f t="shared" si="21"/>
        <v>0</v>
      </c>
      <c r="F295">
        <f t="shared" si="22"/>
        <v>0</v>
      </c>
      <c r="G295">
        <f t="shared" si="23"/>
        <v>0</v>
      </c>
      <c r="H295">
        <f t="shared" si="24"/>
        <v>1</v>
      </c>
      <c r="J295">
        <v>37373</v>
      </c>
    </row>
    <row r="296" spans="1:10" x14ac:dyDescent="0.2">
      <c r="A296" t="s">
        <v>76</v>
      </c>
      <c r="B296" t="s">
        <v>72</v>
      </c>
      <c r="C296">
        <v>31712</v>
      </c>
      <c r="D296">
        <f t="shared" si="20"/>
        <v>0</v>
      </c>
      <c r="E296">
        <f t="shared" si="21"/>
        <v>0</v>
      </c>
      <c r="F296">
        <f t="shared" si="22"/>
        <v>0</v>
      </c>
      <c r="G296">
        <f t="shared" si="23"/>
        <v>0</v>
      </c>
      <c r="H296">
        <f t="shared" si="24"/>
        <v>1</v>
      </c>
      <c r="J296">
        <v>30500</v>
      </c>
    </row>
    <row r="297" spans="1:10" x14ac:dyDescent="0.2">
      <c r="A297" t="s">
        <v>73</v>
      </c>
      <c r="B297" t="s">
        <v>72</v>
      </c>
      <c r="C297">
        <v>31712</v>
      </c>
      <c r="D297">
        <f t="shared" si="20"/>
        <v>0</v>
      </c>
      <c r="E297">
        <f t="shared" si="21"/>
        <v>0</v>
      </c>
      <c r="F297">
        <f t="shared" si="22"/>
        <v>0</v>
      </c>
      <c r="G297">
        <f t="shared" si="23"/>
        <v>0</v>
      </c>
      <c r="H297">
        <f t="shared" si="24"/>
        <v>1</v>
      </c>
      <c r="J297">
        <v>26493</v>
      </c>
    </row>
    <row r="298" spans="1:10" x14ac:dyDescent="0.2">
      <c r="A298" t="s">
        <v>81</v>
      </c>
      <c r="B298" t="s">
        <v>72</v>
      </c>
      <c r="C298">
        <v>31712</v>
      </c>
      <c r="D298">
        <f t="shared" si="20"/>
        <v>0</v>
      </c>
      <c r="E298">
        <f t="shared" si="21"/>
        <v>0</v>
      </c>
      <c r="F298">
        <f t="shared" si="22"/>
        <v>0</v>
      </c>
      <c r="G298">
        <f t="shared" si="23"/>
        <v>0</v>
      </c>
      <c r="H298">
        <f t="shared" si="24"/>
        <v>1</v>
      </c>
      <c r="J298">
        <v>20492</v>
      </c>
    </row>
    <row r="299" spans="1:10" x14ac:dyDescent="0.2">
      <c r="A299" t="s">
        <v>2160</v>
      </c>
      <c r="B299" t="s">
        <v>72</v>
      </c>
      <c r="C299">
        <v>31712</v>
      </c>
      <c r="D299">
        <f t="shared" si="20"/>
        <v>0</v>
      </c>
      <c r="E299">
        <f t="shared" si="21"/>
        <v>0</v>
      </c>
      <c r="F299">
        <f t="shared" si="22"/>
        <v>0</v>
      </c>
      <c r="G299">
        <f t="shared" si="23"/>
        <v>0</v>
      </c>
      <c r="H299">
        <f t="shared" si="24"/>
        <v>1</v>
      </c>
      <c r="J299">
        <v>20214</v>
      </c>
    </row>
    <row r="300" spans="1:10" x14ac:dyDescent="0.2">
      <c r="A300" t="s">
        <v>96</v>
      </c>
      <c r="B300" t="s">
        <v>2161</v>
      </c>
      <c r="C300">
        <v>32846</v>
      </c>
      <c r="D300">
        <f t="shared" si="20"/>
        <v>0</v>
      </c>
      <c r="E300">
        <f t="shared" si="21"/>
        <v>0</v>
      </c>
      <c r="F300">
        <f t="shared" si="22"/>
        <v>0</v>
      </c>
      <c r="G300">
        <f t="shared" si="23"/>
        <v>1</v>
      </c>
      <c r="H300">
        <f t="shared" si="24"/>
        <v>0</v>
      </c>
      <c r="J300">
        <v>124951</v>
      </c>
    </row>
    <row r="301" spans="1:10" x14ac:dyDescent="0.2">
      <c r="A301" t="s">
        <v>94</v>
      </c>
      <c r="B301" t="s">
        <v>2161</v>
      </c>
      <c r="C301">
        <v>32846</v>
      </c>
      <c r="D301">
        <f t="shared" si="20"/>
        <v>0</v>
      </c>
      <c r="E301">
        <f t="shared" si="21"/>
        <v>0</v>
      </c>
      <c r="F301">
        <f t="shared" si="22"/>
        <v>0</v>
      </c>
      <c r="G301">
        <f t="shared" si="23"/>
        <v>0</v>
      </c>
      <c r="H301">
        <f t="shared" si="24"/>
        <v>1</v>
      </c>
      <c r="J301">
        <v>29665</v>
      </c>
    </row>
    <row r="302" spans="1:10" x14ac:dyDescent="0.2">
      <c r="A302" t="s">
        <v>91</v>
      </c>
      <c r="B302" t="s">
        <v>2161</v>
      </c>
      <c r="C302">
        <v>32846</v>
      </c>
      <c r="D302">
        <f t="shared" si="20"/>
        <v>0</v>
      </c>
      <c r="E302">
        <f t="shared" si="21"/>
        <v>0</v>
      </c>
      <c r="F302">
        <f t="shared" si="22"/>
        <v>0</v>
      </c>
      <c r="G302">
        <f t="shared" si="23"/>
        <v>0</v>
      </c>
      <c r="H302">
        <f t="shared" si="24"/>
        <v>1</v>
      </c>
      <c r="J302">
        <v>20357</v>
      </c>
    </row>
    <row r="303" spans="1:10" x14ac:dyDescent="0.2">
      <c r="A303" t="s">
        <v>2163</v>
      </c>
      <c r="B303" t="s">
        <v>2162</v>
      </c>
      <c r="C303">
        <v>32999</v>
      </c>
      <c r="D303">
        <f t="shared" si="20"/>
        <v>0</v>
      </c>
      <c r="E303">
        <f t="shared" si="21"/>
        <v>0</v>
      </c>
      <c r="F303">
        <f t="shared" si="22"/>
        <v>0</v>
      </c>
      <c r="G303">
        <f t="shared" si="23"/>
        <v>1</v>
      </c>
      <c r="H303">
        <f t="shared" si="24"/>
        <v>0</v>
      </c>
      <c r="J303">
        <v>173784</v>
      </c>
    </row>
    <row r="304" spans="1:10" x14ac:dyDescent="0.2">
      <c r="A304" t="s">
        <v>2164</v>
      </c>
      <c r="B304" t="s">
        <v>2162</v>
      </c>
      <c r="C304">
        <v>32999</v>
      </c>
      <c r="D304">
        <f t="shared" si="20"/>
        <v>0</v>
      </c>
      <c r="E304">
        <f t="shared" si="21"/>
        <v>0</v>
      </c>
      <c r="F304">
        <f t="shared" si="22"/>
        <v>0</v>
      </c>
      <c r="G304">
        <f t="shared" si="23"/>
        <v>1</v>
      </c>
      <c r="H304">
        <f t="shared" si="24"/>
        <v>0</v>
      </c>
      <c r="J304">
        <v>129813</v>
      </c>
    </row>
    <row r="305" spans="1:10" x14ac:dyDescent="0.2">
      <c r="A305" t="s">
        <v>185</v>
      </c>
      <c r="B305" t="s">
        <v>2162</v>
      </c>
      <c r="C305">
        <v>32999</v>
      </c>
      <c r="D305">
        <f t="shared" si="20"/>
        <v>0</v>
      </c>
      <c r="E305">
        <f t="shared" si="21"/>
        <v>0</v>
      </c>
      <c r="F305">
        <f t="shared" si="22"/>
        <v>0</v>
      </c>
      <c r="G305">
        <f t="shared" si="23"/>
        <v>0</v>
      </c>
      <c r="H305">
        <f t="shared" si="24"/>
        <v>1</v>
      </c>
      <c r="J305">
        <v>39432</v>
      </c>
    </row>
    <row r="306" spans="1:10" x14ac:dyDescent="0.2">
      <c r="A306" t="s">
        <v>180</v>
      </c>
      <c r="B306" t="s">
        <v>2162</v>
      </c>
      <c r="C306">
        <v>32999</v>
      </c>
      <c r="D306">
        <f t="shared" si="20"/>
        <v>0</v>
      </c>
      <c r="E306">
        <f t="shared" si="21"/>
        <v>0</v>
      </c>
      <c r="F306">
        <f t="shared" si="22"/>
        <v>0</v>
      </c>
      <c r="G306">
        <f t="shared" si="23"/>
        <v>0</v>
      </c>
      <c r="H306">
        <f t="shared" si="24"/>
        <v>1</v>
      </c>
      <c r="J306">
        <v>36991</v>
      </c>
    </row>
    <row r="307" spans="1:10" x14ac:dyDescent="0.2">
      <c r="A307" t="s">
        <v>175</v>
      </c>
      <c r="B307" t="s">
        <v>2162</v>
      </c>
      <c r="C307">
        <v>32999</v>
      </c>
      <c r="D307">
        <f t="shared" si="20"/>
        <v>0</v>
      </c>
      <c r="E307">
        <f t="shared" si="21"/>
        <v>0</v>
      </c>
      <c r="F307">
        <f t="shared" si="22"/>
        <v>0</v>
      </c>
      <c r="G307">
        <f t="shared" si="23"/>
        <v>0</v>
      </c>
      <c r="H307">
        <f t="shared" si="24"/>
        <v>1</v>
      </c>
      <c r="J307">
        <v>20399</v>
      </c>
    </row>
    <row r="308" spans="1:10" x14ac:dyDescent="0.2">
      <c r="A308" t="s">
        <v>412</v>
      </c>
      <c r="B308" t="s">
        <v>1919</v>
      </c>
      <c r="C308">
        <v>37387</v>
      </c>
      <c r="D308">
        <f t="shared" si="20"/>
        <v>0</v>
      </c>
      <c r="E308">
        <f t="shared" si="21"/>
        <v>0</v>
      </c>
      <c r="F308">
        <f t="shared" si="22"/>
        <v>1</v>
      </c>
      <c r="G308">
        <f t="shared" si="23"/>
        <v>0</v>
      </c>
      <c r="H308">
        <f t="shared" si="24"/>
        <v>0</v>
      </c>
      <c r="J308">
        <v>419816</v>
      </c>
    </row>
    <row r="309" spans="1:10" x14ac:dyDescent="0.2">
      <c r="A309" t="s">
        <v>409</v>
      </c>
      <c r="B309" t="s">
        <v>1919</v>
      </c>
      <c r="C309">
        <v>37387</v>
      </c>
      <c r="D309">
        <f t="shared" si="20"/>
        <v>0</v>
      </c>
      <c r="E309">
        <f t="shared" si="21"/>
        <v>0</v>
      </c>
      <c r="F309">
        <f t="shared" si="22"/>
        <v>0</v>
      </c>
      <c r="G309">
        <f t="shared" si="23"/>
        <v>1</v>
      </c>
      <c r="H309">
        <f t="shared" si="24"/>
        <v>0</v>
      </c>
      <c r="J309">
        <v>145952</v>
      </c>
    </row>
    <row r="310" spans="1:10" x14ac:dyDescent="0.2">
      <c r="A310" t="s">
        <v>396</v>
      </c>
      <c r="B310" t="s">
        <v>1919</v>
      </c>
      <c r="C310">
        <v>37387</v>
      </c>
      <c r="D310">
        <f t="shared" si="20"/>
        <v>0</v>
      </c>
      <c r="E310">
        <f t="shared" si="21"/>
        <v>0</v>
      </c>
      <c r="F310">
        <f t="shared" si="22"/>
        <v>0</v>
      </c>
      <c r="G310">
        <f t="shared" si="23"/>
        <v>1</v>
      </c>
      <c r="H310">
        <f t="shared" si="24"/>
        <v>0</v>
      </c>
      <c r="J310">
        <v>129949</v>
      </c>
    </row>
    <row r="311" spans="1:10" x14ac:dyDescent="0.2">
      <c r="A311" t="s">
        <v>402</v>
      </c>
      <c r="B311" t="s">
        <v>1919</v>
      </c>
      <c r="C311">
        <v>37387</v>
      </c>
      <c r="D311">
        <f t="shared" si="20"/>
        <v>0</v>
      </c>
      <c r="E311">
        <f t="shared" si="21"/>
        <v>0</v>
      </c>
      <c r="F311">
        <f t="shared" si="22"/>
        <v>0</v>
      </c>
      <c r="G311">
        <f t="shared" si="23"/>
        <v>1</v>
      </c>
      <c r="H311">
        <f t="shared" si="24"/>
        <v>0</v>
      </c>
      <c r="J311">
        <v>117638</v>
      </c>
    </row>
    <row r="312" spans="1:10" x14ac:dyDescent="0.2">
      <c r="A312" t="s">
        <v>388</v>
      </c>
      <c r="B312" t="s">
        <v>1919</v>
      </c>
      <c r="C312">
        <v>37387</v>
      </c>
      <c r="D312">
        <f t="shared" si="20"/>
        <v>0</v>
      </c>
      <c r="E312">
        <f t="shared" si="21"/>
        <v>0</v>
      </c>
      <c r="F312">
        <f t="shared" si="22"/>
        <v>0</v>
      </c>
      <c r="G312">
        <f t="shared" si="23"/>
        <v>1</v>
      </c>
      <c r="H312">
        <f t="shared" si="24"/>
        <v>0</v>
      </c>
      <c r="J312">
        <v>103093</v>
      </c>
    </row>
    <row r="313" spans="1:10" x14ac:dyDescent="0.2">
      <c r="A313" t="s">
        <v>400</v>
      </c>
      <c r="B313" t="s">
        <v>1919</v>
      </c>
      <c r="C313">
        <v>37387</v>
      </c>
      <c r="D313">
        <f t="shared" si="20"/>
        <v>0</v>
      </c>
      <c r="E313">
        <f t="shared" si="21"/>
        <v>0</v>
      </c>
      <c r="F313">
        <f t="shared" si="22"/>
        <v>0</v>
      </c>
      <c r="G313">
        <f t="shared" si="23"/>
        <v>0</v>
      </c>
      <c r="H313">
        <f t="shared" si="24"/>
        <v>1</v>
      </c>
      <c r="J313">
        <v>79607</v>
      </c>
    </row>
    <row r="314" spans="1:10" x14ac:dyDescent="0.2">
      <c r="A314" t="s">
        <v>398</v>
      </c>
      <c r="B314" t="s">
        <v>1919</v>
      </c>
      <c r="C314">
        <v>37387</v>
      </c>
      <c r="D314">
        <f t="shared" si="20"/>
        <v>0</v>
      </c>
      <c r="E314">
        <f t="shared" si="21"/>
        <v>0</v>
      </c>
      <c r="F314">
        <f t="shared" si="22"/>
        <v>0</v>
      </c>
      <c r="G314">
        <f t="shared" si="23"/>
        <v>0</v>
      </c>
      <c r="H314">
        <f t="shared" si="24"/>
        <v>1</v>
      </c>
      <c r="J314">
        <v>76205</v>
      </c>
    </row>
    <row r="315" spans="1:10" x14ac:dyDescent="0.2">
      <c r="A315" t="s">
        <v>387</v>
      </c>
      <c r="B315" t="s">
        <v>1919</v>
      </c>
      <c r="C315">
        <v>37387</v>
      </c>
      <c r="D315">
        <f t="shared" si="20"/>
        <v>0</v>
      </c>
      <c r="E315">
        <f t="shared" si="21"/>
        <v>0</v>
      </c>
      <c r="F315">
        <f t="shared" si="22"/>
        <v>0</v>
      </c>
      <c r="G315">
        <f t="shared" si="23"/>
        <v>0</v>
      </c>
      <c r="H315">
        <f t="shared" si="24"/>
        <v>1</v>
      </c>
      <c r="J315">
        <v>71017</v>
      </c>
    </row>
    <row r="316" spans="1:10" x14ac:dyDescent="0.2">
      <c r="A316" t="s">
        <v>385</v>
      </c>
      <c r="B316" t="s">
        <v>1919</v>
      </c>
      <c r="C316">
        <v>37387</v>
      </c>
      <c r="D316">
        <f t="shared" si="20"/>
        <v>0</v>
      </c>
      <c r="E316">
        <f t="shared" si="21"/>
        <v>0</v>
      </c>
      <c r="F316">
        <f t="shared" si="22"/>
        <v>0</v>
      </c>
      <c r="G316">
        <f t="shared" si="23"/>
        <v>0</v>
      </c>
      <c r="H316">
        <f t="shared" si="24"/>
        <v>1</v>
      </c>
      <c r="J316">
        <v>63644</v>
      </c>
    </row>
    <row r="317" spans="1:10" x14ac:dyDescent="0.2">
      <c r="A317" t="s">
        <v>392</v>
      </c>
      <c r="B317" t="s">
        <v>1919</v>
      </c>
      <c r="C317">
        <v>37387</v>
      </c>
      <c r="D317">
        <f t="shared" si="20"/>
        <v>0</v>
      </c>
      <c r="E317">
        <f t="shared" si="21"/>
        <v>0</v>
      </c>
      <c r="F317">
        <f t="shared" si="22"/>
        <v>0</v>
      </c>
      <c r="G317">
        <f t="shared" si="23"/>
        <v>0</v>
      </c>
      <c r="H317">
        <f t="shared" si="24"/>
        <v>1</v>
      </c>
      <c r="J317">
        <v>39022</v>
      </c>
    </row>
    <row r="318" spans="1:10" x14ac:dyDescent="0.2">
      <c r="A318" t="s">
        <v>410</v>
      </c>
      <c r="B318" t="s">
        <v>1919</v>
      </c>
      <c r="C318">
        <v>37387</v>
      </c>
      <c r="D318">
        <f t="shared" si="20"/>
        <v>0</v>
      </c>
      <c r="E318">
        <f t="shared" si="21"/>
        <v>0</v>
      </c>
      <c r="F318">
        <f t="shared" si="22"/>
        <v>0</v>
      </c>
      <c r="G318">
        <f t="shared" si="23"/>
        <v>0</v>
      </c>
      <c r="H318">
        <f t="shared" si="24"/>
        <v>1</v>
      </c>
      <c r="J318">
        <v>38099</v>
      </c>
    </row>
    <row r="319" spans="1:10" x14ac:dyDescent="0.2">
      <c r="A319" t="s">
        <v>2165</v>
      </c>
      <c r="B319" t="s">
        <v>1919</v>
      </c>
      <c r="C319">
        <v>37387</v>
      </c>
      <c r="D319">
        <f t="shared" si="20"/>
        <v>0</v>
      </c>
      <c r="E319">
        <f t="shared" si="21"/>
        <v>0</v>
      </c>
      <c r="F319">
        <f t="shared" si="22"/>
        <v>0</v>
      </c>
      <c r="G319">
        <f t="shared" si="23"/>
        <v>0</v>
      </c>
      <c r="H319">
        <f t="shared" si="24"/>
        <v>1</v>
      </c>
      <c r="J319">
        <v>36801</v>
      </c>
    </row>
    <row r="320" spans="1:10" x14ac:dyDescent="0.2">
      <c r="A320" t="s">
        <v>390</v>
      </c>
      <c r="B320" t="s">
        <v>1919</v>
      </c>
      <c r="C320">
        <v>37387</v>
      </c>
      <c r="D320">
        <f t="shared" si="20"/>
        <v>0</v>
      </c>
      <c r="E320">
        <f t="shared" si="21"/>
        <v>0</v>
      </c>
      <c r="F320">
        <f t="shared" si="22"/>
        <v>0</v>
      </c>
      <c r="G320">
        <f t="shared" si="23"/>
        <v>0</v>
      </c>
      <c r="H320">
        <f t="shared" si="24"/>
        <v>1</v>
      </c>
      <c r="J320">
        <v>35625</v>
      </c>
    </row>
    <row r="321" spans="1:10" x14ac:dyDescent="0.2">
      <c r="A321" t="s">
        <v>382</v>
      </c>
      <c r="B321" t="s">
        <v>1919</v>
      </c>
      <c r="C321">
        <v>37387</v>
      </c>
      <c r="D321">
        <f t="shared" si="20"/>
        <v>0</v>
      </c>
      <c r="E321">
        <f t="shared" si="21"/>
        <v>0</v>
      </c>
      <c r="F321">
        <f t="shared" si="22"/>
        <v>0</v>
      </c>
      <c r="G321">
        <f t="shared" si="23"/>
        <v>0</v>
      </c>
      <c r="H321">
        <f t="shared" si="24"/>
        <v>1</v>
      </c>
      <c r="J321">
        <v>31959</v>
      </c>
    </row>
    <row r="322" spans="1:10" x14ac:dyDescent="0.2">
      <c r="A322" t="s">
        <v>2166</v>
      </c>
      <c r="B322" t="s">
        <v>1919</v>
      </c>
      <c r="C322">
        <v>37387</v>
      </c>
      <c r="D322">
        <f t="shared" ref="D322:D385" si="25">IF(J322&gt;=1000000, 1,0)</f>
        <v>0</v>
      </c>
      <c r="E322">
        <f t="shared" ref="E322:E385" si="26">IF(AND(J322&gt;=500000,J322&lt;1000000),1,0)</f>
        <v>0</v>
      </c>
      <c r="F322">
        <f t="shared" ref="F322:F385" si="27">IF(AND(J322&gt;=250000,J322&lt;500000),1,0)</f>
        <v>0</v>
      </c>
      <c r="G322">
        <f t="shared" ref="G322:G385" si="28">IF(AND(J322&gt;=100000,J322&lt;250000),1,0)</f>
        <v>0</v>
      </c>
      <c r="H322">
        <f t="shared" ref="H322:H385" si="29">IF(J322&lt;100000,1,0)</f>
        <v>1</v>
      </c>
      <c r="J322">
        <v>28071</v>
      </c>
    </row>
    <row r="323" spans="1:10" x14ac:dyDescent="0.2">
      <c r="A323" t="s">
        <v>2167</v>
      </c>
      <c r="B323" t="s">
        <v>1919</v>
      </c>
      <c r="C323">
        <v>37387</v>
      </c>
      <c r="D323">
        <f t="shared" si="25"/>
        <v>0</v>
      </c>
      <c r="E323">
        <f t="shared" si="26"/>
        <v>0</v>
      </c>
      <c r="F323">
        <f t="shared" si="27"/>
        <v>0</v>
      </c>
      <c r="G323">
        <f t="shared" si="28"/>
        <v>0</v>
      </c>
      <c r="H323">
        <f t="shared" si="29"/>
        <v>1</v>
      </c>
      <c r="J323">
        <v>27471</v>
      </c>
    </row>
    <row r="324" spans="1:10" x14ac:dyDescent="0.2">
      <c r="A324" t="s">
        <v>405</v>
      </c>
      <c r="B324" t="s">
        <v>1919</v>
      </c>
      <c r="C324">
        <v>37387</v>
      </c>
      <c r="D324">
        <f t="shared" si="25"/>
        <v>0</v>
      </c>
      <c r="E324">
        <f t="shared" si="26"/>
        <v>0</v>
      </c>
      <c r="F324">
        <f t="shared" si="27"/>
        <v>0</v>
      </c>
      <c r="G324">
        <f t="shared" si="28"/>
        <v>0</v>
      </c>
      <c r="H324">
        <f t="shared" si="29"/>
        <v>1</v>
      </c>
      <c r="J324">
        <v>26876</v>
      </c>
    </row>
    <row r="325" spans="1:10" x14ac:dyDescent="0.2">
      <c r="A325" t="s">
        <v>407</v>
      </c>
      <c r="B325" t="s">
        <v>1919</v>
      </c>
      <c r="C325">
        <v>37387</v>
      </c>
      <c r="D325">
        <f t="shared" si="25"/>
        <v>0</v>
      </c>
      <c r="E325">
        <f t="shared" si="26"/>
        <v>0</v>
      </c>
      <c r="F325">
        <f t="shared" si="27"/>
        <v>0</v>
      </c>
      <c r="G325">
        <f t="shared" si="28"/>
        <v>0</v>
      </c>
      <c r="H325">
        <f t="shared" si="29"/>
        <v>1</v>
      </c>
      <c r="J325">
        <v>26293</v>
      </c>
    </row>
    <row r="326" spans="1:10" x14ac:dyDescent="0.2">
      <c r="A326" t="s">
        <v>2168</v>
      </c>
      <c r="B326" t="s">
        <v>1919</v>
      </c>
      <c r="C326">
        <v>37387</v>
      </c>
      <c r="D326">
        <f t="shared" si="25"/>
        <v>0</v>
      </c>
      <c r="E326">
        <f t="shared" si="26"/>
        <v>0</v>
      </c>
      <c r="F326">
        <f t="shared" si="27"/>
        <v>0</v>
      </c>
      <c r="G326">
        <f t="shared" si="28"/>
        <v>0</v>
      </c>
      <c r="H326">
        <f t="shared" si="29"/>
        <v>1</v>
      </c>
      <c r="J326">
        <v>26070</v>
      </c>
    </row>
    <row r="327" spans="1:10" x14ac:dyDescent="0.2">
      <c r="A327" t="s">
        <v>403</v>
      </c>
      <c r="B327" t="s">
        <v>1919</v>
      </c>
      <c r="C327">
        <v>37387</v>
      </c>
      <c r="D327">
        <f t="shared" si="25"/>
        <v>0</v>
      </c>
      <c r="E327">
        <f t="shared" si="26"/>
        <v>0</v>
      </c>
      <c r="F327">
        <f t="shared" si="27"/>
        <v>0</v>
      </c>
      <c r="G327">
        <f t="shared" si="28"/>
        <v>0</v>
      </c>
      <c r="H327">
        <f t="shared" si="29"/>
        <v>1</v>
      </c>
      <c r="J327">
        <v>25566</v>
      </c>
    </row>
    <row r="328" spans="1:10" x14ac:dyDescent="0.2">
      <c r="A328" t="s">
        <v>394</v>
      </c>
      <c r="B328" t="s">
        <v>1919</v>
      </c>
      <c r="C328">
        <v>37387</v>
      </c>
      <c r="D328">
        <f t="shared" si="25"/>
        <v>0</v>
      </c>
      <c r="E328">
        <f t="shared" si="26"/>
        <v>0</v>
      </c>
      <c r="F328">
        <f t="shared" si="27"/>
        <v>0</v>
      </c>
      <c r="G328">
        <f t="shared" si="28"/>
        <v>0</v>
      </c>
      <c r="H328">
        <f t="shared" si="29"/>
        <v>1</v>
      </c>
      <c r="J328">
        <v>25155</v>
      </c>
    </row>
    <row r="329" spans="1:10" x14ac:dyDescent="0.2">
      <c r="A329" t="s">
        <v>389</v>
      </c>
      <c r="B329" t="s">
        <v>1919</v>
      </c>
      <c r="C329">
        <v>37387</v>
      </c>
      <c r="D329">
        <f t="shared" si="25"/>
        <v>0</v>
      </c>
      <c r="E329">
        <f t="shared" si="26"/>
        <v>0</v>
      </c>
      <c r="F329">
        <f t="shared" si="27"/>
        <v>0</v>
      </c>
      <c r="G329">
        <f t="shared" si="28"/>
        <v>0</v>
      </c>
      <c r="H329">
        <f t="shared" si="29"/>
        <v>1</v>
      </c>
      <c r="J329">
        <v>24438</v>
      </c>
    </row>
    <row r="330" spans="1:10" x14ac:dyDescent="0.2">
      <c r="A330" t="s">
        <v>397</v>
      </c>
      <c r="B330" t="s">
        <v>1919</v>
      </c>
      <c r="C330">
        <v>37387</v>
      </c>
      <c r="D330">
        <f t="shared" si="25"/>
        <v>0</v>
      </c>
      <c r="E330">
        <f t="shared" si="26"/>
        <v>0</v>
      </c>
      <c r="F330">
        <f t="shared" si="27"/>
        <v>0</v>
      </c>
      <c r="G330">
        <f t="shared" si="28"/>
        <v>0</v>
      </c>
      <c r="H330">
        <f t="shared" si="29"/>
        <v>1</v>
      </c>
      <c r="J330">
        <v>22771</v>
      </c>
    </row>
    <row r="331" spans="1:10" x14ac:dyDescent="0.2">
      <c r="A331" t="s">
        <v>2169</v>
      </c>
      <c r="B331" t="s">
        <v>1919</v>
      </c>
      <c r="C331">
        <v>37387</v>
      </c>
      <c r="D331">
        <f t="shared" si="25"/>
        <v>0</v>
      </c>
      <c r="E331">
        <f t="shared" si="26"/>
        <v>0</v>
      </c>
      <c r="F331">
        <f t="shared" si="27"/>
        <v>0</v>
      </c>
      <c r="G331">
        <f t="shared" si="28"/>
        <v>0</v>
      </c>
      <c r="H331">
        <f t="shared" si="29"/>
        <v>1</v>
      </c>
      <c r="J331">
        <v>20166</v>
      </c>
    </row>
    <row r="332" spans="1:10" x14ac:dyDescent="0.2">
      <c r="A332" t="s">
        <v>255</v>
      </c>
      <c r="B332" t="s">
        <v>254</v>
      </c>
      <c r="C332">
        <v>31291</v>
      </c>
      <c r="D332">
        <f t="shared" si="25"/>
        <v>0</v>
      </c>
      <c r="E332">
        <f t="shared" si="26"/>
        <v>0</v>
      </c>
      <c r="F332">
        <f t="shared" si="27"/>
        <v>1</v>
      </c>
      <c r="G332">
        <f t="shared" si="28"/>
        <v>0</v>
      </c>
      <c r="H332">
        <f t="shared" si="29"/>
        <v>0</v>
      </c>
      <c r="J332">
        <v>280263</v>
      </c>
    </row>
    <row r="333" spans="1:10" x14ac:dyDescent="0.2">
      <c r="A333" t="s">
        <v>258</v>
      </c>
      <c r="B333" t="s">
        <v>254</v>
      </c>
      <c r="C333">
        <v>31291</v>
      </c>
      <c r="D333">
        <f t="shared" si="25"/>
        <v>0</v>
      </c>
      <c r="E333">
        <f t="shared" si="26"/>
        <v>0</v>
      </c>
      <c r="F333">
        <f t="shared" si="27"/>
        <v>0</v>
      </c>
      <c r="G333">
        <f t="shared" si="28"/>
        <v>0</v>
      </c>
      <c r="H333">
        <f t="shared" si="29"/>
        <v>1</v>
      </c>
      <c r="J333">
        <v>54248</v>
      </c>
    </row>
    <row r="334" spans="1:10" x14ac:dyDescent="0.2">
      <c r="A334" t="s">
        <v>260</v>
      </c>
      <c r="B334" t="s">
        <v>254</v>
      </c>
      <c r="C334">
        <v>31291</v>
      </c>
      <c r="D334">
        <f t="shared" si="25"/>
        <v>0</v>
      </c>
      <c r="E334">
        <f t="shared" si="26"/>
        <v>0</v>
      </c>
      <c r="F334">
        <f t="shared" si="27"/>
        <v>0</v>
      </c>
      <c r="G334">
        <f t="shared" si="28"/>
        <v>0</v>
      </c>
      <c r="H334">
        <f t="shared" si="29"/>
        <v>1</v>
      </c>
      <c r="J334">
        <v>50412</v>
      </c>
    </row>
    <row r="335" spans="1:10" x14ac:dyDescent="0.2">
      <c r="A335" t="s">
        <v>256</v>
      </c>
      <c r="B335" t="s">
        <v>254</v>
      </c>
      <c r="C335">
        <v>31291</v>
      </c>
      <c r="D335">
        <f t="shared" si="25"/>
        <v>0</v>
      </c>
      <c r="E335">
        <f t="shared" si="26"/>
        <v>0</v>
      </c>
      <c r="F335">
        <f t="shared" si="27"/>
        <v>0</v>
      </c>
      <c r="G335">
        <f t="shared" si="28"/>
        <v>0</v>
      </c>
      <c r="H335">
        <f t="shared" si="29"/>
        <v>1</v>
      </c>
      <c r="J335">
        <v>50009</v>
      </c>
    </row>
    <row r="336" spans="1:10" x14ac:dyDescent="0.2">
      <c r="A336" t="s">
        <v>253</v>
      </c>
      <c r="B336" t="s">
        <v>254</v>
      </c>
      <c r="C336">
        <v>31291</v>
      </c>
      <c r="D336">
        <f t="shared" si="25"/>
        <v>0</v>
      </c>
      <c r="E336">
        <f t="shared" si="26"/>
        <v>0</v>
      </c>
      <c r="F336">
        <f t="shared" si="27"/>
        <v>0</v>
      </c>
      <c r="G336">
        <f t="shared" si="28"/>
        <v>0</v>
      </c>
      <c r="H336">
        <f t="shared" si="29"/>
        <v>1</v>
      </c>
      <c r="J336">
        <v>33207</v>
      </c>
    </row>
    <row r="337" spans="1:10" x14ac:dyDescent="0.2">
      <c r="A337" t="s">
        <v>2170</v>
      </c>
      <c r="B337" t="s">
        <v>254</v>
      </c>
      <c r="C337">
        <v>31291</v>
      </c>
      <c r="D337">
        <f t="shared" si="25"/>
        <v>0</v>
      </c>
      <c r="E337">
        <f t="shared" si="26"/>
        <v>0</v>
      </c>
      <c r="F337">
        <f t="shared" si="27"/>
        <v>0</v>
      </c>
      <c r="G337">
        <f t="shared" si="28"/>
        <v>0</v>
      </c>
      <c r="H337">
        <f t="shared" si="29"/>
        <v>1</v>
      </c>
      <c r="J337">
        <v>23971</v>
      </c>
    </row>
    <row r="338" spans="1:10" x14ac:dyDescent="0.2">
      <c r="A338" t="s">
        <v>2171</v>
      </c>
      <c r="B338" t="s">
        <v>254</v>
      </c>
      <c r="C338">
        <v>31291</v>
      </c>
      <c r="D338">
        <f t="shared" si="25"/>
        <v>0</v>
      </c>
      <c r="E338">
        <f t="shared" si="26"/>
        <v>0</v>
      </c>
      <c r="F338">
        <f t="shared" si="27"/>
        <v>0</v>
      </c>
      <c r="G338">
        <f t="shared" si="28"/>
        <v>0</v>
      </c>
      <c r="H338">
        <f t="shared" si="29"/>
        <v>1</v>
      </c>
      <c r="J338">
        <v>22187</v>
      </c>
    </row>
    <row r="339" spans="1:10" x14ac:dyDescent="0.2">
      <c r="A339" t="s">
        <v>53</v>
      </c>
      <c r="B339" t="s">
        <v>2172</v>
      </c>
      <c r="C339">
        <v>39806</v>
      </c>
      <c r="D339">
        <f t="shared" si="25"/>
        <v>0</v>
      </c>
      <c r="E339">
        <f t="shared" si="26"/>
        <v>0</v>
      </c>
      <c r="F339">
        <f t="shared" si="27"/>
        <v>0</v>
      </c>
      <c r="G339">
        <f t="shared" si="28"/>
        <v>0</v>
      </c>
      <c r="H339">
        <f t="shared" si="29"/>
        <v>1</v>
      </c>
      <c r="J339">
        <v>61420</v>
      </c>
    </row>
    <row r="340" spans="1:10" x14ac:dyDescent="0.2">
      <c r="A340" t="s">
        <v>232</v>
      </c>
      <c r="B340" t="s">
        <v>2117</v>
      </c>
      <c r="C340">
        <v>46084</v>
      </c>
      <c r="D340">
        <f t="shared" si="25"/>
        <v>0</v>
      </c>
      <c r="E340">
        <f t="shared" si="26"/>
        <v>0</v>
      </c>
      <c r="F340">
        <f t="shared" si="27"/>
        <v>0</v>
      </c>
      <c r="G340">
        <f t="shared" si="28"/>
        <v>1</v>
      </c>
      <c r="H340">
        <f t="shared" si="29"/>
        <v>0</v>
      </c>
      <c r="J340">
        <v>113986</v>
      </c>
    </row>
    <row r="341" spans="1:10" x14ac:dyDescent="0.2">
      <c r="A341" t="s">
        <v>249</v>
      </c>
      <c r="B341" t="s">
        <v>2114</v>
      </c>
      <c r="C341">
        <v>47817</v>
      </c>
      <c r="D341">
        <f t="shared" si="25"/>
        <v>0</v>
      </c>
      <c r="E341">
        <f t="shared" si="26"/>
        <v>0</v>
      </c>
      <c r="F341">
        <f t="shared" si="27"/>
        <v>0</v>
      </c>
      <c r="G341">
        <f t="shared" si="28"/>
        <v>1</v>
      </c>
      <c r="H341">
        <f t="shared" si="29"/>
        <v>0</v>
      </c>
      <c r="J341">
        <v>173205</v>
      </c>
    </row>
    <row r="342" spans="1:10" x14ac:dyDescent="0.2">
      <c r="A342" t="s">
        <v>252</v>
      </c>
      <c r="B342" t="s">
        <v>2114</v>
      </c>
      <c r="C342">
        <v>47817</v>
      </c>
      <c r="D342">
        <f t="shared" si="25"/>
        <v>0</v>
      </c>
      <c r="E342">
        <f t="shared" si="26"/>
        <v>0</v>
      </c>
      <c r="F342">
        <f t="shared" si="27"/>
        <v>0</v>
      </c>
      <c r="G342">
        <f t="shared" si="28"/>
        <v>0</v>
      </c>
      <c r="H342">
        <f t="shared" si="29"/>
        <v>1</v>
      </c>
      <c r="J342">
        <v>73187</v>
      </c>
    </row>
    <row r="343" spans="1:10" x14ac:dyDescent="0.2">
      <c r="A343" t="s">
        <v>250</v>
      </c>
      <c r="B343" t="s">
        <v>2114</v>
      </c>
      <c r="C343">
        <v>47817</v>
      </c>
      <c r="D343">
        <f t="shared" si="25"/>
        <v>0</v>
      </c>
      <c r="E343">
        <f t="shared" si="26"/>
        <v>0</v>
      </c>
      <c r="F343">
        <f t="shared" si="27"/>
        <v>0</v>
      </c>
      <c r="G343">
        <f t="shared" si="28"/>
        <v>0</v>
      </c>
      <c r="H343">
        <f t="shared" si="29"/>
        <v>1</v>
      </c>
      <c r="J343">
        <v>48851</v>
      </c>
    </row>
    <row r="344" spans="1:10" x14ac:dyDescent="0.2">
      <c r="A344" t="s">
        <v>278</v>
      </c>
      <c r="B344" t="s">
        <v>1794</v>
      </c>
      <c r="C344">
        <v>33872</v>
      </c>
      <c r="D344">
        <f t="shared" si="25"/>
        <v>0</v>
      </c>
      <c r="E344">
        <f t="shared" si="26"/>
        <v>1</v>
      </c>
      <c r="F344">
        <f t="shared" si="27"/>
        <v>0</v>
      </c>
      <c r="G344">
        <f t="shared" si="28"/>
        <v>0</v>
      </c>
      <c r="H344">
        <f t="shared" si="29"/>
        <v>0</v>
      </c>
      <c r="J344">
        <v>632848</v>
      </c>
    </row>
    <row r="345" spans="1:10" x14ac:dyDescent="0.2">
      <c r="A345" t="s">
        <v>280</v>
      </c>
      <c r="B345" t="s">
        <v>1794</v>
      </c>
      <c r="C345">
        <v>33872</v>
      </c>
      <c r="D345">
        <f t="shared" si="25"/>
        <v>0</v>
      </c>
      <c r="E345">
        <f t="shared" si="26"/>
        <v>0</v>
      </c>
      <c r="F345">
        <f t="shared" si="27"/>
        <v>0</v>
      </c>
      <c r="G345">
        <f t="shared" si="28"/>
        <v>1</v>
      </c>
      <c r="H345">
        <f t="shared" si="29"/>
        <v>0</v>
      </c>
      <c r="J345">
        <v>204041</v>
      </c>
    </row>
    <row r="346" spans="1:10" x14ac:dyDescent="0.2">
      <c r="A346" t="s">
        <v>288</v>
      </c>
      <c r="B346" t="s">
        <v>1794</v>
      </c>
      <c r="C346">
        <v>33872</v>
      </c>
      <c r="D346">
        <f t="shared" si="25"/>
        <v>0</v>
      </c>
      <c r="E346">
        <f t="shared" si="26"/>
        <v>0</v>
      </c>
      <c r="F346">
        <f t="shared" si="27"/>
        <v>0</v>
      </c>
      <c r="G346">
        <f t="shared" si="28"/>
        <v>1</v>
      </c>
      <c r="H346">
        <f t="shared" si="29"/>
        <v>0</v>
      </c>
      <c r="J346">
        <v>147448</v>
      </c>
    </row>
    <row r="347" spans="1:10" x14ac:dyDescent="0.2">
      <c r="A347" t="s">
        <v>287</v>
      </c>
      <c r="B347" t="s">
        <v>1794</v>
      </c>
      <c r="C347">
        <v>33872</v>
      </c>
      <c r="D347">
        <f t="shared" si="25"/>
        <v>0</v>
      </c>
      <c r="E347">
        <f t="shared" si="26"/>
        <v>0</v>
      </c>
      <c r="F347">
        <f t="shared" si="27"/>
        <v>0</v>
      </c>
      <c r="G347">
        <f t="shared" si="28"/>
        <v>0</v>
      </c>
      <c r="H347">
        <f t="shared" si="29"/>
        <v>1</v>
      </c>
      <c r="J347">
        <v>70985</v>
      </c>
    </row>
    <row r="348" spans="1:10" x14ac:dyDescent="0.2">
      <c r="A348" t="s">
        <v>283</v>
      </c>
      <c r="B348" t="s">
        <v>1794</v>
      </c>
      <c r="C348">
        <v>33872</v>
      </c>
      <c r="D348">
        <f t="shared" si="25"/>
        <v>0</v>
      </c>
      <c r="E348">
        <f t="shared" si="26"/>
        <v>0</v>
      </c>
      <c r="F348">
        <f t="shared" si="27"/>
        <v>0</v>
      </c>
      <c r="G348">
        <f t="shared" si="28"/>
        <v>0</v>
      </c>
      <c r="H348">
        <f t="shared" si="29"/>
        <v>1</v>
      </c>
      <c r="J348">
        <v>47586</v>
      </c>
    </row>
    <row r="349" spans="1:10" x14ac:dyDescent="0.2">
      <c r="A349" t="s">
        <v>286</v>
      </c>
      <c r="B349" t="s">
        <v>1794</v>
      </c>
      <c r="C349">
        <v>33872</v>
      </c>
      <c r="D349">
        <f t="shared" si="25"/>
        <v>0</v>
      </c>
      <c r="E349">
        <f t="shared" si="26"/>
        <v>0</v>
      </c>
      <c r="F349">
        <f t="shared" si="27"/>
        <v>0</v>
      </c>
      <c r="G349">
        <f t="shared" si="28"/>
        <v>0</v>
      </c>
      <c r="H349">
        <f t="shared" si="29"/>
        <v>1</v>
      </c>
      <c r="J349">
        <v>42174</v>
      </c>
    </row>
    <row r="350" spans="1:10" x14ac:dyDescent="0.2">
      <c r="A350" t="s">
        <v>289</v>
      </c>
      <c r="B350" t="s">
        <v>1794</v>
      </c>
      <c r="C350">
        <v>33872</v>
      </c>
      <c r="D350">
        <f t="shared" si="25"/>
        <v>0</v>
      </c>
      <c r="E350">
        <f t="shared" si="26"/>
        <v>0</v>
      </c>
      <c r="F350">
        <f t="shared" si="27"/>
        <v>0</v>
      </c>
      <c r="G350">
        <f t="shared" si="28"/>
        <v>0</v>
      </c>
      <c r="H350">
        <f t="shared" si="29"/>
        <v>1</v>
      </c>
      <c r="J350">
        <v>31006</v>
      </c>
    </row>
    <row r="351" spans="1:10" x14ac:dyDescent="0.2">
      <c r="A351" t="s">
        <v>276</v>
      </c>
      <c r="B351" t="s">
        <v>1794</v>
      </c>
      <c r="C351">
        <v>33872</v>
      </c>
      <c r="D351">
        <f t="shared" si="25"/>
        <v>0</v>
      </c>
      <c r="E351">
        <f t="shared" si="26"/>
        <v>0</v>
      </c>
      <c r="F351">
        <f t="shared" si="27"/>
        <v>0</v>
      </c>
      <c r="G351">
        <f t="shared" si="28"/>
        <v>0</v>
      </c>
      <c r="H351">
        <f t="shared" si="29"/>
        <v>1</v>
      </c>
      <c r="J351">
        <v>28493</v>
      </c>
    </row>
    <row r="352" spans="1:10" x14ac:dyDescent="0.2">
      <c r="A352" t="s">
        <v>2173</v>
      </c>
      <c r="B352" t="s">
        <v>1794</v>
      </c>
      <c r="C352">
        <v>33872</v>
      </c>
      <c r="D352">
        <f t="shared" si="25"/>
        <v>0</v>
      </c>
      <c r="E352">
        <f t="shared" si="26"/>
        <v>0</v>
      </c>
      <c r="F352">
        <f t="shared" si="27"/>
        <v>0</v>
      </c>
      <c r="G352">
        <f t="shared" si="28"/>
        <v>0</v>
      </c>
      <c r="H352">
        <f t="shared" si="29"/>
        <v>1</v>
      </c>
      <c r="J352">
        <v>20073</v>
      </c>
    </row>
    <row r="353" spans="1:10" x14ac:dyDescent="0.2">
      <c r="A353" t="s">
        <v>2174</v>
      </c>
      <c r="B353" t="s">
        <v>1794</v>
      </c>
      <c r="C353">
        <v>33872</v>
      </c>
      <c r="D353">
        <f t="shared" si="25"/>
        <v>0</v>
      </c>
      <c r="E353">
        <f t="shared" si="26"/>
        <v>0</v>
      </c>
      <c r="F353">
        <f t="shared" si="27"/>
        <v>0</v>
      </c>
      <c r="G353">
        <f t="shared" si="28"/>
        <v>0</v>
      </c>
      <c r="H353">
        <f t="shared" si="29"/>
        <v>1</v>
      </c>
      <c r="J353">
        <v>11896</v>
      </c>
    </row>
    <row r="354" spans="1:10" x14ac:dyDescent="0.2">
      <c r="A354" t="s">
        <v>358</v>
      </c>
      <c r="B354" t="s">
        <v>1855</v>
      </c>
      <c r="C354">
        <v>60608</v>
      </c>
      <c r="D354">
        <f t="shared" si="25"/>
        <v>1</v>
      </c>
      <c r="E354">
        <f t="shared" si="26"/>
        <v>0</v>
      </c>
      <c r="F354">
        <f t="shared" si="27"/>
        <v>0</v>
      </c>
      <c r="G354">
        <f t="shared" si="28"/>
        <v>0</v>
      </c>
      <c r="H354">
        <f t="shared" si="29"/>
        <v>0</v>
      </c>
      <c r="J354">
        <v>1035528</v>
      </c>
    </row>
    <row r="355" spans="1:10" x14ac:dyDescent="0.2">
      <c r="A355" t="s">
        <v>362</v>
      </c>
      <c r="B355" t="s">
        <v>1855</v>
      </c>
      <c r="C355">
        <v>60608</v>
      </c>
      <c r="D355">
        <f t="shared" si="25"/>
        <v>0</v>
      </c>
      <c r="E355">
        <f t="shared" si="26"/>
        <v>0</v>
      </c>
      <c r="F355">
        <f t="shared" si="27"/>
        <v>0</v>
      </c>
      <c r="G355">
        <f t="shared" si="28"/>
        <v>1</v>
      </c>
      <c r="H355">
        <f t="shared" si="29"/>
        <v>0</v>
      </c>
      <c r="J355">
        <v>176559</v>
      </c>
    </row>
    <row r="356" spans="1:10" x14ac:dyDescent="0.2">
      <c r="A356" t="s">
        <v>340</v>
      </c>
      <c r="B356" t="s">
        <v>1855</v>
      </c>
      <c r="C356">
        <v>60608</v>
      </c>
      <c r="D356">
        <f t="shared" si="25"/>
        <v>0</v>
      </c>
      <c r="E356">
        <f t="shared" si="26"/>
        <v>0</v>
      </c>
      <c r="F356">
        <f t="shared" si="27"/>
        <v>0</v>
      </c>
      <c r="G356">
        <f t="shared" si="28"/>
        <v>1</v>
      </c>
      <c r="H356">
        <f t="shared" si="29"/>
        <v>0</v>
      </c>
      <c r="J356">
        <v>106502</v>
      </c>
    </row>
    <row r="357" spans="1:10" x14ac:dyDescent="0.2">
      <c r="A357" t="s">
        <v>355</v>
      </c>
      <c r="B357" t="s">
        <v>1855</v>
      </c>
      <c r="C357">
        <v>60608</v>
      </c>
      <c r="D357">
        <f t="shared" si="25"/>
        <v>0</v>
      </c>
      <c r="E357">
        <f t="shared" si="26"/>
        <v>0</v>
      </c>
      <c r="F357">
        <f t="shared" si="27"/>
        <v>0</v>
      </c>
      <c r="G357">
        <f t="shared" si="28"/>
        <v>0</v>
      </c>
      <c r="H357">
        <f t="shared" si="29"/>
        <v>1</v>
      </c>
      <c r="J357">
        <v>92142</v>
      </c>
    </row>
    <row r="358" spans="1:10" x14ac:dyDescent="0.2">
      <c r="A358" t="s">
        <v>347</v>
      </c>
      <c r="B358" t="s">
        <v>1855</v>
      </c>
      <c r="C358">
        <v>60608</v>
      </c>
      <c r="D358">
        <f t="shared" si="25"/>
        <v>0</v>
      </c>
      <c r="E358">
        <f t="shared" si="26"/>
        <v>0</v>
      </c>
      <c r="F358">
        <f t="shared" si="27"/>
        <v>0</v>
      </c>
      <c r="G358">
        <f t="shared" si="28"/>
        <v>0</v>
      </c>
      <c r="H358">
        <f t="shared" si="29"/>
        <v>1</v>
      </c>
      <c r="J358">
        <v>84930</v>
      </c>
    </row>
    <row r="359" spans="1:10" x14ac:dyDescent="0.2">
      <c r="A359" t="s">
        <v>360</v>
      </c>
      <c r="B359" t="s">
        <v>1855</v>
      </c>
      <c r="C359">
        <v>60608</v>
      </c>
      <c r="D359">
        <f t="shared" si="25"/>
        <v>0</v>
      </c>
      <c r="E359">
        <f t="shared" si="26"/>
        <v>0</v>
      </c>
      <c r="F359">
        <f t="shared" si="27"/>
        <v>0</v>
      </c>
      <c r="G359">
        <f t="shared" si="28"/>
        <v>0</v>
      </c>
      <c r="H359">
        <f t="shared" si="29"/>
        <v>1</v>
      </c>
      <c r="J359">
        <v>68867</v>
      </c>
    </row>
    <row r="360" spans="1:10" x14ac:dyDescent="0.2">
      <c r="A360" t="s">
        <v>2175</v>
      </c>
      <c r="B360" t="s">
        <v>1855</v>
      </c>
      <c r="C360">
        <v>60608</v>
      </c>
      <c r="D360">
        <f t="shared" si="25"/>
        <v>0</v>
      </c>
      <c r="E360">
        <f t="shared" si="26"/>
        <v>0</v>
      </c>
      <c r="F360">
        <f t="shared" si="27"/>
        <v>0</v>
      </c>
      <c r="G360">
        <f t="shared" si="28"/>
        <v>0</v>
      </c>
      <c r="H360">
        <f t="shared" si="29"/>
        <v>1</v>
      </c>
      <c r="J360">
        <v>64343</v>
      </c>
    </row>
    <row r="361" spans="1:10" x14ac:dyDescent="0.2">
      <c r="A361" t="s">
        <v>359</v>
      </c>
      <c r="B361" t="s">
        <v>1855</v>
      </c>
      <c r="C361">
        <v>60608</v>
      </c>
      <c r="D361">
        <f t="shared" si="25"/>
        <v>0</v>
      </c>
      <c r="E361">
        <f t="shared" si="26"/>
        <v>0</v>
      </c>
      <c r="F361">
        <f t="shared" si="27"/>
        <v>0</v>
      </c>
      <c r="G361">
        <f t="shared" si="28"/>
        <v>0</v>
      </c>
      <c r="H361">
        <f t="shared" si="29"/>
        <v>1</v>
      </c>
      <c r="J361">
        <v>60277</v>
      </c>
    </row>
    <row r="362" spans="1:10" x14ac:dyDescent="0.2">
      <c r="A362" t="s">
        <v>361</v>
      </c>
      <c r="B362" t="s">
        <v>1855</v>
      </c>
      <c r="C362">
        <v>60608</v>
      </c>
      <c r="D362">
        <f t="shared" si="25"/>
        <v>0</v>
      </c>
      <c r="E362">
        <f t="shared" si="26"/>
        <v>0</v>
      </c>
      <c r="F362">
        <f t="shared" si="27"/>
        <v>0</v>
      </c>
      <c r="G362">
        <f t="shared" si="28"/>
        <v>0</v>
      </c>
      <c r="H362">
        <f t="shared" si="29"/>
        <v>1</v>
      </c>
      <c r="J362">
        <v>51437</v>
      </c>
    </row>
    <row r="363" spans="1:10" x14ac:dyDescent="0.2">
      <c r="A363" t="s">
        <v>368</v>
      </c>
      <c r="B363" t="s">
        <v>1855</v>
      </c>
      <c r="C363">
        <v>60608</v>
      </c>
      <c r="D363">
        <f t="shared" si="25"/>
        <v>0</v>
      </c>
      <c r="E363">
        <f t="shared" si="26"/>
        <v>0</v>
      </c>
      <c r="F363">
        <f t="shared" si="27"/>
        <v>0</v>
      </c>
      <c r="G363">
        <f t="shared" si="28"/>
        <v>0</v>
      </c>
      <c r="H363">
        <f t="shared" si="29"/>
        <v>1</v>
      </c>
      <c r="J363">
        <v>37411</v>
      </c>
    </row>
    <row r="364" spans="1:10" x14ac:dyDescent="0.2">
      <c r="A364" t="s">
        <v>363</v>
      </c>
      <c r="B364" t="s">
        <v>1855</v>
      </c>
      <c r="C364">
        <v>60608</v>
      </c>
      <c r="D364">
        <f t="shared" si="25"/>
        <v>0</v>
      </c>
      <c r="E364">
        <f t="shared" si="26"/>
        <v>0</v>
      </c>
      <c r="F364">
        <f t="shared" si="27"/>
        <v>0</v>
      </c>
      <c r="G364">
        <f t="shared" si="28"/>
        <v>0</v>
      </c>
      <c r="H364">
        <f t="shared" si="29"/>
        <v>1</v>
      </c>
      <c r="J364">
        <v>35532</v>
      </c>
    </row>
    <row r="365" spans="1:10" x14ac:dyDescent="0.2">
      <c r="A365" t="s">
        <v>343</v>
      </c>
      <c r="B365" t="s">
        <v>1855</v>
      </c>
      <c r="C365">
        <v>60608</v>
      </c>
      <c r="D365">
        <f t="shared" si="25"/>
        <v>0</v>
      </c>
      <c r="E365">
        <f t="shared" si="26"/>
        <v>0</v>
      </c>
      <c r="F365">
        <f t="shared" si="27"/>
        <v>0</v>
      </c>
      <c r="G365">
        <f t="shared" si="28"/>
        <v>0</v>
      </c>
      <c r="H365">
        <f t="shared" si="29"/>
        <v>1</v>
      </c>
      <c r="J365">
        <v>28857</v>
      </c>
    </row>
    <row r="366" spans="1:10" x14ac:dyDescent="0.2">
      <c r="A366" t="s">
        <v>344</v>
      </c>
      <c r="B366" t="s">
        <v>1855</v>
      </c>
      <c r="C366">
        <v>60608</v>
      </c>
      <c r="D366">
        <f t="shared" si="25"/>
        <v>0</v>
      </c>
      <c r="E366">
        <f t="shared" si="26"/>
        <v>0</v>
      </c>
      <c r="F366">
        <f t="shared" si="27"/>
        <v>0</v>
      </c>
      <c r="G366">
        <f t="shared" si="28"/>
        <v>0</v>
      </c>
      <c r="H366">
        <f t="shared" si="29"/>
        <v>1</v>
      </c>
      <c r="J366">
        <v>22410</v>
      </c>
    </row>
    <row r="367" spans="1:10" x14ac:dyDescent="0.2">
      <c r="A367" t="s">
        <v>341</v>
      </c>
      <c r="B367" t="s">
        <v>1855</v>
      </c>
      <c r="C367">
        <v>60608</v>
      </c>
      <c r="D367">
        <f t="shared" si="25"/>
        <v>0</v>
      </c>
      <c r="E367">
        <f t="shared" si="26"/>
        <v>0</v>
      </c>
      <c r="F367">
        <f t="shared" si="27"/>
        <v>0</v>
      </c>
      <c r="G367">
        <f t="shared" si="28"/>
        <v>0</v>
      </c>
      <c r="H367">
        <f t="shared" si="29"/>
        <v>1</v>
      </c>
      <c r="J367">
        <v>20717</v>
      </c>
    </row>
    <row r="368" spans="1:10" x14ac:dyDescent="0.2">
      <c r="A368" t="s">
        <v>2176</v>
      </c>
      <c r="B368" t="s">
        <v>1855</v>
      </c>
      <c r="C368">
        <v>60608</v>
      </c>
      <c r="D368">
        <f t="shared" si="25"/>
        <v>0</v>
      </c>
      <c r="E368">
        <f t="shared" si="26"/>
        <v>0</v>
      </c>
      <c r="F368">
        <f t="shared" si="27"/>
        <v>0</v>
      </c>
      <c r="G368">
        <f t="shared" si="28"/>
        <v>0</v>
      </c>
      <c r="H368">
        <f t="shared" si="29"/>
        <v>1</v>
      </c>
      <c r="J368">
        <v>20682</v>
      </c>
    </row>
    <row r="369" spans="1:10" x14ac:dyDescent="0.2">
      <c r="A369" t="s">
        <v>684</v>
      </c>
      <c r="B369" t="s">
        <v>2072</v>
      </c>
      <c r="C369">
        <v>55209</v>
      </c>
      <c r="D369">
        <f t="shared" si="25"/>
        <v>0</v>
      </c>
      <c r="E369">
        <f t="shared" si="26"/>
        <v>1</v>
      </c>
      <c r="F369">
        <f t="shared" si="27"/>
        <v>0</v>
      </c>
      <c r="G369">
        <f t="shared" si="28"/>
        <v>0</v>
      </c>
      <c r="H369">
        <f t="shared" si="29"/>
        <v>0</v>
      </c>
      <c r="J369">
        <v>612973</v>
      </c>
    </row>
    <row r="370" spans="1:10" x14ac:dyDescent="0.2">
      <c r="A370" t="s">
        <v>678</v>
      </c>
      <c r="B370" t="s">
        <v>2072</v>
      </c>
      <c r="C370">
        <v>55209</v>
      </c>
      <c r="D370">
        <f t="shared" si="25"/>
        <v>0</v>
      </c>
      <c r="E370">
        <f t="shared" si="26"/>
        <v>0</v>
      </c>
      <c r="F370">
        <f t="shared" si="27"/>
        <v>0</v>
      </c>
      <c r="G370">
        <f t="shared" si="28"/>
        <v>1</v>
      </c>
      <c r="H370">
        <f t="shared" si="29"/>
        <v>0</v>
      </c>
      <c r="J370">
        <v>238825</v>
      </c>
    </row>
    <row r="371" spans="1:10" x14ac:dyDescent="0.2">
      <c r="A371" t="s">
        <v>672</v>
      </c>
      <c r="B371" t="s">
        <v>2072</v>
      </c>
      <c r="C371">
        <v>55209</v>
      </c>
      <c r="D371">
        <f t="shared" si="25"/>
        <v>0</v>
      </c>
      <c r="E371">
        <f t="shared" si="26"/>
        <v>0</v>
      </c>
      <c r="F371">
        <f t="shared" si="27"/>
        <v>0</v>
      </c>
      <c r="G371">
        <f t="shared" si="28"/>
        <v>1</v>
      </c>
      <c r="H371">
        <f t="shared" si="29"/>
        <v>0</v>
      </c>
      <c r="J371">
        <v>229592</v>
      </c>
    </row>
    <row r="372" spans="1:10" x14ac:dyDescent="0.2">
      <c r="A372" t="s">
        <v>695</v>
      </c>
      <c r="B372" t="s">
        <v>2072</v>
      </c>
      <c r="C372">
        <v>55209</v>
      </c>
      <c r="D372">
        <f t="shared" si="25"/>
        <v>0</v>
      </c>
      <c r="E372">
        <f t="shared" si="26"/>
        <v>0</v>
      </c>
      <c r="F372">
        <f t="shared" si="27"/>
        <v>0</v>
      </c>
      <c r="G372">
        <f t="shared" si="28"/>
        <v>0</v>
      </c>
      <c r="H372">
        <f t="shared" si="29"/>
        <v>1</v>
      </c>
      <c r="J372">
        <v>83635</v>
      </c>
    </row>
    <row r="373" spans="1:10" x14ac:dyDescent="0.2">
      <c r="A373" t="s">
        <v>694</v>
      </c>
      <c r="B373" t="s">
        <v>2072</v>
      </c>
      <c r="C373">
        <v>55209</v>
      </c>
      <c r="D373">
        <f t="shared" si="25"/>
        <v>0</v>
      </c>
      <c r="E373">
        <f t="shared" si="26"/>
        <v>0</v>
      </c>
      <c r="F373">
        <f t="shared" si="27"/>
        <v>0</v>
      </c>
      <c r="G373">
        <f t="shared" si="28"/>
        <v>0</v>
      </c>
      <c r="H373">
        <f t="shared" si="29"/>
        <v>1</v>
      </c>
      <c r="J373">
        <v>80331</v>
      </c>
    </row>
    <row r="374" spans="1:10" x14ac:dyDescent="0.2">
      <c r="A374" t="s">
        <v>697</v>
      </c>
      <c r="B374" t="s">
        <v>2072</v>
      </c>
      <c r="C374">
        <v>55209</v>
      </c>
      <c r="D374">
        <f t="shared" si="25"/>
        <v>0</v>
      </c>
      <c r="E374">
        <f t="shared" si="26"/>
        <v>0</v>
      </c>
      <c r="F374">
        <f t="shared" si="27"/>
        <v>0</v>
      </c>
      <c r="G374">
        <f t="shared" si="28"/>
        <v>0</v>
      </c>
      <c r="H374">
        <f t="shared" si="29"/>
        <v>1</v>
      </c>
      <c r="J374">
        <v>51324</v>
      </c>
    </row>
    <row r="375" spans="1:10" x14ac:dyDescent="0.2">
      <c r="A375" t="s">
        <v>698</v>
      </c>
      <c r="B375" t="s">
        <v>2072</v>
      </c>
      <c r="C375">
        <v>55209</v>
      </c>
      <c r="D375">
        <f t="shared" si="25"/>
        <v>0</v>
      </c>
      <c r="E375">
        <f t="shared" si="26"/>
        <v>0</v>
      </c>
      <c r="F375">
        <f t="shared" si="27"/>
        <v>0</v>
      </c>
      <c r="G375">
        <f t="shared" si="28"/>
        <v>0</v>
      </c>
      <c r="H375">
        <f t="shared" si="29"/>
        <v>1</v>
      </c>
      <c r="J375">
        <v>46775</v>
      </c>
    </row>
    <row r="376" spans="1:10" x14ac:dyDescent="0.2">
      <c r="A376" t="s">
        <v>696</v>
      </c>
      <c r="B376" t="s">
        <v>2072</v>
      </c>
      <c r="C376">
        <v>55209</v>
      </c>
      <c r="D376">
        <f t="shared" si="25"/>
        <v>0</v>
      </c>
      <c r="E376">
        <f t="shared" si="26"/>
        <v>0</v>
      </c>
      <c r="F376">
        <f t="shared" si="27"/>
        <v>0</v>
      </c>
      <c r="G376">
        <f t="shared" si="28"/>
        <v>0</v>
      </c>
      <c r="H376">
        <f t="shared" si="29"/>
        <v>1</v>
      </c>
      <c r="J376">
        <v>43552</v>
      </c>
    </row>
    <row r="377" spans="1:10" x14ac:dyDescent="0.2">
      <c r="A377" t="s">
        <v>693</v>
      </c>
      <c r="B377" t="s">
        <v>2072</v>
      </c>
      <c r="C377">
        <v>55209</v>
      </c>
      <c r="D377">
        <f t="shared" si="25"/>
        <v>0</v>
      </c>
      <c r="E377">
        <f t="shared" si="26"/>
        <v>0</v>
      </c>
      <c r="F377">
        <f t="shared" si="27"/>
        <v>0</v>
      </c>
      <c r="G377">
        <f t="shared" si="28"/>
        <v>0</v>
      </c>
      <c r="H377">
        <f t="shared" si="29"/>
        <v>1</v>
      </c>
      <c r="J377">
        <v>42336</v>
      </c>
    </row>
    <row r="378" spans="1:10" x14ac:dyDescent="0.2">
      <c r="A378" t="s">
        <v>689</v>
      </c>
      <c r="B378" t="s">
        <v>2072</v>
      </c>
      <c r="C378">
        <v>55209</v>
      </c>
      <c r="D378">
        <f t="shared" si="25"/>
        <v>0</v>
      </c>
      <c r="E378">
        <f t="shared" si="26"/>
        <v>0</v>
      </c>
      <c r="F378">
        <f t="shared" si="27"/>
        <v>0</v>
      </c>
      <c r="G378">
        <f t="shared" si="28"/>
        <v>0</v>
      </c>
      <c r="H378">
        <f t="shared" si="29"/>
        <v>1</v>
      </c>
      <c r="J378">
        <v>39198</v>
      </c>
    </row>
    <row r="379" spans="1:10" x14ac:dyDescent="0.2">
      <c r="A379" t="s">
        <v>688</v>
      </c>
      <c r="B379" t="s">
        <v>2072</v>
      </c>
      <c r="C379">
        <v>55209</v>
      </c>
      <c r="D379">
        <f t="shared" si="25"/>
        <v>0</v>
      </c>
      <c r="E379">
        <f t="shared" si="26"/>
        <v>0</v>
      </c>
      <c r="F379">
        <f t="shared" si="27"/>
        <v>0</v>
      </c>
      <c r="G379">
        <f t="shared" si="28"/>
        <v>0</v>
      </c>
      <c r="H379">
        <f t="shared" si="29"/>
        <v>1</v>
      </c>
      <c r="J379">
        <v>34813</v>
      </c>
    </row>
    <row r="380" spans="1:10" x14ac:dyDescent="0.2">
      <c r="A380" t="s">
        <v>692</v>
      </c>
      <c r="B380" t="s">
        <v>2072</v>
      </c>
      <c r="C380">
        <v>55209</v>
      </c>
      <c r="D380">
        <f t="shared" si="25"/>
        <v>0</v>
      </c>
      <c r="E380">
        <f t="shared" si="26"/>
        <v>0</v>
      </c>
      <c r="F380">
        <f t="shared" si="27"/>
        <v>0</v>
      </c>
      <c r="G380">
        <f t="shared" si="28"/>
        <v>0</v>
      </c>
      <c r="H380">
        <f t="shared" si="29"/>
        <v>1</v>
      </c>
      <c r="J380">
        <v>33836</v>
      </c>
    </row>
    <row r="381" spans="1:10" x14ac:dyDescent="0.2">
      <c r="A381" t="s">
        <v>683</v>
      </c>
      <c r="B381" t="s">
        <v>2072</v>
      </c>
      <c r="C381">
        <v>55209</v>
      </c>
      <c r="D381">
        <f t="shared" si="25"/>
        <v>0</v>
      </c>
      <c r="E381">
        <f t="shared" si="26"/>
        <v>0</v>
      </c>
      <c r="F381">
        <f t="shared" si="27"/>
        <v>0</v>
      </c>
      <c r="G381">
        <f t="shared" si="28"/>
        <v>0</v>
      </c>
      <c r="H381">
        <f t="shared" si="29"/>
        <v>1</v>
      </c>
      <c r="J381">
        <v>31523</v>
      </c>
    </row>
    <row r="382" spans="1:10" x14ac:dyDescent="0.2">
      <c r="A382" t="s">
        <v>681</v>
      </c>
      <c r="B382" t="s">
        <v>2072</v>
      </c>
      <c r="C382">
        <v>55209</v>
      </c>
      <c r="D382">
        <f t="shared" si="25"/>
        <v>0</v>
      </c>
      <c r="E382">
        <f t="shared" si="26"/>
        <v>0</v>
      </c>
      <c r="F382">
        <f t="shared" si="27"/>
        <v>0</v>
      </c>
      <c r="G382">
        <f t="shared" si="28"/>
        <v>0</v>
      </c>
      <c r="H382">
        <f t="shared" si="29"/>
        <v>1</v>
      </c>
      <c r="J382">
        <v>24505</v>
      </c>
    </row>
    <row r="383" spans="1:10" x14ac:dyDescent="0.2">
      <c r="A383" t="s">
        <v>679</v>
      </c>
      <c r="B383" t="s">
        <v>2072</v>
      </c>
      <c r="C383">
        <v>55209</v>
      </c>
      <c r="D383">
        <f t="shared" si="25"/>
        <v>0</v>
      </c>
      <c r="E383">
        <f t="shared" si="26"/>
        <v>0</v>
      </c>
      <c r="F383">
        <f t="shared" si="27"/>
        <v>0</v>
      </c>
      <c r="G383">
        <f t="shared" si="28"/>
        <v>0</v>
      </c>
      <c r="H383">
        <f t="shared" si="29"/>
        <v>1</v>
      </c>
      <c r="J383">
        <v>21767</v>
      </c>
    </row>
    <row r="384" spans="1:10" x14ac:dyDescent="0.2">
      <c r="A384" t="s">
        <v>793</v>
      </c>
      <c r="B384" t="s">
        <v>2075</v>
      </c>
      <c r="C384">
        <v>48313</v>
      </c>
      <c r="D384">
        <f t="shared" si="25"/>
        <v>0</v>
      </c>
      <c r="E384">
        <f t="shared" si="26"/>
        <v>1</v>
      </c>
      <c r="F384">
        <f t="shared" si="27"/>
        <v>0</v>
      </c>
      <c r="G384">
        <f t="shared" si="28"/>
        <v>0</v>
      </c>
      <c r="H384">
        <f t="shared" si="29"/>
        <v>0</v>
      </c>
      <c r="J384">
        <v>550213</v>
      </c>
    </row>
    <row r="385" spans="1:10" x14ac:dyDescent="0.2">
      <c r="A385" t="s">
        <v>786</v>
      </c>
      <c r="B385" t="s">
        <v>2075</v>
      </c>
      <c r="C385">
        <v>48313</v>
      </c>
      <c r="D385">
        <f t="shared" si="25"/>
        <v>0</v>
      </c>
      <c r="E385">
        <f t="shared" si="26"/>
        <v>1</v>
      </c>
      <c r="F385">
        <f t="shared" si="27"/>
        <v>0</v>
      </c>
      <c r="G385">
        <f t="shared" si="28"/>
        <v>0</v>
      </c>
      <c r="H385">
        <f t="shared" si="29"/>
        <v>0</v>
      </c>
      <c r="J385">
        <v>544006</v>
      </c>
    </row>
    <row r="386" spans="1:10" x14ac:dyDescent="0.2">
      <c r="A386" t="s">
        <v>796</v>
      </c>
      <c r="B386" t="s">
        <v>2075</v>
      </c>
      <c r="C386">
        <v>48313</v>
      </c>
      <c r="D386">
        <f t="shared" ref="D386:D449" si="30">IF(J386&gt;=1000000, 1,0)</f>
        <v>0</v>
      </c>
      <c r="E386">
        <f t="shared" ref="E386:E449" si="31">IF(AND(J386&gt;=500000,J386&lt;1000000),1,0)</f>
        <v>0</v>
      </c>
      <c r="F386">
        <f t="shared" ref="F386:F449" si="32">IF(AND(J386&gt;=250000,J386&lt;500000),1,0)</f>
        <v>0</v>
      </c>
      <c r="G386">
        <f t="shared" ref="G386:G449" si="33">IF(AND(J386&gt;=100000,J386&lt;250000),1,0)</f>
        <v>1</v>
      </c>
      <c r="H386">
        <f t="shared" ref="H386:H449" si="34">IF(J386&lt;100000,1,0)</f>
        <v>0</v>
      </c>
      <c r="J386">
        <v>202672</v>
      </c>
    </row>
    <row r="387" spans="1:10" x14ac:dyDescent="0.2">
      <c r="A387" t="s">
        <v>788</v>
      </c>
      <c r="B387" t="s">
        <v>2075</v>
      </c>
      <c r="C387">
        <v>48313</v>
      </c>
      <c r="D387">
        <f t="shared" si="30"/>
        <v>0</v>
      </c>
      <c r="E387">
        <f t="shared" si="31"/>
        <v>0</v>
      </c>
      <c r="F387">
        <f t="shared" si="32"/>
        <v>0</v>
      </c>
      <c r="G387">
        <f t="shared" si="33"/>
        <v>0</v>
      </c>
      <c r="H387">
        <f t="shared" si="34"/>
        <v>1</v>
      </c>
      <c r="J387">
        <v>99298</v>
      </c>
    </row>
    <row r="388" spans="1:10" x14ac:dyDescent="0.2">
      <c r="A388" t="s">
        <v>791</v>
      </c>
      <c r="B388" t="s">
        <v>2075</v>
      </c>
      <c r="C388">
        <v>48313</v>
      </c>
      <c r="D388">
        <f t="shared" si="30"/>
        <v>0</v>
      </c>
      <c r="E388">
        <f t="shared" si="31"/>
        <v>0</v>
      </c>
      <c r="F388">
        <f t="shared" si="32"/>
        <v>0</v>
      </c>
      <c r="G388">
        <f t="shared" si="33"/>
        <v>0</v>
      </c>
      <c r="H388">
        <f t="shared" si="34"/>
        <v>1</v>
      </c>
      <c r="J388">
        <v>98895</v>
      </c>
    </row>
    <row r="389" spans="1:10" x14ac:dyDescent="0.2">
      <c r="A389" t="s">
        <v>787</v>
      </c>
      <c r="B389" t="s">
        <v>2075</v>
      </c>
      <c r="C389">
        <v>48313</v>
      </c>
      <c r="D389">
        <f t="shared" si="30"/>
        <v>0</v>
      </c>
      <c r="E389">
        <f t="shared" si="31"/>
        <v>0</v>
      </c>
      <c r="F389">
        <f t="shared" si="32"/>
        <v>0</v>
      </c>
      <c r="G389">
        <f t="shared" si="33"/>
        <v>0</v>
      </c>
      <c r="H389">
        <f t="shared" si="34"/>
        <v>1</v>
      </c>
      <c r="J389">
        <v>94564</v>
      </c>
    </row>
    <row r="390" spans="1:10" x14ac:dyDescent="0.2">
      <c r="A390" t="s">
        <v>803</v>
      </c>
      <c r="B390" t="s">
        <v>2075</v>
      </c>
      <c r="C390">
        <v>48313</v>
      </c>
      <c r="D390">
        <f t="shared" si="30"/>
        <v>0</v>
      </c>
      <c r="E390">
        <f t="shared" si="31"/>
        <v>0</v>
      </c>
      <c r="F390">
        <f t="shared" si="32"/>
        <v>0</v>
      </c>
      <c r="G390">
        <f t="shared" si="33"/>
        <v>0</v>
      </c>
      <c r="H390">
        <f t="shared" si="34"/>
        <v>1</v>
      </c>
      <c r="J390">
        <v>81446</v>
      </c>
    </row>
    <row r="391" spans="1:10" x14ac:dyDescent="0.2">
      <c r="A391" t="s">
        <v>781</v>
      </c>
      <c r="B391" t="s">
        <v>2075</v>
      </c>
      <c r="C391">
        <v>48313</v>
      </c>
      <c r="D391">
        <f t="shared" si="30"/>
        <v>0</v>
      </c>
      <c r="E391">
        <f t="shared" si="31"/>
        <v>0</v>
      </c>
      <c r="F391">
        <f t="shared" si="32"/>
        <v>0</v>
      </c>
      <c r="G391">
        <f t="shared" si="33"/>
        <v>0</v>
      </c>
      <c r="H391">
        <f t="shared" si="34"/>
        <v>1</v>
      </c>
      <c r="J391">
        <v>74376</v>
      </c>
    </row>
    <row r="392" spans="1:10" x14ac:dyDescent="0.2">
      <c r="A392" t="s">
        <v>783</v>
      </c>
      <c r="B392" t="s">
        <v>2075</v>
      </c>
      <c r="C392">
        <v>48313</v>
      </c>
      <c r="D392">
        <f t="shared" si="30"/>
        <v>0</v>
      </c>
      <c r="E392">
        <f t="shared" si="31"/>
        <v>0</v>
      </c>
      <c r="F392">
        <f t="shared" si="32"/>
        <v>0</v>
      </c>
      <c r="G392">
        <f t="shared" si="33"/>
        <v>0</v>
      </c>
      <c r="H392">
        <f t="shared" si="34"/>
        <v>1</v>
      </c>
      <c r="J392">
        <v>74313</v>
      </c>
    </row>
    <row r="393" spans="1:10" x14ac:dyDescent="0.2">
      <c r="A393" t="s">
        <v>784</v>
      </c>
      <c r="B393" t="s">
        <v>2075</v>
      </c>
      <c r="C393">
        <v>48313</v>
      </c>
      <c r="D393">
        <f t="shared" si="30"/>
        <v>0</v>
      </c>
      <c r="E393">
        <f t="shared" si="31"/>
        <v>0</v>
      </c>
      <c r="F393">
        <f t="shared" si="32"/>
        <v>0</v>
      </c>
      <c r="G393">
        <f t="shared" si="33"/>
        <v>0</v>
      </c>
      <c r="H393">
        <f t="shared" si="34"/>
        <v>1</v>
      </c>
      <c r="J393">
        <v>47250</v>
      </c>
    </row>
    <row r="394" spans="1:10" x14ac:dyDescent="0.2">
      <c r="A394" t="s">
        <v>794</v>
      </c>
      <c r="B394" t="s">
        <v>2075</v>
      </c>
      <c r="C394">
        <v>48313</v>
      </c>
      <c r="D394">
        <f t="shared" si="30"/>
        <v>0</v>
      </c>
      <c r="E394">
        <f t="shared" si="31"/>
        <v>0</v>
      </c>
      <c r="F394">
        <f t="shared" si="32"/>
        <v>0</v>
      </c>
      <c r="G394">
        <f t="shared" si="33"/>
        <v>0</v>
      </c>
      <c r="H394">
        <f t="shared" si="34"/>
        <v>1</v>
      </c>
      <c r="J394">
        <v>44229</v>
      </c>
    </row>
    <row r="395" spans="1:10" x14ac:dyDescent="0.2">
      <c r="A395" t="s">
        <v>792</v>
      </c>
      <c r="B395" t="s">
        <v>2075</v>
      </c>
      <c r="C395">
        <v>48313</v>
      </c>
      <c r="D395">
        <f t="shared" si="30"/>
        <v>0</v>
      </c>
      <c r="E395">
        <f t="shared" si="31"/>
        <v>0</v>
      </c>
      <c r="F395">
        <f t="shared" si="32"/>
        <v>0</v>
      </c>
      <c r="G395">
        <f t="shared" si="33"/>
        <v>0</v>
      </c>
      <c r="H395">
        <f t="shared" si="34"/>
        <v>1</v>
      </c>
      <c r="J395">
        <v>42598</v>
      </c>
    </row>
    <row r="396" spans="1:10" x14ac:dyDescent="0.2">
      <c r="A396" t="s">
        <v>789</v>
      </c>
      <c r="B396" t="s">
        <v>2075</v>
      </c>
      <c r="C396">
        <v>48313</v>
      </c>
      <c r="D396">
        <f t="shared" si="30"/>
        <v>0</v>
      </c>
      <c r="E396">
        <f t="shared" si="31"/>
        <v>0</v>
      </c>
      <c r="F396">
        <f t="shared" si="32"/>
        <v>0</v>
      </c>
      <c r="G396">
        <f t="shared" si="33"/>
        <v>0</v>
      </c>
      <c r="H396">
        <f t="shared" si="34"/>
        <v>1</v>
      </c>
      <c r="J396">
        <v>39850</v>
      </c>
    </row>
    <row r="397" spans="1:10" x14ac:dyDescent="0.2">
      <c r="A397" t="s">
        <v>801</v>
      </c>
      <c r="B397" t="s">
        <v>2075</v>
      </c>
      <c r="C397">
        <v>48313</v>
      </c>
      <c r="D397">
        <f t="shared" si="30"/>
        <v>0</v>
      </c>
      <c r="E397">
        <f t="shared" si="31"/>
        <v>0</v>
      </c>
      <c r="F397">
        <f t="shared" si="32"/>
        <v>0</v>
      </c>
      <c r="G397">
        <f t="shared" si="33"/>
        <v>0</v>
      </c>
      <c r="H397">
        <f t="shared" si="34"/>
        <v>1</v>
      </c>
      <c r="J397">
        <v>28044</v>
      </c>
    </row>
    <row r="398" spans="1:10" x14ac:dyDescent="0.2">
      <c r="A398" t="s">
        <v>795</v>
      </c>
      <c r="B398" t="s">
        <v>2075</v>
      </c>
      <c r="C398">
        <v>48313</v>
      </c>
      <c r="D398">
        <f t="shared" si="30"/>
        <v>0</v>
      </c>
      <c r="E398">
        <f t="shared" si="31"/>
        <v>0</v>
      </c>
      <c r="F398">
        <f t="shared" si="32"/>
        <v>0</v>
      </c>
      <c r="G398">
        <f t="shared" si="33"/>
        <v>0</v>
      </c>
      <c r="H398">
        <f t="shared" si="34"/>
        <v>1</v>
      </c>
      <c r="J398">
        <v>27253</v>
      </c>
    </row>
    <row r="399" spans="1:10" x14ac:dyDescent="0.2">
      <c r="A399" t="s">
        <v>798</v>
      </c>
      <c r="B399" t="s">
        <v>2075</v>
      </c>
      <c r="C399">
        <v>48313</v>
      </c>
      <c r="D399">
        <f t="shared" si="30"/>
        <v>0</v>
      </c>
      <c r="E399">
        <f t="shared" si="31"/>
        <v>0</v>
      </c>
      <c r="F399">
        <f t="shared" si="32"/>
        <v>0</v>
      </c>
      <c r="G399">
        <f t="shared" si="33"/>
        <v>0</v>
      </c>
      <c r="H399">
        <f t="shared" si="34"/>
        <v>1</v>
      </c>
      <c r="J399">
        <v>25122</v>
      </c>
    </row>
    <row r="400" spans="1:10" x14ac:dyDescent="0.2">
      <c r="A400" t="s">
        <v>706</v>
      </c>
      <c r="B400" t="s">
        <v>2075</v>
      </c>
      <c r="C400">
        <v>48313</v>
      </c>
      <c r="D400">
        <f t="shared" si="30"/>
        <v>0</v>
      </c>
      <c r="E400">
        <f t="shared" si="31"/>
        <v>0</v>
      </c>
      <c r="F400">
        <f t="shared" si="32"/>
        <v>0</v>
      </c>
      <c r="G400">
        <f t="shared" si="33"/>
        <v>0</v>
      </c>
      <c r="H400">
        <f t="shared" si="34"/>
        <v>1</v>
      </c>
      <c r="J400">
        <v>24137</v>
      </c>
    </row>
    <row r="401" spans="1:10" x14ac:dyDescent="0.2">
      <c r="A401" t="s">
        <v>799</v>
      </c>
      <c r="B401" t="s">
        <v>2075</v>
      </c>
      <c r="C401">
        <v>48313</v>
      </c>
      <c r="D401">
        <f t="shared" si="30"/>
        <v>0</v>
      </c>
      <c r="E401">
        <f t="shared" si="31"/>
        <v>0</v>
      </c>
      <c r="F401">
        <f t="shared" si="32"/>
        <v>0</v>
      </c>
      <c r="G401">
        <f t="shared" si="33"/>
        <v>0</v>
      </c>
      <c r="H401">
        <f t="shared" si="34"/>
        <v>1</v>
      </c>
      <c r="J401">
        <v>22953</v>
      </c>
    </row>
    <row r="402" spans="1:10" x14ac:dyDescent="0.2">
      <c r="A402" t="s">
        <v>785</v>
      </c>
      <c r="B402" t="s">
        <v>2075</v>
      </c>
      <c r="C402">
        <v>48313</v>
      </c>
      <c r="D402">
        <f t="shared" si="30"/>
        <v>0</v>
      </c>
      <c r="E402">
        <f t="shared" si="31"/>
        <v>0</v>
      </c>
      <c r="F402">
        <f t="shared" si="32"/>
        <v>0</v>
      </c>
      <c r="G402">
        <f t="shared" si="33"/>
        <v>0</v>
      </c>
      <c r="H402">
        <f t="shared" si="34"/>
        <v>1</v>
      </c>
      <c r="J402">
        <v>21784</v>
      </c>
    </row>
    <row r="403" spans="1:10" x14ac:dyDescent="0.2">
      <c r="A403" t="s">
        <v>1174</v>
      </c>
      <c r="B403" t="s">
        <v>2058</v>
      </c>
      <c r="C403">
        <v>46167</v>
      </c>
      <c r="D403">
        <f t="shared" si="30"/>
        <v>1</v>
      </c>
      <c r="E403">
        <f t="shared" si="31"/>
        <v>0</v>
      </c>
      <c r="F403">
        <f t="shared" si="32"/>
        <v>0</v>
      </c>
      <c r="G403">
        <f t="shared" si="33"/>
        <v>0</v>
      </c>
      <c r="H403">
        <f t="shared" si="34"/>
        <v>0</v>
      </c>
      <c r="J403">
        <v>1547910</v>
      </c>
    </row>
    <row r="404" spans="1:10" x14ac:dyDescent="0.2">
      <c r="A404" t="s">
        <v>1163</v>
      </c>
      <c r="B404" t="s">
        <v>2058</v>
      </c>
      <c r="C404">
        <v>46167</v>
      </c>
      <c r="D404">
        <f t="shared" si="30"/>
        <v>0</v>
      </c>
      <c r="E404">
        <f t="shared" si="31"/>
        <v>0</v>
      </c>
      <c r="F404">
        <f t="shared" si="32"/>
        <v>0</v>
      </c>
      <c r="G404">
        <f t="shared" si="33"/>
        <v>1</v>
      </c>
      <c r="H404">
        <f t="shared" si="34"/>
        <v>0</v>
      </c>
      <c r="J404">
        <v>101679</v>
      </c>
    </row>
    <row r="405" spans="1:10" x14ac:dyDescent="0.2">
      <c r="A405" t="s">
        <v>1166</v>
      </c>
      <c r="B405" t="s">
        <v>2058</v>
      </c>
      <c r="C405">
        <v>46167</v>
      </c>
      <c r="D405">
        <f t="shared" si="30"/>
        <v>0</v>
      </c>
      <c r="E405">
        <f t="shared" si="31"/>
        <v>0</v>
      </c>
      <c r="F405">
        <f t="shared" si="32"/>
        <v>0</v>
      </c>
      <c r="G405">
        <f t="shared" si="33"/>
        <v>0</v>
      </c>
      <c r="H405">
        <f t="shared" si="34"/>
        <v>1</v>
      </c>
      <c r="J405">
        <v>57938</v>
      </c>
    </row>
    <row r="406" spans="1:10" x14ac:dyDescent="0.2">
      <c r="A406" t="s">
        <v>1171</v>
      </c>
      <c r="B406" t="s">
        <v>2058</v>
      </c>
      <c r="C406">
        <v>46167</v>
      </c>
      <c r="D406">
        <f t="shared" si="30"/>
        <v>0</v>
      </c>
      <c r="E406">
        <f t="shared" si="31"/>
        <v>0</v>
      </c>
      <c r="F406">
        <f t="shared" si="32"/>
        <v>0</v>
      </c>
      <c r="G406">
        <f t="shared" si="33"/>
        <v>0</v>
      </c>
      <c r="H406">
        <f t="shared" si="34"/>
        <v>1</v>
      </c>
      <c r="J406">
        <v>44511</v>
      </c>
    </row>
    <row r="407" spans="1:10" x14ac:dyDescent="0.2">
      <c r="A407" t="s">
        <v>1161</v>
      </c>
      <c r="B407" t="s">
        <v>2058</v>
      </c>
      <c r="C407">
        <v>46167</v>
      </c>
      <c r="D407">
        <f t="shared" si="30"/>
        <v>0</v>
      </c>
      <c r="E407">
        <f t="shared" si="31"/>
        <v>0</v>
      </c>
      <c r="F407">
        <f t="shared" si="32"/>
        <v>0</v>
      </c>
      <c r="G407">
        <f t="shared" si="33"/>
        <v>0</v>
      </c>
      <c r="H407">
        <f t="shared" si="34"/>
        <v>1</v>
      </c>
      <c r="J407">
        <v>29714</v>
      </c>
    </row>
    <row r="408" spans="1:10" x14ac:dyDescent="0.2">
      <c r="A408" t="s">
        <v>1167</v>
      </c>
      <c r="B408" t="s">
        <v>2058</v>
      </c>
      <c r="C408">
        <v>46167</v>
      </c>
      <c r="D408">
        <f t="shared" si="30"/>
        <v>0</v>
      </c>
      <c r="E408">
        <f t="shared" si="31"/>
        <v>0</v>
      </c>
      <c r="F408">
        <f t="shared" si="32"/>
        <v>0</v>
      </c>
      <c r="G408">
        <f t="shared" si="33"/>
        <v>0</v>
      </c>
      <c r="H408">
        <f t="shared" si="34"/>
        <v>1</v>
      </c>
      <c r="J408">
        <v>28074</v>
      </c>
    </row>
    <row r="409" spans="1:10" x14ac:dyDescent="0.2">
      <c r="A409" t="s">
        <v>1175</v>
      </c>
      <c r="B409" t="s">
        <v>2058</v>
      </c>
      <c r="C409">
        <v>46167</v>
      </c>
      <c r="D409">
        <f t="shared" si="30"/>
        <v>0</v>
      </c>
      <c r="E409">
        <f t="shared" si="31"/>
        <v>0</v>
      </c>
      <c r="F409">
        <f t="shared" si="32"/>
        <v>0</v>
      </c>
      <c r="G409">
        <f t="shared" si="33"/>
        <v>0</v>
      </c>
      <c r="H409">
        <f t="shared" si="34"/>
        <v>1</v>
      </c>
      <c r="J409">
        <v>27430</v>
      </c>
    </row>
    <row r="410" spans="1:10" x14ac:dyDescent="0.2">
      <c r="A410" t="s">
        <v>1176</v>
      </c>
      <c r="B410" t="s">
        <v>2058</v>
      </c>
      <c r="C410">
        <v>46167</v>
      </c>
      <c r="D410">
        <f t="shared" si="30"/>
        <v>0</v>
      </c>
      <c r="E410">
        <f t="shared" si="31"/>
        <v>0</v>
      </c>
      <c r="F410">
        <f t="shared" si="32"/>
        <v>0</v>
      </c>
      <c r="G410">
        <f t="shared" si="33"/>
        <v>0</v>
      </c>
      <c r="H410">
        <f t="shared" si="34"/>
        <v>1</v>
      </c>
      <c r="J410">
        <v>24165</v>
      </c>
    </row>
    <row r="411" spans="1:10" x14ac:dyDescent="0.2">
      <c r="A411" t="s">
        <v>1177</v>
      </c>
      <c r="B411" t="s">
        <v>2058</v>
      </c>
      <c r="C411">
        <v>46167</v>
      </c>
      <c r="D411">
        <f t="shared" si="30"/>
        <v>0</v>
      </c>
      <c r="E411">
        <f t="shared" si="31"/>
        <v>0</v>
      </c>
      <c r="F411">
        <f t="shared" si="32"/>
        <v>0</v>
      </c>
      <c r="G411">
        <f t="shared" si="33"/>
        <v>0</v>
      </c>
      <c r="H411">
        <f t="shared" si="34"/>
        <v>1</v>
      </c>
      <c r="J411">
        <v>21663</v>
      </c>
    </row>
    <row r="412" spans="1:10" x14ac:dyDescent="0.2">
      <c r="A412" t="s">
        <v>2177</v>
      </c>
      <c r="B412" t="s">
        <v>2058</v>
      </c>
      <c r="C412">
        <v>46167</v>
      </c>
      <c r="D412">
        <f t="shared" si="30"/>
        <v>0</v>
      </c>
      <c r="E412">
        <f t="shared" si="31"/>
        <v>0</v>
      </c>
      <c r="F412">
        <f t="shared" si="32"/>
        <v>0</v>
      </c>
      <c r="G412">
        <f t="shared" si="33"/>
        <v>0</v>
      </c>
      <c r="H412">
        <f t="shared" si="34"/>
        <v>1</v>
      </c>
      <c r="J412">
        <v>20686</v>
      </c>
    </row>
    <row r="413" spans="1:10" x14ac:dyDescent="0.2">
      <c r="A413" t="s">
        <v>2178</v>
      </c>
      <c r="B413" t="s">
        <v>2058</v>
      </c>
      <c r="C413">
        <v>46167</v>
      </c>
      <c r="D413">
        <f t="shared" si="30"/>
        <v>0</v>
      </c>
      <c r="E413">
        <f t="shared" si="31"/>
        <v>0</v>
      </c>
      <c r="F413">
        <f t="shared" si="32"/>
        <v>0</v>
      </c>
      <c r="G413">
        <f t="shared" si="33"/>
        <v>0</v>
      </c>
      <c r="H413">
        <f t="shared" si="34"/>
        <v>1</v>
      </c>
      <c r="J413">
        <v>17489</v>
      </c>
    </row>
    <row r="414" spans="1:10" x14ac:dyDescent="0.2">
      <c r="A414" t="s">
        <v>1191</v>
      </c>
      <c r="B414" t="s">
        <v>2062</v>
      </c>
      <c r="C414">
        <v>41152</v>
      </c>
      <c r="D414">
        <f t="shared" si="30"/>
        <v>1</v>
      </c>
      <c r="E414">
        <f t="shared" si="31"/>
        <v>0</v>
      </c>
      <c r="F414">
        <f t="shared" si="32"/>
        <v>0</v>
      </c>
      <c r="G414">
        <f t="shared" si="33"/>
        <v>0</v>
      </c>
      <c r="H414">
        <f t="shared" si="34"/>
        <v>0</v>
      </c>
      <c r="J414">
        <v>1166092</v>
      </c>
    </row>
    <row r="415" spans="1:10" x14ac:dyDescent="0.2">
      <c r="A415" t="s">
        <v>1192</v>
      </c>
      <c r="B415" t="s">
        <v>2062</v>
      </c>
      <c r="C415">
        <v>41152</v>
      </c>
      <c r="D415">
        <f t="shared" si="30"/>
        <v>0</v>
      </c>
      <c r="E415">
        <f t="shared" si="31"/>
        <v>0</v>
      </c>
      <c r="F415">
        <f t="shared" si="32"/>
        <v>0</v>
      </c>
      <c r="G415">
        <f t="shared" si="33"/>
        <v>0</v>
      </c>
      <c r="H415">
        <f t="shared" si="34"/>
        <v>1</v>
      </c>
      <c r="J415">
        <v>27839</v>
      </c>
    </row>
    <row r="416" spans="1:10" x14ac:dyDescent="0.2">
      <c r="A416" t="s">
        <v>1184</v>
      </c>
      <c r="B416" t="s">
        <v>2062</v>
      </c>
      <c r="C416">
        <v>41152</v>
      </c>
      <c r="D416">
        <f t="shared" si="30"/>
        <v>0</v>
      </c>
      <c r="E416">
        <f t="shared" si="31"/>
        <v>0</v>
      </c>
      <c r="F416">
        <f t="shared" si="32"/>
        <v>0</v>
      </c>
      <c r="G416">
        <f t="shared" si="33"/>
        <v>0</v>
      </c>
      <c r="H416">
        <f t="shared" si="34"/>
        <v>1</v>
      </c>
      <c r="J416">
        <v>24086</v>
      </c>
    </row>
    <row r="417" spans="1:10" x14ac:dyDescent="0.2">
      <c r="A417" t="s">
        <v>1187</v>
      </c>
      <c r="B417" t="s">
        <v>2062</v>
      </c>
      <c r="C417">
        <v>41152</v>
      </c>
      <c r="D417">
        <f t="shared" si="30"/>
        <v>0</v>
      </c>
      <c r="E417">
        <f t="shared" si="31"/>
        <v>0</v>
      </c>
      <c r="F417">
        <f t="shared" si="32"/>
        <v>0</v>
      </c>
      <c r="G417">
        <f t="shared" si="33"/>
        <v>0</v>
      </c>
      <c r="H417">
        <f t="shared" si="34"/>
        <v>1</v>
      </c>
      <c r="J417">
        <v>22542</v>
      </c>
    </row>
    <row r="418" spans="1:10" x14ac:dyDescent="0.2">
      <c r="A418" t="s">
        <v>1575</v>
      </c>
      <c r="B418" t="s">
        <v>2078</v>
      </c>
      <c r="C418">
        <v>50955</v>
      </c>
      <c r="D418">
        <f t="shared" si="30"/>
        <v>0</v>
      </c>
      <c r="E418">
        <f t="shared" si="31"/>
        <v>1</v>
      </c>
      <c r="F418">
        <f t="shared" si="32"/>
        <v>0</v>
      </c>
      <c r="G418">
        <f t="shared" si="33"/>
        <v>0</v>
      </c>
      <c r="H418">
        <f t="shared" si="34"/>
        <v>0</v>
      </c>
      <c r="J418">
        <v>557179</v>
      </c>
    </row>
    <row r="419" spans="1:10" x14ac:dyDescent="0.2">
      <c r="A419" t="s">
        <v>1573</v>
      </c>
      <c r="B419" t="s">
        <v>2078</v>
      </c>
      <c r="C419">
        <v>50955</v>
      </c>
      <c r="D419">
        <f t="shared" si="30"/>
        <v>0</v>
      </c>
      <c r="E419">
        <f t="shared" si="31"/>
        <v>0</v>
      </c>
      <c r="F419">
        <f t="shared" si="32"/>
        <v>0</v>
      </c>
      <c r="G419">
        <f t="shared" si="33"/>
        <v>1</v>
      </c>
      <c r="H419">
        <f t="shared" si="34"/>
        <v>0</v>
      </c>
      <c r="J419">
        <v>108950</v>
      </c>
    </row>
    <row r="420" spans="1:10" x14ac:dyDescent="0.2">
      <c r="A420" t="s">
        <v>1574</v>
      </c>
      <c r="B420" t="s">
        <v>2078</v>
      </c>
      <c r="C420">
        <v>50955</v>
      </c>
      <c r="D420">
        <f t="shared" si="30"/>
        <v>0</v>
      </c>
      <c r="E420">
        <f t="shared" si="31"/>
        <v>0</v>
      </c>
      <c r="F420">
        <f t="shared" si="32"/>
        <v>0</v>
      </c>
      <c r="G420">
        <f t="shared" si="33"/>
        <v>0</v>
      </c>
      <c r="H420">
        <f t="shared" si="34"/>
        <v>1</v>
      </c>
      <c r="J420">
        <v>41553</v>
      </c>
    </row>
    <row r="421" spans="1:10" x14ac:dyDescent="0.2">
      <c r="A421" t="s">
        <v>1567</v>
      </c>
      <c r="B421" t="s">
        <v>2078</v>
      </c>
      <c r="C421">
        <v>50955</v>
      </c>
      <c r="D421">
        <f t="shared" si="30"/>
        <v>0</v>
      </c>
      <c r="E421">
        <f t="shared" si="31"/>
        <v>0</v>
      </c>
      <c r="F421">
        <f t="shared" si="32"/>
        <v>0</v>
      </c>
      <c r="G421">
        <f t="shared" si="33"/>
        <v>0</v>
      </c>
      <c r="H421">
        <f t="shared" si="34"/>
        <v>1</v>
      </c>
      <c r="J421">
        <v>24640</v>
      </c>
    </row>
    <row r="422" spans="1:10" x14ac:dyDescent="0.2">
      <c r="A422" t="s">
        <v>1571</v>
      </c>
      <c r="B422" t="s">
        <v>2078</v>
      </c>
      <c r="C422">
        <v>50955</v>
      </c>
      <c r="D422">
        <f t="shared" si="30"/>
        <v>0</v>
      </c>
      <c r="E422">
        <f t="shared" si="31"/>
        <v>0</v>
      </c>
      <c r="F422">
        <f t="shared" si="32"/>
        <v>0</v>
      </c>
      <c r="G422">
        <f t="shared" si="33"/>
        <v>0</v>
      </c>
      <c r="H422">
        <f t="shared" si="34"/>
        <v>1</v>
      </c>
      <c r="J422">
        <v>23073</v>
      </c>
    </row>
    <row r="423" spans="1:10" x14ac:dyDescent="0.2">
      <c r="A423" t="s">
        <v>865</v>
      </c>
      <c r="B423" t="s">
        <v>2094</v>
      </c>
      <c r="C423">
        <v>36188</v>
      </c>
      <c r="D423">
        <f t="shared" si="30"/>
        <v>0</v>
      </c>
      <c r="E423">
        <f t="shared" si="31"/>
        <v>0</v>
      </c>
      <c r="F423">
        <f t="shared" si="32"/>
        <v>1</v>
      </c>
      <c r="G423">
        <f t="shared" si="33"/>
        <v>0</v>
      </c>
      <c r="H423">
        <f t="shared" si="34"/>
        <v>0</v>
      </c>
      <c r="J423">
        <v>325720</v>
      </c>
    </row>
    <row r="424" spans="1:10" x14ac:dyDescent="0.2">
      <c r="A424" t="s">
        <v>872</v>
      </c>
      <c r="B424" t="s">
        <v>2094</v>
      </c>
      <c r="C424">
        <v>36188</v>
      </c>
      <c r="D424">
        <f t="shared" si="30"/>
        <v>0</v>
      </c>
      <c r="E424">
        <f t="shared" si="31"/>
        <v>0</v>
      </c>
      <c r="F424">
        <f t="shared" si="32"/>
        <v>0</v>
      </c>
      <c r="G424">
        <f t="shared" si="33"/>
        <v>0</v>
      </c>
      <c r="H424">
        <f t="shared" si="34"/>
        <v>1</v>
      </c>
      <c r="J424">
        <v>77215</v>
      </c>
    </row>
    <row r="425" spans="1:10" x14ac:dyDescent="0.2">
      <c r="A425" t="s">
        <v>1448</v>
      </c>
      <c r="B425" t="s">
        <v>2059</v>
      </c>
      <c r="C425">
        <v>48590</v>
      </c>
      <c r="D425">
        <f t="shared" si="30"/>
        <v>1</v>
      </c>
      <c r="E425">
        <f t="shared" si="31"/>
        <v>0</v>
      </c>
      <c r="F425">
        <f t="shared" si="32"/>
        <v>0</v>
      </c>
      <c r="G425">
        <f t="shared" si="33"/>
        <v>0</v>
      </c>
      <c r="H425">
        <f t="shared" si="34"/>
        <v>0</v>
      </c>
      <c r="J425">
        <v>1412346</v>
      </c>
    </row>
    <row r="426" spans="1:10" x14ac:dyDescent="0.2">
      <c r="A426" t="s">
        <v>1466</v>
      </c>
      <c r="B426" t="s">
        <v>2059</v>
      </c>
      <c r="C426">
        <v>48590</v>
      </c>
      <c r="D426">
        <f t="shared" si="30"/>
        <v>0</v>
      </c>
      <c r="E426">
        <f t="shared" si="31"/>
        <v>0</v>
      </c>
      <c r="F426">
        <f t="shared" si="32"/>
        <v>1</v>
      </c>
      <c r="G426">
        <f t="shared" si="33"/>
        <v>0</v>
      </c>
      <c r="H426">
        <f t="shared" si="34"/>
        <v>0</v>
      </c>
      <c r="J426">
        <v>357280</v>
      </c>
    </row>
    <row r="427" spans="1:10" x14ac:dyDescent="0.2">
      <c r="A427" t="s">
        <v>1451</v>
      </c>
      <c r="B427" t="s">
        <v>2059</v>
      </c>
      <c r="C427">
        <v>48590</v>
      </c>
      <c r="D427">
        <f t="shared" si="30"/>
        <v>0</v>
      </c>
      <c r="E427">
        <f t="shared" si="31"/>
        <v>0</v>
      </c>
      <c r="F427">
        <f t="shared" si="32"/>
        <v>0</v>
      </c>
      <c r="G427">
        <f t="shared" si="33"/>
        <v>1</v>
      </c>
      <c r="H427">
        <f t="shared" si="34"/>
        <v>0</v>
      </c>
      <c r="J427">
        <v>171483</v>
      </c>
    </row>
    <row r="428" spans="1:10" x14ac:dyDescent="0.2">
      <c r="A428" t="s">
        <v>1472</v>
      </c>
      <c r="B428" t="s">
        <v>2059</v>
      </c>
      <c r="C428">
        <v>48590</v>
      </c>
      <c r="D428">
        <f t="shared" si="30"/>
        <v>0</v>
      </c>
      <c r="E428">
        <f t="shared" si="31"/>
        <v>0</v>
      </c>
      <c r="F428">
        <f t="shared" si="32"/>
        <v>0</v>
      </c>
      <c r="G428">
        <f t="shared" si="33"/>
        <v>1</v>
      </c>
      <c r="H428">
        <f t="shared" si="34"/>
        <v>0</v>
      </c>
      <c r="J428">
        <v>125573</v>
      </c>
    </row>
    <row r="429" spans="1:10" x14ac:dyDescent="0.2">
      <c r="A429" t="s">
        <v>1478</v>
      </c>
      <c r="B429" t="s">
        <v>2059</v>
      </c>
      <c r="C429">
        <v>48590</v>
      </c>
      <c r="D429">
        <f t="shared" si="30"/>
        <v>0</v>
      </c>
      <c r="E429">
        <f t="shared" si="31"/>
        <v>0</v>
      </c>
      <c r="F429">
        <f t="shared" si="32"/>
        <v>0</v>
      </c>
      <c r="G429">
        <f t="shared" si="33"/>
        <v>0</v>
      </c>
      <c r="H429">
        <f t="shared" si="34"/>
        <v>1</v>
      </c>
      <c r="J429">
        <v>98294</v>
      </c>
    </row>
    <row r="430" spans="1:10" x14ac:dyDescent="0.2">
      <c r="A430" t="s">
        <v>1471</v>
      </c>
      <c r="B430" t="s">
        <v>2059</v>
      </c>
      <c r="C430">
        <v>48590</v>
      </c>
      <c r="D430">
        <f t="shared" si="30"/>
        <v>0</v>
      </c>
      <c r="E430">
        <f t="shared" si="31"/>
        <v>0</v>
      </c>
      <c r="F430">
        <f t="shared" si="32"/>
        <v>0</v>
      </c>
      <c r="G430">
        <f t="shared" si="33"/>
        <v>0</v>
      </c>
      <c r="H430">
        <f t="shared" si="34"/>
        <v>1</v>
      </c>
      <c r="J430">
        <v>83107</v>
      </c>
    </row>
    <row r="431" spans="1:10" x14ac:dyDescent="0.2">
      <c r="A431" t="s">
        <v>1436</v>
      </c>
      <c r="B431" t="s">
        <v>2059</v>
      </c>
      <c r="C431">
        <v>48590</v>
      </c>
      <c r="D431">
        <f t="shared" si="30"/>
        <v>0</v>
      </c>
      <c r="E431">
        <f t="shared" si="31"/>
        <v>0</v>
      </c>
      <c r="F431">
        <f t="shared" si="32"/>
        <v>0</v>
      </c>
      <c r="G431">
        <f t="shared" si="33"/>
        <v>0</v>
      </c>
      <c r="H431">
        <f t="shared" si="34"/>
        <v>1</v>
      </c>
      <c r="J431">
        <v>66855</v>
      </c>
    </row>
    <row r="432" spans="1:10" x14ac:dyDescent="0.2">
      <c r="A432" t="s">
        <v>1473</v>
      </c>
      <c r="B432" t="s">
        <v>2059</v>
      </c>
      <c r="C432">
        <v>48590</v>
      </c>
      <c r="D432">
        <f t="shared" si="30"/>
        <v>0</v>
      </c>
      <c r="E432">
        <f t="shared" si="31"/>
        <v>0</v>
      </c>
      <c r="F432">
        <f t="shared" si="32"/>
        <v>0</v>
      </c>
      <c r="G432">
        <f t="shared" si="33"/>
        <v>0</v>
      </c>
      <c r="H432">
        <f t="shared" si="34"/>
        <v>1</v>
      </c>
      <c r="J432">
        <v>62904</v>
      </c>
    </row>
    <row r="433" spans="1:10" x14ac:dyDescent="0.2">
      <c r="A433" t="s">
        <v>1440</v>
      </c>
      <c r="B433" t="s">
        <v>2059</v>
      </c>
      <c r="C433">
        <v>48590</v>
      </c>
      <c r="D433">
        <f t="shared" si="30"/>
        <v>0</v>
      </c>
      <c r="E433">
        <f t="shared" si="31"/>
        <v>0</v>
      </c>
      <c r="F433">
        <f t="shared" si="32"/>
        <v>0</v>
      </c>
      <c r="G433">
        <f t="shared" si="33"/>
        <v>0</v>
      </c>
      <c r="H433">
        <f t="shared" si="34"/>
        <v>1</v>
      </c>
      <c r="J433">
        <v>64113</v>
      </c>
    </row>
    <row r="434" spans="1:10" x14ac:dyDescent="0.2">
      <c r="A434" t="s">
        <v>1474</v>
      </c>
      <c r="B434" t="s">
        <v>2059</v>
      </c>
      <c r="C434">
        <v>48590</v>
      </c>
      <c r="D434">
        <f t="shared" si="30"/>
        <v>0</v>
      </c>
      <c r="E434">
        <f t="shared" si="31"/>
        <v>0</v>
      </c>
      <c r="F434">
        <f t="shared" si="32"/>
        <v>0</v>
      </c>
      <c r="G434">
        <f t="shared" si="33"/>
        <v>0</v>
      </c>
      <c r="H434">
        <f t="shared" si="34"/>
        <v>1</v>
      </c>
      <c r="J434">
        <v>61974</v>
      </c>
    </row>
    <row r="435" spans="1:10" x14ac:dyDescent="0.2">
      <c r="A435" t="s">
        <v>1456</v>
      </c>
      <c r="B435" t="s">
        <v>2059</v>
      </c>
      <c r="C435">
        <v>48590</v>
      </c>
      <c r="D435">
        <f t="shared" si="30"/>
        <v>0</v>
      </c>
      <c r="E435">
        <f t="shared" si="31"/>
        <v>0</v>
      </c>
      <c r="F435">
        <f t="shared" si="32"/>
        <v>0</v>
      </c>
      <c r="G435">
        <f t="shared" si="33"/>
        <v>0</v>
      </c>
      <c r="H435">
        <f t="shared" si="34"/>
        <v>1</v>
      </c>
      <c r="J435">
        <v>58874</v>
      </c>
    </row>
    <row r="436" spans="1:10" x14ac:dyDescent="0.2">
      <c r="A436" t="s">
        <v>2179</v>
      </c>
      <c r="B436" t="s">
        <v>2059</v>
      </c>
      <c r="C436">
        <v>48590</v>
      </c>
      <c r="D436">
        <f t="shared" si="30"/>
        <v>0</v>
      </c>
      <c r="E436">
        <f t="shared" si="31"/>
        <v>0</v>
      </c>
      <c r="F436">
        <f t="shared" si="32"/>
        <v>0</v>
      </c>
      <c r="G436">
        <f t="shared" si="33"/>
        <v>0</v>
      </c>
      <c r="H436">
        <f t="shared" si="34"/>
        <v>1</v>
      </c>
      <c r="J436">
        <v>55199</v>
      </c>
    </row>
    <row r="437" spans="1:10" x14ac:dyDescent="0.2">
      <c r="A437" t="s">
        <v>1460</v>
      </c>
      <c r="B437" t="s">
        <v>2059</v>
      </c>
      <c r="C437">
        <v>48590</v>
      </c>
      <c r="D437">
        <f t="shared" si="30"/>
        <v>0</v>
      </c>
      <c r="E437">
        <f t="shared" si="31"/>
        <v>0</v>
      </c>
      <c r="F437">
        <f t="shared" si="32"/>
        <v>0</v>
      </c>
      <c r="G437">
        <f t="shared" si="33"/>
        <v>0</v>
      </c>
      <c r="H437">
        <f t="shared" si="34"/>
        <v>1</v>
      </c>
      <c r="J437">
        <v>49408</v>
      </c>
    </row>
    <row r="438" spans="1:10" x14ac:dyDescent="0.2">
      <c r="A438" t="s">
        <v>1441</v>
      </c>
      <c r="B438" t="s">
        <v>2059</v>
      </c>
      <c r="C438">
        <v>48590</v>
      </c>
      <c r="D438">
        <f t="shared" si="30"/>
        <v>0</v>
      </c>
      <c r="E438">
        <f t="shared" si="31"/>
        <v>0</v>
      </c>
      <c r="F438">
        <f t="shared" si="32"/>
        <v>0</v>
      </c>
      <c r="G438">
        <f t="shared" si="33"/>
        <v>0</v>
      </c>
      <c r="H438">
        <f t="shared" si="34"/>
        <v>1</v>
      </c>
      <c r="J438">
        <v>44404</v>
      </c>
    </row>
    <row r="439" spans="1:10" x14ac:dyDescent="0.2">
      <c r="A439" t="s">
        <v>1454</v>
      </c>
      <c r="B439" t="s">
        <v>2059</v>
      </c>
      <c r="C439">
        <v>48590</v>
      </c>
      <c r="D439">
        <f t="shared" si="30"/>
        <v>0</v>
      </c>
      <c r="E439">
        <f t="shared" si="31"/>
        <v>0</v>
      </c>
      <c r="F439">
        <f t="shared" si="32"/>
        <v>0</v>
      </c>
      <c r="G439">
        <f t="shared" si="33"/>
        <v>0</v>
      </c>
      <c r="H439">
        <f t="shared" si="34"/>
        <v>1</v>
      </c>
      <c r="J439">
        <v>40260</v>
      </c>
    </row>
    <row r="440" spans="1:10" x14ac:dyDescent="0.2">
      <c r="A440" t="s">
        <v>1458</v>
      </c>
      <c r="B440" t="s">
        <v>2059</v>
      </c>
      <c r="C440">
        <v>48590</v>
      </c>
      <c r="D440">
        <f t="shared" si="30"/>
        <v>0</v>
      </c>
      <c r="E440">
        <f t="shared" si="31"/>
        <v>0</v>
      </c>
      <c r="F440">
        <f t="shared" si="32"/>
        <v>0</v>
      </c>
      <c r="G440">
        <f t="shared" si="33"/>
        <v>0</v>
      </c>
      <c r="H440">
        <f t="shared" si="34"/>
        <v>1</v>
      </c>
      <c r="J440">
        <v>39306</v>
      </c>
    </row>
    <row r="441" spans="1:10" x14ac:dyDescent="0.2">
      <c r="A441" t="s">
        <v>1430</v>
      </c>
      <c r="B441" t="s">
        <v>2059</v>
      </c>
      <c r="C441">
        <v>48590</v>
      </c>
      <c r="D441">
        <f t="shared" si="30"/>
        <v>0</v>
      </c>
      <c r="E441">
        <f t="shared" si="31"/>
        <v>0</v>
      </c>
      <c r="F441">
        <f t="shared" si="32"/>
        <v>0</v>
      </c>
      <c r="G441">
        <f t="shared" si="33"/>
        <v>0</v>
      </c>
      <c r="H441">
        <f t="shared" si="34"/>
        <v>1</v>
      </c>
      <c r="J441">
        <v>37894</v>
      </c>
    </row>
    <row r="442" spans="1:10" x14ac:dyDescent="0.2">
      <c r="A442" t="s">
        <v>1450</v>
      </c>
      <c r="B442" t="s">
        <v>2059</v>
      </c>
      <c r="C442">
        <v>48590</v>
      </c>
      <c r="D442">
        <f t="shared" si="30"/>
        <v>0</v>
      </c>
      <c r="E442">
        <f t="shared" si="31"/>
        <v>0</v>
      </c>
      <c r="F442">
        <f t="shared" si="32"/>
        <v>0</v>
      </c>
      <c r="G442">
        <f t="shared" si="33"/>
        <v>0</v>
      </c>
      <c r="H442">
        <f t="shared" si="34"/>
        <v>1</v>
      </c>
      <c r="J442">
        <v>37859</v>
      </c>
    </row>
    <row r="443" spans="1:10" x14ac:dyDescent="0.2">
      <c r="A443" t="s">
        <v>1475</v>
      </c>
      <c r="B443" t="s">
        <v>2059</v>
      </c>
      <c r="C443">
        <v>48590</v>
      </c>
      <c r="D443">
        <f t="shared" si="30"/>
        <v>0</v>
      </c>
      <c r="E443">
        <f t="shared" si="31"/>
        <v>0</v>
      </c>
      <c r="F443">
        <f t="shared" si="32"/>
        <v>0</v>
      </c>
      <c r="G443">
        <f t="shared" si="33"/>
        <v>0</v>
      </c>
      <c r="H443">
        <f t="shared" si="34"/>
        <v>1</v>
      </c>
      <c r="J443">
        <v>37643</v>
      </c>
    </row>
    <row r="444" spans="1:10" x14ac:dyDescent="0.2">
      <c r="A444" t="s">
        <v>1483</v>
      </c>
      <c r="B444" t="s">
        <v>2059</v>
      </c>
      <c r="C444">
        <v>48590</v>
      </c>
      <c r="D444">
        <f t="shared" si="30"/>
        <v>0</v>
      </c>
      <c r="E444">
        <f t="shared" si="31"/>
        <v>0</v>
      </c>
      <c r="F444">
        <f t="shared" si="32"/>
        <v>0</v>
      </c>
      <c r="G444">
        <f t="shared" si="33"/>
        <v>0</v>
      </c>
      <c r="H444">
        <f t="shared" si="34"/>
        <v>1</v>
      </c>
      <c r="J444">
        <v>34270</v>
      </c>
    </row>
    <row r="445" spans="1:10" x14ac:dyDescent="0.2">
      <c r="A445" t="s">
        <v>1480</v>
      </c>
      <c r="B445" t="s">
        <v>2059</v>
      </c>
      <c r="C445">
        <v>48590</v>
      </c>
      <c r="D445">
        <f t="shared" si="30"/>
        <v>0</v>
      </c>
      <c r="E445">
        <f t="shared" si="31"/>
        <v>0</v>
      </c>
      <c r="F445">
        <f t="shared" si="32"/>
        <v>0</v>
      </c>
      <c r="G445">
        <f t="shared" si="33"/>
        <v>0</v>
      </c>
      <c r="H445">
        <f t="shared" si="34"/>
        <v>1</v>
      </c>
      <c r="J445">
        <v>34425</v>
      </c>
    </row>
    <row r="446" spans="1:10" x14ac:dyDescent="0.2">
      <c r="A446" t="s">
        <v>1434</v>
      </c>
      <c r="B446" t="s">
        <v>2059</v>
      </c>
      <c r="C446">
        <v>48590</v>
      </c>
      <c r="D446">
        <f t="shared" si="30"/>
        <v>0</v>
      </c>
      <c r="E446">
        <f t="shared" si="31"/>
        <v>0</v>
      </c>
      <c r="F446">
        <f t="shared" si="32"/>
        <v>0</v>
      </c>
      <c r="G446">
        <f t="shared" si="33"/>
        <v>0</v>
      </c>
      <c r="H446">
        <f t="shared" si="34"/>
        <v>1</v>
      </c>
      <c r="J446">
        <v>31557</v>
      </c>
    </row>
    <row r="447" spans="1:10" x14ac:dyDescent="0.2">
      <c r="A447" t="s">
        <v>1437</v>
      </c>
      <c r="B447" t="s">
        <v>2059</v>
      </c>
      <c r="C447">
        <v>48590</v>
      </c>
      <c r="D447">
        <f t="shared" si="30"/>
        <v>0</v>
      </c>
      <c r="E447">
        <f t="shared" si="31"/>
        <v>0</v>
      </c>
      <c r="F447">
        <f t="shared" si="32"/>
        <v>0</v>
      </c>
      <c r="G447">
        <f t="shared" si="33"/>
        <v>0</v>
      </c>
      <c r="H447">
        <f t="shared" si="34"/>
        <v>1</v>
      </c>
      <c r="J447">
        <v>29659</v>
      </c>
    </row>
    <row r="448" spans="1:10" x14ac:dyDescent="0.2">
      <c r="A448" t="s">
        <v>1459</v>
      </c>
      <c r="B448" t="s">
        <v>2059</v>
      </c>
      <c r="C448">
        <v>48590</v>
      </c>
      <c r="D448">
        <f t="shared" si="30"/>
        <v>0</v>
      </c>
      <c r="E448">
        <f t="shared" si="31"/>
        <v>0</v>
      </c>
      <c r="F448">
        <f t="shared" si="32"/>
        <v>0</v>
      </c>
      <c r="G448">
        <f t="shared" si="33"/>
        <v>0</v>
      </c>
      <c r="H448">
        <f t="shared" si="34"/>
        <v>1</v>
      </c>
      <c r="J448">
        <v>29323</v>
      </c>
    </row>
    <row r="449" spans="1:10" x14ac:dyDescent="0.2">
      <c r="A449" t="s">
        <v>1453</v>
      </c>
      <c r="B449" t="s">
        <v>2059</v>
      </c>
      <c r="C449">
        <v>48590</v>
      </c>
      <c r="D449">
        <f t="shared" si="30"/>
        <v>0</v>
      </c>
      <c r="E449">
        <f t="shared" si="31"/>
        <v>0</v>
      </c>
      <c r="F449">
        <f t="shared" si="32"/>
        <v>0</v>
      </c>
      <c r="G449">
        <f t="shared" si="33"/>
        <v>0</v>
      </c>
      <c r="H449">
        <f t="shared" si="34"/>
        <v>1</v>
      </c>
      <c r="J449">
        <v>28075</v>
      </c>
    </row>
    <row r="450" spans="1:10" x14ac:dyDescent="0.2">
      <c r="A450" t="s">
        <v>1477</v>
      </c>
      <c r="B450" t="s">
        <v>2059</v>
      </c>
      <c r="C450">
        <v>48590</v>
      </c>
      <c r="D450">
        <f t="shared" ref="D450:D513" si="35">IF(J450&gt;=1000000, 1,0)</f>
        <v>0</v>
      </c>
      <c r="E450">
        <f t="shared" ref="E450:E513" si="36">IF(AND(J450&gt;=500000,J450&lt;1000000),1,0)</f>
        <v>0</v>
      </c>
      <c r="F450">
        <f t="shared" ref="F450:F513" si="37">IF(AND(J450&gt;=250000,J450&lt;500000),1,0)</f>
        <v>0</v>
      </c>
      <c r="G450">
        <f t="shared" ref="G450:G513" si="38">IF(AND(J450&gt;=100000,J450&lt;250000),1,0)</f>
        <v>0</v>
      </c>
      <c r="H450">
        <f t="shared" ref="H450:H513" si="39">IF(J450&lt;100000,1,0)</f>
        <v>1</v>
      </c>
      <c r="J450">
        <v>27560</v>
      </c>
    </row>
    <row r="451" spans="1:10" x14ac:dyDescent="0.2">
      <c r="A451" t="s">
        <v>2180</v>
      </c>
      <c r="B451" t="s">
        <v>2059</v>
      </c>
      <c r="C451">
        <v>48590</v>
      </c>
      <c r="D451">
        <f t="shared" si="35"/>
        <v>0</v>
      </c>
      <c r="E451">
        <f t="shared" si="36"/>
        <v>0</v>
      </c>
      <c r="F451">
        <f t="shared" si="37"/>
        <v>0</v>
      </c>
      <c r="G451">
        <f t="shared" si="38"/>
        <v>0</v>
      </c>
      <c r="H451">
        <f t="shared" si="39"/>
        <v>1</v>
      </c>
      <c r="J451">
        <v>39589</v>
      </c>
    </row>
    <row r="452" spans="1:10" x14ac:dyDescent="0.2">
      <c r="A452" t="s">
        <v>1452</v>
      </c>
      <c r="B452" t="s">
        <v>2059</v>
      </c>
      <c r="C452">
        <v>48590</v>
      </c>
      <c r="D452">
        <f t="shared" si="35"/>
        <v>0</v>
      </c>
      <c r="E452">
        <f t="shared" si="36"/>
        <v>0</v>
      </c>
      <c r="F452">
        <f t="shared" si="37"/>
        <v>0</v>
      </c>
      <c r="G452">
        <f t="shared" si="38"/>
        <v>0</v>
      </c>
      <c r="H452">
        <f t="shared" si="39"/>
        <v>1</v>
      </c>
      <c r="J452">
        <v>26732</v>
      </c>
    </row>
    <row r="453" spans="1:10" x14ac:dyDescent="0.2">
      <c r="A453" t="s">
        <v>1457</v>
      </c>
      <c r="B453" t="s">
        <v>2059</v>
      </c>
      <c r="C453">
        <v>48590</v>
      </c>
      <c r="D453">
        <f t="shared" si="35"/>
        <v>0</v>
      </c>
      <c r="E453">
        <f t="shared" si="36"/>
        <v>0</v>
      </c>
      <c r="F453">
        <f t="shared" si="37"/>
        <v>0</v>
      </c>
      <c r="G453">
        <f t="shared" si="38"/>
        <v>0</v>
      </c>
      <c r="H453">
        <f t="shared" si="39"/>
        <v>1</v>
      </c>
      <c r="J453">
        <v>23870</v>
      </c>
    </row>
    <row r="454" spans="1:10" x14ac:dyDescent="0.2">
      <c r="A454" t="s">
        <v>1462</v>
      </c>
      <c r="B454" t="s">
        <v>2059</v>
      </c>
      <c r="C454">
        <v>48590</v>
      </c>
      <c r="D454">
        <f t="shared" si="35"/>
        <v>0</v>
      </c>
      <c r="E454">
        <f t="shared" si="36"/>
        <v>0</v>
      </c>
      <c r="F454">
        <f t="shared" si="37"/>
        <v>0</v>
      </c>
      <c r="G454">
        <f t="shared" si="38"/>
        <v>0</v>
      </c>
      <c r="H454">
        <f t="shared" si="39"/>
        <v>1</v>
      </c>
      <c r="J454">
        <v>23831</v>
      </c>
    </row>
    <row r="455" spans="1:10" x14ac:dyDescent="0.2">
      <c r="A455" t="s">
        <v>1479</v>
      </c>
      <c r="B455" t="s">
        <v>2059</v>
      </c>
      <c r="C455">
        <v>48590</v>
      </c>
      <c r="D455">
        <f t="shared" si="35"/>
        <v>0</v>
      </c>
      <c r="E455">
        <f t="shared" si="36"/>
        <v>0</v>
      </c>
      <c r="F455">
        <f t="shared" si="37"/>
        <v>0</v>
      </c>
      <c r="G455">
        <f t="shared" si="38"/>
        <v>0</v>
      </c>
      <c r="H455">
        <f t="shared" si="39"/>
        <v>1</v>
      </c>
      <c r="J455">
        <v>21368</v>
      </c>
    </row>
    <row r="456" spans="1:10" x14ac:dyDescent="0.2">
      <c r="A456" t="s">
        <v>1468</v>
      </c>
      <c r="B456" t="s">
        <v>2059</v>
      </c>
      <c r="C456">
        <v>48590</v>
      </c>
      <c r="D456">
        <f t="shared" si="35"/>
        <v>0</v>
      </c>
      <c r="E456">
        <f t="shared" si="36"/>
        <v>0</v>
      </c>
      <c r="F456">
        <f t="shared" si="37"/>
        <v>0</v>
      </c>
      <c r="G456">
        <f t="shared" si="38"/>
        <v>0</v>
      </c>
      <c r="H456">
        <f t="shared" si="39"/>
        <v>1</v>
      </c>
      <c r="J456">
        <v>21136</v>
      </c>
    </row>
    <row r="457" spans="1:10" x14ac:dyDescent="0.2">
      <c r="A457" t="s">
        <v>1482</v>
      </c>
      <c r="B457" t="s">
        <v>2059</v>
      </c>
      <c r="C457">
        <v>48590</v>
      </c>
      <c r="D457">
        <f t="shared" si="35"/>
        <v>0</v>
      </c>
      <c r="E457">
        <f t="shared" si="36"/>
        <v>0</v>
      </c>
      <c r="F457">
        <f t="shared" si="37"/>
        <v>0</v>
      </c>
      <c r="G457">
        <f t="shared" si="38"/>
        <v>0</v>
      </c>
      <c r="H457">
        <f t="shared" si="39"/>
        <v>1</v>
      </c>
      <c r="J457">
        <v>20764</v>
      </c>
    </row>
    <row r="458" spans="1:10" x14ac:dyDescent="0.2">
      <c r="A458" t="s">
        <v>1455</v>
      </c>
      <c r="B458" t="s">
        <v>2059</v>
      </c>
      <c r="C458">
        <v>48590</v>
      </c>
      <c r="D458">
        <f t="shared" si="35"/>
        <v>0</v>
      </c>
      <c r="E458">
        <f t="shared" si="36"/>
        <v>0</v>
      </c>
      <c r="F458">
        <f t="shared" si="37"/>
        <v>0</v>
      </c>
      <c r="G458">
        <f t="shared" si="38"/>
        <v>0</v>
      </c>
      <c r="H458">
        <f t="shared" si="39"/>
        <v>1</v>
      </c>
      <c r="J458">
        <v>20271</v>
      </c>
    </row>
    <row r="459" spans="1:10" x14ac:dyDescent="0.2">
      <c r="A459" t="s">
        <v>1614</v>
      </c>
      <c r="B459" t="s">
        <v>2073</v>
      </c>
      <c r="C459">
        <v>55270</v>
      </c>
      <c r="D459">
        <f t="shared" si="35"/>
        <v>0</v>
      </c>
      <c r="E459">
        <f t="shared" si="36"/>
        <v>1</v>
      </c>
      <c r="F459">
        <f t="shared" si="37"/>
        <v>0</v>
      </c>
      <c r="G459">
        <f t="shared" si="38"/>
        <v>0</v>
      </c>
      <c r="H459">
        <f t="shared" si="39"/>
        <v>0</v>
      </c>
      <c r="J459">
        <v>679861</v>
      </c>
    </row>
    <row r="460" spans="1:10" x14ac:dyDescent="0.2">
      <c r="A460" t="s">
        <v>1613</v>
      </c>
      <c r="B460" t="s">
        <v>2073</v>
      </c>
      <c r="C460">
        <v>55270</v>
      </c>
      <c r="D460">
        <f t="shared" si="35"/>
        <v>0</v>
      </c>
      <c r="E460">
        <f t="shared" si="36"/>
        <v>0</v>
      </c>
      <c r="F460">
        <f t="shared" si="37"/>
        <v>0</v>
      </c>
      <c r="G460">
        <f t="shared" si="38"/>
        <v>0</v>
      </c>
      <c r="H460">
        <f t="shared" si="39"/>
        <v>1</v>
      </c>
      <c r="J460">
        <v>98052</v>
      </c>
    </row>
    <row r="461" spans="1:10" x14ac:dyDescent="0.2">
      <c r="A461" t="s">
        <v>1611</v>
      </c>
      <c r="B461" t="s">
        <v>2073</v>
      </c>
      <c r="C461">
        <v>55270</v>
      </c>
      <c r="D461">
        <f t="shared" si="35"/>
        <v>0</v>
      </c>
      <c r="E461">
        <f t="shared" si="36"/>
        <v>0</v>
      </c>
      <c r="F461">
        <f t="shared" si="37"/>
        <v>0</v>
      </c>
      <c r="G461">
        <f t="shared" si="38"/>
        <v>0</v>
      </c>
      <c r="H461">
        <f t="shared" si="39"/>
        <v>1</v>
      </c>
      <c r="J461">
        <v>65002</v>
      </c>
    </row>
    <row r="462" spans="1:10" x14ac:dyDescent="0.2">
      <c r="A462" t="s">
        <v>1615</v>
      </c>
      <c r="B462" t="s">
        <v>2073</v>
      </c>
      <c r="C462">
        <v>55270</v>
      </c>
      <c r="D462">
        <f t="shared" si="35"/>
        <v>0</v>
      </c>
      <c r="E462">
        <f t="shared" si="36"/>
        <v>0</v>
      </c>
      <c r="F462">
        <f t="shared" si="37"/>
        <v>0</v>
      </c>
      <c r="G462">
        <f t="shared" si="38"/>
        <v>0</v>
      </c>
      <c r="H462">
        <f t="shared" si="39"/>
        <v>1</v>
      </c>
      <c r="J462">
        <v>38327</v>
      </c>
    </row>
    <row r="463" spans="1:10" x14ac:dyDescent="0.2">
      <c r="A463" t="s">
        <v>1608</v>
      </c>
      <c r="B463" t="s">
        <v>2073</v>
      </c>
      <c r="C463">
        <v>55270</v>
      </c>
      <c r="D463">
        <f t="shared" si="35"/>
        <v>0</v>
      </c>
      <c r="E463">
        <f t="shared" si="36"/>
        <v>0</v>
      </c>
      <c r="F463">
        <f t="shared" si="37"/>
        <v>0</v>
      </c>
      <c r="G463">
        <f t="shared" si="38"/>
        <v>0</v>
      </c>
      <c r="H463">
        <f t="shared" si="39"/>
        <v>1</v>
      </c>
      <c r="J463">
        <v>25278</v>
      </c>
    </row>
    <row r="464" spans="1:10" x14ac:dyDescent="0.2">
      <c r="A464" t="s">
        <v>1744</v>
      </c>
      <c r="B464" t="s">
        <v>2181</v>
      </c>
      <c r="C464">
        <v>85447</v>
      </c>
      <c r="D464">
        <f t="shared" si="35"/>
        <v>0</v>
      </c>
      <c r="E464">
        <f t="shared" si="36"/>
        <v>0</v>
      </c>
      <c r="F464">
        <f t="shared" si="37"/>
        <v>1</v>
      </c>
      <c r="G464">
        <f t="shared" si="38"/>
        <v>0</v>
      </c>
      <c r="H464">
        <f t="shared" si="39"/>
        <v>0</v>
      </c>
      <c r="J464">
        <v>332313</v>
      </c>
    </row>
    <row r="465" spans="1:10" x14ac:dyDescent="0.2">
      <c r="A465" t="s">
        <v>1739</v>
      </c>
      <c r="B465" t="s">
        <v>2181</v>
      </c>
      <c r="C465">
        <v>85447</v>
      </c>
      <c r="D465">
        <f t="shared" si="35"/>
        <v>0</v>
      </c>
      <c r="E465">
        <f t="shared" si="36"/>
        <v>0</v>
      </c>
      <c r="F465">
        <f t="shared" si="37"/>
        <v>1</v>
      </c>
      <c r="G465">
        <f t="shared" si="38"/>
        <v>0</v>
      </c>
      <c r="H465">
        <f t="shared" si="39"/>
        <v>0</v>
      </c>
      <c r="J465">
        <v>265994</v>
      </c>
    </row>
    <row r="466" spans="1:10" x14ac:dyDescent="0.2">
      <c r="A466" t="s">
        <v>1738</v>
      </c>
      <c r="B466" t="s">
        <v>2181</v>
      </c>
      <c r="C466">
        <v>85447</v>
      </c>
      <c r="D466">
        <f t="shared" si="35"/>
        <v>0</v>
      </c>
      <c r="E466">
        <f t="shared" si="36"/>
        <v>0</v>
      </c>
      <c r="F466">
        <f t="shared" si="37"/>
        <v>0</v>
      </c>
      <c r="G466">
        <f t="shared" si="38"/>
        <v>1</v>
      </c>
      <c r="H466">
        <f t="shared" si="39"/>
        <v>0</v>
      </c>
      <c r="J466">
        <v>125850</v>
      </c>
    </row>
    <row r="467" spans="1:10" x14ac:dyDescent="0.2">
      <c r="A467" t="s">
        <v>1746</v>
      </c>
      <c r="B467" t="s">
        <v>2181</v>
      </c>
      <c r="C467">
        <v>85447</v>
      </c>
      <c r="D467">
        <f t="shared" si="35"/>
        <v>0</v>
      </c>
      <c r="E467">
        <f t="shared" si="36"/>
        <v>0</v>
      </c>
      <c r="F467">
        <f t="shared" si="37"/>
        <v>0</v>
      </c>
      <c r="G467">
        <f t="shared" si="38"/>
        <v>0</v>
      </c>
      <c r="H467">
        <f t="shared" si="39"/>
        <v>1</v>
      </c>
      <c r="J467">
        <v>93493</v>
      </c>
    </row>
    <row r="468" spans="1:10" x14ac:dyDescent="0.2">
      <c r="A468" t="s">
        <v>1733</v>
      </c>
      <c r="B468" t="s">
        <v>2181</v>
      </c>
      <c r="C468">
        <v>85447</v>
      </c>
      <c r="D468">
        <f t="shared" si="35"/>
        <v>0</v>
      </c>
      <c r="E468">
        <f t="shared" si="36"/>
        <v>0</v>
      </c>
      <c r="F468">
        <f t="shared" si="37"/>
        <v>0</v>
      </c>
      <c r="G468">
        <f t="shared" si="38"/>
        <v>0</v>
      </c>
      <c r="H468">
        <f t="shared" si="39"/>
        <v>1</v>
      </c>
      <c r="J468">
        <v>61011</v>
      </c>
    </row>
    <row r="469" spans="1:10" x14ac:dyDescent="0.2">
      <c r="A469" t="s">
        <v>1740</v>
      </c>
      <c r="B469" t="s">
        <v>2181</v>
      </c>
      <c r="C469">
        <v>85447</v>
      </c>
      <c r="D469">
        <f t="shared" si="35"/>
        <v>0</v>
      </c>
      <c r="E469">
        <f t="shared" si="36"/>
        <v>0</v>
      </c>
      <c r="F469">
        <f t="shared" si="37"/>
        <v>0</v>
      </c>
      <c r="G469">
        <f t="shared" si="38"/>
        <v>0</v>
      </c>
      <c r="H469">
        <f t="shared" si="39"/>
        <v>1</v>
      </c>
      <c r="J469">
        <v>55946</v>
      </c>
    </row>
    <row r="470" spans="1:10" x14ac:dyDescent="0.2">
      <c r="A470" t="s">
        <v>1737</v>
      </c>
      <c r="B470" t="s">
        <v>2181</v>
      </c>
      <c r="C470">
        <v>85447</v>
      </c>
      <c r="D470">
        <f t="shared" si="35"/>
        <v>0</v>
      </c>
      <c r="E470">
        <f t="shared" si="36"/>
        <v>0</v>
      </c>
      <c r="F470">
        <f t="shared" si="37"/>
        <v>0</v>
      </c>
      <c r="G470">
        <f t="shared" si="38"/>
        <v>0</v>
      </c>
      <c r="H470">
        <f t="shared" si="39"/>
        <v>1</v>
      </c>
      <c r="J470">
        <v>48949</v>
      </c>
    </row>
    <row r="471" spans="1:10" x14ac:dyDescent="0.2">
      <c r="A471" t="s">
        <v>539</v>
      </c>
      <c r="B471" t="s">
        <v>2181</v>
      </c>
      <c r="C471">
        <v>85447</v>
      </c>
      <c r="D471">
        <f t="shared" si="35"/>
        <v>0</v>
      </c>
      <c r="E471">
        <f t="shared" si="36"/>
        <v>0</v>
      </c>
      <c r="F471">
        <f t="shared" si="37"/>
        <v>0</v>
      </c>
      <c r="G471">
        <f t="shared" si="38"/>
        <v>0</v>
      </c>
      <c r="H471">
        <f t="shared" si="39"/>
        <v>1</v>
      </c>
      <c r="J471">
        <v>43177</v>
      </c>
    </row>
    <row r="472" spans="1:10" x14ac:dyDescent="0.2">
      <c r="A472" t="s">
        <v>1734</v>
      </c>
      <c r="B472" t="s">
        <v>2181</v>
      </c>
      <c r="C472">
        <v>85447</v>
      </c>
      <c r="D472">
        <f t="shared" si="35"/>
        <v>0</v>
      </c>
      <c r="E472">
        <f t="shared" si="36"/>
        <v>0</v>
      </c>
      <c r="F472">
        <f t="shared" si="37"/>
        <v>0</v>
      </c>
      <c r="G472">
        <f t="shared" si="38"/>
        <v>0</v>
      </c>
      <c r="H472">
        <f t="shared" si="39"/>
        <v>1</v>
      </c>
      <c r="J472">
        <v>42801</v>
      </c>
    </row>
    <row r="473" spans="1:10" x14ac:dyDescent="0.2">
      <c r="A473" t="s">
        <v>1742</v>
      </c>
      <c r="B473" t="s">
        <v>2181</v>
      </c>
      <c r="C473">
        <v>85447</v>
      </c>
      <c r="D473">
        <f t="shared" si="35"/>
        <v>0</v>
      </c>
      <c r="E473">
        <f t="shared" si="36"/>
        <v>0</v>
      </c>
      <c r="F473">
        <f t="shared" si="37"/>
        <v>0</v>
      </c>
      <c r="G473">
        <f t="shared" si="38"/>
        <v>0</v>
      </c>
      <c r="H473">
        <f t="shared" si="39"/>
        <v>1</v>
      </c>
      <c r="J473">
        <v>41000</v>
      </c>
    </row>
    <row r="474" spans="1:10" x14ac:dyDescent="0.2">
      <c r="A474" t="s">
        <v>1735</v>
      </c>
      <c r="B474" t="s">
        <v>2181</v>
      </c>
      <c r="C474">
        <v>85447</v>
      </c>
      <c r="D474">
        <f t="shared" si="35"/>
        <v>0</v>
      </c>
      <c r="E474">
        <f t="shared" si="36"/>
        <v>0</v>
      </c>
      <c r="F474">
        <f t="shared" si="37"/>
        <v>0</v>
      </c>
      <c r="G474">
        <f t="shared" si="38"/>
        <v>0</v>
      </c>
      <c r="H474">
        <f t="shared" si="39"/>
        <v>1</v>
      </c>
      <c r="J474">
        <v>40000</v>
      </c>
    </row>
    <row r="475" spans="1:10" x14ac:dyDescent="0.2">
      <c r="A475" t="s">
        <v>1745</v>
      </c>
      <c r="B475" t="s">
        <v>2181</v>
      </c>
      <c r="C475">
        <v>85447</v>
      </c>
      <c r="D475">
        <f t="shared" si="35"/>
        <v>0</v>
      </c>
      <c r="E475">
        <f t="shared" si="36"/>
        <v>0</v>
      </c>
      <c r="F475">
        <f t="shared" si="37"/>
        <v>0</v>
      </c>
      <c r="G475">
        <f t="shared" si="38"/>
        <v>0</v>
      </c>
      <c r="H475">
        <f t="shared" si="39"/>
        <v>1</v>
      </c>
      <c r="J475">
        <v>39893</v>
      </c>
    </row>
    <row r="476" spans="1:10" x14ac:dyDescent="0.2">
      <c r="A476" t="s">
        <v>1747</v>
      </c>
      <c r="B476" t="s">
        <v>2181</v>
      </c>
      <c r="C476">
        <v>85447</v>
      </c>
      <c r="D476">
        <f t="shared" si="35"/>
        <v>0</v>
      </c>
      <c r="E476">
        <f t="shared" si="36"/>
        <v>0</v>
      </c>
      <c r="F476">
        <f t="shared" si="37"/>
        <v>0</v>
      </c>
      <c r="G476">
        <f t="shared" si="38"/>
        <v>0</v>
      </c>
      <c r="H476">
        <f t="shared" si="39"/>
        <v>1</v>
      </c>
      <c r="J476">
        <v>35833</v>
      </c>
    </row>
    <row r="477" spans="1:10" x14ac:dyDescent="0.2">
      <c r="A477" t="s">
        <v>1743</v>
      </c>
      <c r="B477" t="s">
        <v>2181</v>
      </c>
      <c r="C477">
        <v>85447</v>
      </c>
      <c r="D477">
        <f t="shared" si="35"/>
        <v>0</v>
      </c>
      <c r="E477">
        <f t="shared" si="36"/>
        <v>0</v>
      </c>
      <c r="F477">
        <f t="shared" si="37"/>
        <v>0</v>
      </c>
      <c r="G477">
        <f t="shared" si="38"/>
        <v>0</v>
      </c>
      <c r="H477">
        <f t="shared" si="39"/>
        <v>1</v>
      </c>
      <c r="J477">
        <v>28087</v>
      </c>
    </row>
    <row r="478" spans="1:10" x14ac:dyDescent="0.2">
      <c r="A478" t="s">
        <v>2182</v>
      </c>
      <c r="B478" t="s">
        <v>2181</v>
      </c>
      <c r="C478">
        <v>85447</v>
      </c>
      <c r="D478">
        <f t="shared" si="35"/>
        <v>0</v>
      </c>
      <c r="E478">
        <f t="shared" si="36"/>
        <v>0</v>
      </c>
      <c r="F478">
        <f t="shared" si="37"/>
        <v>0</v>
      </c>
      <c r="G478">
        <f t="shared" si="38"/>
        <v>0</v>
      </c>
      <c r="H478">
        <f t="shared" si="39"/>
        <v>1</v>
      </c>
      <c r="J478">
        <v>26008</v>
      </c>
    </row>
    <row r="479" spans="1:10" x14ac:dyDescent="0.2">
      <c r="A479" t="s">
        <v>2183</v>
      </c>
      <c r="B479" t="s">
        <v>2181</v>
      </c>
      <c r="C479">
        <v>85447</v>
      </c>
      <c r="D479">
        <f t="shared" si="35"/>
        <v>0</v>
      </c>
      <c r="E479">
        <f t="shared" si="36"/>
        <v>0</v>
      </c>
      <c r="F479">
        <f t="shared" si="37"/>
        <v>0</v>
      </c>
      <c r="G479">
        <f t="shared" si="38"/>
        <v>0</v>
      </c>
      <c r="H479">
        <f t="shared" si="39"/>
        <v>1</v>
      </c>
      <c r="J479">
        <v>23285</v>
      </c>
    </row>
    <row r="480" spans="1:10" x14ac:dyDescent="0.2">
      <c r="A480" t="s">
        <v>1731</v>
      </c>
      <c r="B480" t="s">
        <v>2181</v>
      </c>
      <c r="C480">
        <v>85447</v>
      </c>
      <c r="D480">
        <f t="shared" si="35"/>
        <v>0</v>
      </c>
      <c r="E480">
        <f t="shared" si="36"/>
        <v>0</v>
      </c>
      <c r="F480">
        <f t="shared" si="37"/>
        <v>0</v>
      </c>
      <c r="G480">
        <f t="shared" si="38"/>
        <v>0</v>
      </c>
      <c r="H480">
        <f t="shared" si="39"/>
        <v>1</v>
      </c>
      <c r="J480">
        <v>20211</v>
      </c>
    </row>
    <row r="481" spans="1:10" x14ac:dyDescent="0.2">
      <c r="A481" t="s">
        <v>1759</v>
      </c>
      <c r="B481" t="s">
        <v>2184</v>
      </c>
      <c r="C481">
        <v>116376</v>
      </c>
      <c r="D481">
        <f t="shared" si="35"/>
        <v>0</v>
      </c>
      <c r="E481">
        <f t="shared" si="36"/>
        <v>0</v>
      </c>
      <c r="F481">
        <f t="shared" si="37"/>
        <v>0</v>
      </c>
      <c r="G481">
        <f t="shared" si="38"/>
        <v>1</v>
      </c>
      <c r="H481">
        <f t="shared" si="39"/>
        <v>0</v>
      </c>
      <c r="J481">
        <v>115753</v>
      </c>
    </row>
    <row r="482" spans="1:10" x14ac:dyDescent="0.2">
      <c r="A482" t="s">
        <v>1760</v>
      </c>
      <c r="B482" t="s">
        <v>2184</v>
      </c>
      <c r="C482">
        <v>116376</v>
      </c>
      <c r="D482">
        <f t="shared" si="35"/>
        <v>0</v>
      </c>
      <c r="E482">
        <f t="shared" si="36"/>
        <v>0</v>
      </c>
      <c r="F482">
        <f t="shared" si="37"/>
        <v>0</v>
      </c>
      <c r="G482">
        <f t="shared" si="38"/>
        <v>1</v>
      </c>
      <c r="H482">
        <f t="shared" si="39"/>
        <v>0</v>
      </c>
      <c r="J482">
        <v>107447</v>
      </c>
    </row>
    <row r="483" spans="1:10" x14ac:dyDescent="0.2">
      <c r="A483" t="s">
        <v>1761</v>
      </c>
      <c r="B483" t="s">
        <v>2184</v>
      </c>
      <c r="C483">
        <v>116376</v>
      </c>
      <c r="D483">
        <f t="shared" si="35"/>
        <v>0</v>
      </c>
      <c r="E483">
        <f t="shared" si="36"/>
        <v>0</v>
      </c>
      <c r="F483">
        <f t="shared" si="37"/>
        <v>0</v>
      </c>
      <c r="G483">
        <f t="shared" si="38"/>
        <v>0</v>
      </c>
      <c r="H483">
        <f t="shared" si="39"/>
        <v>1</v>
      </c>
      <c r="J483">
        <v>47931</v>
      </c>
    </row>
    <row r="484" spans="1:10" x14ac:dyDescent="0.2">
      <c r="A484" t="s">
        <v>1758</v>
      </c>
      <c r="B484" t="s">
        <v>2184</v>
      </c>
      <c r="C484">
        <v>116376</v>
      </c>
      <c r="D484">
        <f t="shared" si="35"/>
        <v>0</v>
      </c>
      <c r="E484">
        <f t="shared" si="36"/>
        <v>0</v>
      </c>
      <c r="F484">
        <f t="shared" si="37"/>
        <v>0</v>
      </c>
      <c r="G484">
        <f t="shared" si="38"/>
        <v>0</v>
      </c>
      <c r="H484">
        <f t="shared" si="39"/>
        <v>1</v>
      </c>
      <c r="J484">
        <v>45792</v>
      </c>
    </row>
    <row r="485" spans="1:10" x14ac:dyDescent="0.2">
      <c r="A485" t="s">
        <v>1757</v>
      </c>
      <c r="B485" t="s">
        <v>2184</v>
      </c>
      <c r="C485">
        <v>116376</v>
      </c>
      <c r="D485">
        <f t="shared" si="35"/>
        <v>0</v>
      </c>
      <c r="E485">
        <f t="shared" si="36"/>
        <v>0</v>
      </c>
      <c r="F485">
        <f t="shared" si="37"/>
        <v>0</v>
      </c>
      <c r="G485">
        <f t="shared" si="38"/>
        <v>0</v>
      </c>
      <c r="H485">
        <f t="shared" si="39"/>
        <v>1</v>
      </c>
      <c r="J485">
        <v>33016</v>
      </c>
    </row>
    <row r="486" spans="1:10" x14ac:dyDescent="0.2">
      <c r="A486" t="s">
        <v>1756</v>
      </c>
      <c r="B486" t="s">
        <v>2184</v>
      </c>
      <c r="C486">
        <v>116376</v>
      </c>
      <c r="D486">
        <f t="shared" si="35"/>
        <v>0</v>
      </c>
      <c r="E486">
        <f t="shared" si="36"/>
        <v>0</v>
      </c>
      <c r="F486">
        <f t="shared" si="37"/>
        <v>0</v>
      </c>
      <c r="G486">
        <f t="shared" si="38"/>
        <v>0</v>
      </c>
      <c r="H486">
        <f t="shared" si="39"/>
        <v>1</v>
      </c>
      <c r="J486">
        <v>26359</v>
      </c>
    </row>
    <row r="487" spans="1:10" x14ac:dyDescent="0.2">
      <c r="A487" t="s">
        <v>1754</v>
      </c>
      <c r="B487" t="s">
        <v>2184</v>
      </c>
      <c r="C487">
        <v>116376</v>
      </c>
      <c r="D487">
        <f t="shared" si="35"/>
        <v>0</v>
      </c>
      <c r="E487">
        <f t="shared" si="36"/>
        <v>0</v>
      </c>
      <c r="F487">
        <f t="shared" si="37"/>
        <v>0</v>
      </c>
      <c r="G487">
        <f t="shared" si="38"/>
        <v>0</v>
      </c>
      <c r="H487">
        <f t="shared" si="39"/>
        <v>1</v>
      </c>
      <c r="J487">
        <v>26214</v>
      </c>
    </row>
    <row r="488" spans="1:10" x14ac:dyDescent="0.2">
      <c r="A488" t="s">
        <v>1762</v>
      </c>
      <c r="B488" t="s">
        <v>2184</v>
      </c>
      <c r="C488">
        <v>116376</v>
      </c>
      <c r="D488">
        <f t="shared" si="35"/>
        <v>0</v>
      </c>
      <c r="E488">
        <f t="shared" si="36"/>
        <v>0</v>
      </c>
      <c r="F488">
        <f t="shared" si="37"/>
        <v>0</v>
      </c>
      <c r="G488">
        <f t="shared" si="38"/>
        <v>0</v>
      </c>
      <c r="H488">
        <f t="shared" si="39"/>
        <v>1</v>
      </c>
      <c r="J488">
        <v>21151</v>
      </c>
    </row>
    <row r="489" spans="1:10" x14ac:dyDescent="0.2">
      <c r="A489" t="s">
        <v>2185</v>
      </c>
      <c r="B489" t="s">
        <v>2184</v>
      </c>
      <c r="C489">
        <v>116376</v>
      </c>
      <c r="D489">
        <f t="shared" si="35"/>
        <v>0</v>
      </c>
      <c r="E489">
        <f t="shared" si="36"/>
        <v>0</v>
      </c>
      <c r="F489">
        <f t="shared" si="37"/>
        <v>0</v>
      </c>
      <c r="G489">
        <f t="shared" si="38"/>
        <v>0</v>
      </c>
      <c r="H489">
        <f t="shared" si="39"/>
        <v>1</v>
      </c>
      <c r="J489">
        <v>11411</v>
      </c>
    </row>
    <row r="490" spans="1:10" x14ac:dyDescent="0.2">
      <c r="A490" t="s">
        <v>1665</v>
      </c>
      <c r="B490" t="s">
        <v>2064</v>
      </c>
      <c r="C490">
        <v>43781</v>
      </c>
      <c r="D490">
        <f t="shared" si="35"/>
        <v>1</v>
      </c>
      <c r="E490">
        <f t="shared" si="36"/>
        <v>0</v>
      </c>
      <c r="F490">
        <f t="shared" si="37"/>
        <v>0</v>
      </c>
      <c r="G490">
        <f t="shared" si="38"/>
        <v>0</v>
      </c>
      <c r="H490">
        <f t="shared" si="39"/>
        <v>0</v>
      </c>
      <c r="J490">
        <v>1169432</v>
      </c>
    </row>
    <row r="491" spans="1:10" x14ac:dyDescent="0.2">
      <c r="A491" t="s">
        <v>1650</v>
      </c>
      <c r="B491" t="s">
        <v>2064</v>
      </c>
      <c r="C491">
        <v>43781</v>
      </c>
      <c r="D491">
        <f t="shared" si="35"/>
        <v>0</v>
      </c>
      <c r="E491">
        <f t="shared" si="36"/>
        <v>0</v>
      </c>
      <c r="F491">
        <f t="shared" si="37"/>
        <v>1</v>
      </c>
      <c r="G491">
        <f t="shared" si="38"/>
        <v>0</v>
      </c>
      <c r="H491">
        <f t="shared" si="39"/>
        <v>0</v>
      </c>
      <c r="J491">
        <v>414897</v>
      </c>
    </row>
    <row r="492" spans="1:10" x14ac:dyDescent="0.2">
      <c r="A492" t="s">
        <v>1636</v>
      </c>
      <c r="B492" t="s">
        <v>2064</v>
      </c>
      <c r="C492">
        <v>43781</v>
      </c>
      <c r="D492">
        <f t="shared" si="35"/>
        <v>0</v>
      </c>
      <c r="E492">
        <f t="shared" si="36"/>
        <v>0</v>
      </c>
      <c r="F492">
        <f t="shared" si="37"/>
        <v>0</v>
      </c>
      <c r="G492">
        <f t="shared" si="38"/>
        <v>1</v>
      </c>
      <c r="H492">
        <f t="shared" si="39"/>
        <v>0</v>
      </c>
      <c r="J492">
        <v>170920</v>
      </c>
    </row>
    <row r="493" spans="1:10" x14ac:dyDescent="0.2">
      <c r="A493" t="s">
        <v>1651</v>
      </c>
      <c r="B493" t="s">
        <v>2064</v>
      </c>
      <c r="C493">
        <v>43781</v>
      </c>
      <c r="D493">
        <f t="shared" si="35"/>
        <v>0</v>
      </c>
      <c r="E493">
        <f t="shared" si="36"/>
        <v>0</v>
      </c>
      <c r="F493">
        <f t="shared" si="37"/>
        <v>0</v>
      </c>
      <c r="G493">
        <f t="shared" si="38"/>
        <v>1</v>
      </c>
      <c r="H493">
        <f t="shared" si="39"/>
        <v>0</v>
      </c>
      <c r="J493">
        <v>150824</v>
      </c>
    </row>
    <row r="494" spans="1:10" x14ac:dyDescent="0.2">
      <c r="A494" t="s">
        <v>1644</v>
      </c>
      <c r="B494" t="s">
        <v>2064</v>
      </c>
      <c r="C494">
        <v>43781</v>
      </c>
      <c r="D494">
        <f t="shared" si="35"/>
        <v>0</v>
      </c>
      <c r="E494">
        <f t="shared" si="36"/>
        <v>0</v>
      </c>
      <c r="F494">
        <f t="shared" si="37"/>
        <v>0</v>
      </c>
      <c r="G494">
        <f t="shared" si="38"/>
        <v>1</v>
      </c>
      <c r="H494">
        <f t="shared" si="39"/>
        <v>0</v>
      </c>
      <c r="J494">
        <v>141878</v>
      </c>
    </row>
    <row r="495" spans="1:10" x14ac:dyDescent="0.2">
      <c r="A495" t="s">
        <v>721</v>
      </c>
      <c r="B495" t="s">
        <v>2064</v>
      </c>
      <c r="C495">
        <v>43781</v>
      </c>
      <c r="D495">
        <f t="shared" si="35"/>
        <v>0</v>
      </c>
      <c r="E495">
        <f t="shared" si="36"/>
        <v>0</v>
      </c>
      <c r="F495">
        <f t="shared" si="37"/>
        <v>0</v>
      </c>
      <c r="G495">
        <f t="shared" si="38"/>
        <v>0</v>
      </c>
      <c r="H495">
        <f t="shared" si="39"/>
        <v>1</v>
      </c>
      <c r="J495">
        <v>80596</v>
      </c>
    </row>
    <row r="496" spans="1:10" x14ac:dyDescent="0.2">
      <c r="A496" t="s">
        <v>1662</v>
      </c>
      <c r="B496" t="s">
        <v>2064</v>
      </c>
      <c r="C496">
        <v>43781</v>
      </c>
      <c r="D496">
        <f t="shared" si="35"/>
        <v>0</v>
      </c>
      <c r="E496">
        <f t="shared" si="36"/>
        <v>0</v>
      </c>
      <c r="F496">
        <f t="shared" si="37"/>
        <v>0</v>
      </c>
      <c r="G496">
        <f t="shared" si="38"/>
        <v>0</v>
      </c>
      <c r="H496">
        <f t="shared" si="39"/>
        <v>1</v>
      </c>
      <c r="J496">
        <v>77176</v>
      </c>
    </row>
    <row r="497" spans="1:10" x14ac:dyDescent="0.2">
      <c r="A497" t="s">
        <v>1659</v>
      </c>
      <c r="B497" t="s">
        <v>2064</v>
      </c>
      <c r="C497">
        <v>43781</v>
      </c>
      <c r="D497">
        <f t="shared" si="35"/>
        <v>0</v>
      </c>
      <c r="E497">
        <f t="shared" si="36"/>
        <v>0</v>
      </c>
      <c r="F497">
        <f t="shared" si="37"/>
        <v>0</v>
      </c>
      <c r="G497">
        <f t="shared" si="38"/>
        <v>0</v>
      </c>
      <c r="H497">
        <f t="shared" si="39"/>
        <v>1</v>
      </c>
      <c r="J497">
        <v>49475</v>
      </c>
    </row>
    <row r="498" spans="1:10" x14ac:dyDescent="0.2">
      <c r="A498" t="s">
        <v>1657</v>
      </c>
      <c r="B498" t="s">
        <v>2064</v>
      </c>
      <c r="C498">
        <v>43781</v>
      </c>
      <c r="D498">
        <f t="shared" si="35"/>
        <v>0</v>
      </c>
      <c r="E498">
        <f t="shared" si="36"/>
        <v>0</v>
      </c>
      <c r="F498">
        <f t="shared" si="37"/>
        <v>0</v>
      </c>
      <c r="G498">
        <f t="shared" si="38"/>
        <v>0</v>
      </c>
      <c r="H498">
        <f t="shared" si="39"/>
        <v>1</v>
      </c>
      <c r="J498">
        <v>43229</v>
      </c>
    </row>
    <row r="499" spans="1:10" x14ac:dyDescent="0.2">
      <c r="A499" t="s">
        <v>1664</v>
      </c>
      <c r="B499" t="s">
        <v>2064</v>
      </c>
      <c r="C499">
        <v>43781</v>
      </c>
      <c r="D499">
        <f t="shared" si="35"/>
        <v>0</v>
      </c>
      <c r="E499">
        <f t="shared" si="36"/>
        <v>0</v>
      </c>
      <c r="F499">
        <f t="shared" si="37"/>
        <v>0</v>
      </c>
      <c r="G499">
        <f t="shared" si="38"/>
        <v>0</v>
      </c>
      <c r="H499">
        <f t="shared" si="39"/>
        <v>1</v>
      </c>
      <c r="J499">
        <v>40892</v>
      </c>
    </row>
    <row r="500" spans="1:10" x14ac:dyDescent="0.2">
      <c r="A500" t="s">
        <v>1649</v>
      </c>
      <c r="B500" t="s">
        <v>2064</v>
      </c>
      <c r="C500">
        <v>43781</v>
      </c>
      <c r="D500">
        <f t="shared" si="35"/>
        <v>0</v>
      </c>
      <c r="E500">
        <f t="shared" si="36"/>
        <v>0</v>
      </c>
      <c r="F500">
        <f t="shared" si="37"/>
        <v>0</v>
      </c>
      <c r="G500">
        <f t="shared" si="38"/>
        <v>0</v>
      </c>
      <c r="H500">
        <f t="shared" si="39"/>
        <v>1</v>
      </c>
      <c r="J500">
        <v>38463</v>
      </c>
    </row>
    <row r="501" spans="1:10" x14ac:dyDescent="0.2">
      <c r="A501" t="s">
        <v>1666</v>
      </c>
      <c r="B501" t="s">
        <v>2064</v>
      </c>
      <c r="C501">
        <v>43781</v>
      </c>
      <c r="D501">
        <f t="shared" si="35"/>
        <v>0</v>
      </c>
      <c r="E501">
        <f t="shared" si="36"/>
        <v>0</v>
      </c>
      <c r="F501">
        <f t="shared" si="37"/>
        <v>0</v>
      </c>
      <c r="G501">
        <f t="shared" si="38"/>
        <v>0</v>
      </c>
      <c r="H501">
        <f t="shared" si="39"/>
        <v>1</v>
      </c>
      <c r="J501">
        <v>37565</v>
      </c>
    </row>
    <row r="502" spans="1:10" x14ac:dyDescent="0.2">
      <c r="A502" t="s">
        <v>1645</v>
      </c>
      <c r="B502" t="s">
        <v>2064</v>
      </c>
      <c r="C502">
        <v>43781</v>
      </c>
      <c r="D502">
        <f t="shared" si="35"/>
        <v>0</v>
      </c>
      <c r="E502">
        <f t="shared" si="36"/>
        <v>0</v>
      </c>
      <c r="F502">
        <f t="shared" si="37"/>
        <v>0</v>
      </c>
      <c r="G502">
        <f t="shared" si="38"/>
        <v>0</v>
      </c>
      <c r="H502">
        <f t="shared" si="39"/>
        <v>1</v>
      </c>
      <c r="J502">
        <v>36219</v>
      </c>
    </row>
    <row r="503" spans="1:10" x14ac:dyDescent="0.2">
      <c r="A503" t="s">
        <v>1660</v>
      </c>
      <c r="B503" t="s">
        <v>2064</v>
      </c>
      <c r="C503">
        <v>43781</v>
      </c>
      <c r="D503">
        <f t="shared" si="35"/>
        <v>0</v>
      </c>
      <c r="E503">
        <f t="shared" si="36"/>
        <v>0</v>
      </c>
      <c r="F503">
        <f t="shared" si="37"/>
        <v>0</v>
      </c>
      <c r="G503">
        <f t="shared" si="38"/>
        <v>0</v>
      </c>
      <c r="H503">
        <f t="shared" si="39"/>
        <v>1</v>
      </c>
      <c r="J503">
        <v>32789</v>
      </c>
    </row>
    <row r="504" spans="1:10" x14ac:dyDescent="0.2">
      <c r="A504" t="s">
        <v>1626</v>
      </c>
      <c r="B504" t="s">
        <v>2064</v>
      </c>
      <c r="C504">
        <v>43781</v>
      </c>
      <c r="D504">
        <f t="shared" si="35"/>
        <v>0</v>
      </c>
      <c r="E504">
        <f t="shared" si="36"/>
        <v>0</v>
      </c>
      <c r="F504">
        <f t="shared" si="37"/>
        <v>0</v>
      </c>
      <c r="G504">
        <f t="shared" si="38"/>
        <v>0</v>
      </c>
      <c r="H504">
        <f t="shared" si="39"/>
        <v>1</v>
      </c>
      <c r="J504">
        <v>30714</v>
      </c>
    </row>
    <row r="505" spans="1:10" x14ac:dyDescent="0.2">
      <c r="A505" t="s">
        <v>1634</v>
      </c>
      <c r="B505" t="s">
        <v>2064</v>
      </c>
      <c r="C505">
        <v>43781</v>
      </c>
      <c r="D505">
        <f t="shared" si="35"/>
        <v>0</v>
      </c>
      <c r="E505">
        <f t="shared" si="36"/>
        <v>0</v>
      </c>
      <c r="F505">
        <f t="shared" si="37"/>
        <v>0</v>
      </c>
      <c r="G505">
        <f t="shared" si="38"/>
        <v>0</v>
      </c>
      <c r="H505">
        <f t="shared" si="39"/>
        <v>1</v>
      </c>
      <c r="J505">
        <v>29931</v>
      </c>
    </row>
    <row r="506" spans="1:10" x14ac:dyDescent="0.2">
      <c r="A506" t="s">
        <v>1633</v>
      </c>
      <c r="B506" t="s">
        <v>2064</v>
      </c>
      <c r="C506">
        <v>43781</v>
      </c>
      <c r="D506">
        <f t="shared" si="35"/>
        <v>0</v>
      </c>
      <c r="E506">
        <f t="shared" si="36"/>
        <v>0</v>
      </c>
      <c r="F506">
        <f t="shared" si="37"/>
        <v>0</v>
      </c>
      <c r="G506">
        <f t="shared" si="38"/>
        <v>0</v>
      </c>
      <c r="H506">
        <f t="shared" si="39"/>
        <v>1</v>
      </c>
      <c r="J506">
        <v>29096</v>
      </c>
    </row>
    <row r="507" spans="1:10" x14ac:dyDescent="0.2">
      <c r="A507" t="s">
        <v>1638</v>
      </c>
      <c r="B507" t="s">
        <v>2064</v>
      </c>
      <c r="C507">
        <v>43781</v>
      </c>
      <c r="D507">
        <f t="shared" si="35"/>
        <v>0</v>
      </c>
      <c r="E507">
        <f t="shared" si="36"/>
        <v>0</v>
      </c>
      <c r="F507">
        <f t="shared" si="37"/>
        <v>0</v>
      </c>
      <c r="G507">
        <f t="shared" si="38"/>
        <v>0</v>
      </c>
      <c r="H507">
        <f t="shared" si="39"/>
        <v>1</v>
      </c>
      <c r="J507">
        <v>28757</v>
      </c>
    </row>
    <row r="508" spans="1:10" x14ac:dyDescent="0.2">
      <c r="A508" t="s">
        <v>1663</v>
      </c>
      <c r="B508" t="s">
        <v>2064</v>
      </c>
      <c r="C508">
        <v>43781</v>
      </c>
      <c r="D508">
        <f t="shared" si="35"/>
        <v>0</v>
      </c>
      <c r="E508">
        <f t="shared" si="36"/>
        <v>0</v>
      </c>
      <c r="F508">
        <f t="shared" si="37"/>
        <v>0</v>
      </c>
      <c r="G508">
        <f t="shared" si="38"/>
        <v>0</v>
      </c>
      <c r="H508">
        <f t="shared" si="39"/>
        <v>1</v>
      </c>
      <c r="J508">
        <v>23064</v>
      </c>
    </row>
    <row r="509" spans="1:10" x14ac:dyDescent="0.2">
      <c r="A509" t="s">
        <v>1629</v>
      </c>
      <c r="B509" t="s">
        <v>2064</v>
      </c>
      <c r="C509">
        <v>43781</v>
      </c>
      <c r="D509">
        <f t="shared" si="35"/>
        <v>0</v>
      </c>
      <c r="E509">
        <f t="shared" si="36"/>
        <v>0</v>
      </c>
      <c r="F509">
        <f t="shared" si="37"/>
        <v>0</v>
      </c>
      <c r="G509">
        <f t="shared" si="38"/>
        <v>0</v>
      </c>
      <c r="H509">
        <f t="shared" si="39"/>
        <v>1</v>
      </c>
      <c r="J509">
        <v>20256</v>
      </c>
    </row>
    <row r="510" spans="1:10" x14ac:dyDescent="0.2">
      <c r="A510" t="s">
        <v>468</v>
      </c>
      <c r="B510" t="s">
        <v>2091</v>
      </c>
      <c r="C510">
        <v>41775</v>
      </c>
      <c r="D510">
        <f t="shared" si="35"/>
        <v>0</v>
      </c>
      <c r="E510">
        <f t="shared" si="36"/>
        <v>0</v>
      </c>
      <c r="F510">
        <f t="shared" si="37"/>
        <v>1</v>
      </c>
      <c r="G510">
        <f t="shared" si="38"/>
        <v>0</v>
      </c>
      <c r="H510">
        <f t="shared" si="39"/>
        <v>0</v>
      </c>
      <c r="J510">
        <v>379508</v>
      </c>
    </row>
    <row r="511" spans="1:10" x14ac:dyDescent="0.2">
      <c r="A511" t="s">
        <v>480</v>
      </c>
      <c r="B511" t="s">
        <v>2091</v>
      </c>
      <c r="C511">
        <v>41775</v>
      </c>
      <c r="D511">
        <f t="shared" si="35"/>
        <v>0</v>
      </c>
      <c r="E511">
        <f t="shared" si="36"/>
        <v>0</v>
      </c>
      <c r="F511">
        <f t="shared" si="37"/>
        <v>0</v>
      </c>
      <c r="G511">
        <f t="shared" si="38"/>
        <v>1</v>
      </c>
      <c r="H511">
        <f t="shared" si="39"/>
        <v>0</v>
      </c>
      <c r="J511">
        <v>220630</v>
      </c>
    </row>
    <row r="512" spans="1:10" x14ac:dyDescent="0.2">
      <c r="A512" t="s">
        <v>475</v>
      </c>
      <c r="B512" t="s">
        <v>2091</v>
      </c>
      <c r="C512">
        <v>41775</v>
      </c>
      <c r="D512">
        <f t="shared" si="35"/>
        <v>0</v>
      </c>
      <c r="E512">
        <f t="shared" si="36"/>
        <v>0</v>
      </c>
      <c r="F512">
        <f t="shared" si="37"/>
        <v>0</v>
      </c>
      <c r="G512">
        <f t="shared" si="38"/>
        <v>0</v>
      </c>
      <c r="H512">
        <f t="shared" si="39"/>
        <v>1</v>
      </c>
      <c r="J512">
        <v>87896</v>
      </c>
    </row>
    <row r="513" spans="1:10" x14ac:dyDescent="0.2">
      <c r="A513" t="s">
        <v>483</v>
      </c>
      <c r="B513" t="s">
        <v>2091</v>
      </c>
      <c r="C513">
        <v>41775</v>
      </c>
      <c r="D513">
        <f t="shared" si="35"/>
        <v>0</v>
      </c>
      <c r="E513">
        <f t="shared" si="36"/>
        <v>0</v>
      </c>
      <c r="F513">
        <f t="shared" si="37"/>
        <v>0</v>
      </c>
      <c r="G513">
        <f t="shared" si="38"/>
        <v>0</v>
      </c>
      <c r="H513">
        <f t="shared" si="39"/>
        <v>1</v>
      </c>
      <c r="J513">
        <v>43585</v>
      </c>
    </row>
    <row r="514" spans="1:10" x14ac:dyDescent="0.2">
      <c r="A514" t="s">
        <v>465</v>
      </c>
      <c r="B514" t="s">
        <v>2091</v>
      </c>
      <c r="C514">
        <v>41775</v>
      </c>
      <c r="D514">
        <f t="shared" ref="D514:D577" si="40">IF(J514&gt;=1000000, 1,0)</f>
        <v>0</v>
      </c>
      <c r="E514">
        <f t="shared" ref="E514:E577" si="41">IF(AND(J514&gt;=500000,J514&lt;1000000),1,0)</f>
        <v>0</v>
      </c>
      <c r="F514">
        <f t="shared" ref="F514:F577" si="42">IF(AND(J514&gt;=250000,J514&lt;500000),1,0)</f>
        <v>0</v>
      </c>
      <c r="G514">
        <f t="shared" ref="G514:G577" si="43">IF(AND(J514&gt;=100000,J514&lt;250000),1,0)</f>
        <v>0</v>
      </c>
      <c r="H514">
        <f t="shared" ref="H514:H577" si="44">IF(J514&lt;100000,1,0)</f>
        <v>1</v>
      </c>
      <c r="J514">
        <v>38876</v>
      </c>
    </row>
    <row r="515" spans="1:10" x14ac:dyDescent="0.2">
      <c r="A515" t="s">
        <v>471</v>
      </c>
      <c r="B515" t="s">
        <v>2091</v>
      </c>
      <c r="C515">
        <v>41775</v>
      </c>
      <c r="D515">
        <f t="shared" si="40"/>
        <v>0</v>
      </c>
      <c r="E515">
        <f t="shared" si="41"/>
        <v>0</v>
      </c>
      <c r="F515">
        <f t="shared" si="42"/>
        <v>0</v>
      </c>
      <c r="G515">
        <f t="shared" si="43"/>
        <v>0</v>
      </c>
      <c r="H515">
        <f t="shared" si="44"/>
        <v>1</v>
      </c>
      <c r="J515">
        <v>34437</v>
      </c>
    </row>
    <row r="516" spans="1:10" x14ac:dyDescent="0.2">
      <c r="A516" t="s">
        <v>481</v>
      </c>
      <c r="B516" t="s">
        <v>2091</v>
      </c>
      <c r="C516">
        <v>41775</v>
      </c>
      <c r="D516">
        <f t="shared" si="40"/>
        <v>0</v>
      </c>
      <c r="E516">
        <f t="shared" si="41"/>
        <v>0</v>
      </c>
      <c r="F516">
        <f t="shared" si="42"/>
        <v>0</v>
      </c>
      <c r="G516">
        <f t="shared" si="43"/>
        <v>0</v>
      </c>
      <c r="H516">
        <f t="shared" si="44"/>
        <v>1</v>
      </c>
      <c r="J516">
        <v>24192</v>
      </c>
    </row>
    <row r="517" spans="1:10" x14ac:dyDescent="0.2">
      <c r="A517" t="s">
        <v>484</v>
      </c>
      <c r="B517" t="s">
        <v>2086</v>
      </c>
      <c r="C517">
        <v>35582</v>
      </c>
      <c r="D517">
        <f t="shared" si="40"/>
        <v>0</v>
      </c>
      <c r="E517">
        <f t="shared" si="41"/>
        <v>0</v>
      </c>
      <c r="F517">
        <f t="shared" si="42"/>
        <v>1</v>
      </c>
      <c r="G517">
        <f t="shared" si="43"/>
        <v>0</v>
      </c>
      <c r="H517">
        <f t="shared" si="44"/>
        <v>0</v>
      </c>
      <c r="J517">
        <v>408472</v>
      </c>
    </row>
    <row r="518" spans="1:10" x14ac:dyDescent="0.2">
      <c r="A518" t="s">
        <v>494</v>
      </c>
      <c r="B518" t="s">
        <v>2086</v>
      </c>
      <c r="C518">
        <v>35582</v>
      </c>
      <c r="D518">
        <f t="shared" si="40"/>
        <v>0</v>
      </c>
      <c r="E518">
        <f t="shared" si="41"/>
        <v>0</v>
      </c>
      <c r="F518">
        <f t="shared" si="42"/>
        <v>0</v>
      </c>
      <c r="G518">
        <f t="shared" si="43"/>
        <v>0</v>
      </c>
      <c r="H518">
        <f t="shared" si="44"/>
        <v>1</v>
      </c>
      <c r="J518">
        <v>61919</v>
      </c>
    </row>
    <row r="519" spans="1:10" x14ac:dyDescent="0.2">
      <c r="A519" t="s">
        <v>497</v>
      </c>
      <c r="B519" t="s">
        <v>2086</v>
      </c>
      <c r="C519">
        <v>35582</v>
      </c>
      <c r="D519">
        <f t="shared" si="40"/>
        <v>0</v>
      </c>
      <c r="E519">
        <f t="shared" si="41"/>
        <v>0</v>
      </c>
      <c r="F519">
        <f t="shared" si="42"/>
        <v>0</v>
      </c>
      <c r="G519">
        <f t="shared" si="43"/>
        <v>0</v>
      </c>
      <c r="H519">
        <f t="shared" si="44"/>
        <v>1</v>
      </c>
      <c r="J519">
        <v>40773</v>
      </c>
    </row>
    <row r="520" spans="1:10" x14ac:dyDescent="0.2">
      <c r="A520" t="s">
        <v>486</v>
      </c>
      <c r="B520" t="s">
        <v>2086</v>
      </c>
      <c r="C520">
        <v>35582</v>
      </c>
      <c r="D520">
        <f t="shared" si="40"/>
        <v>0</v>
      </c>
      <c r="E520">
        <f t="shared" si="41"/>
        <v>0</v>
      </c>
      <c r="F520">
        <f t="shared" si="42"/>
        <v>0</v>
      </c>
      <c r="G520">
        <f t="shared" si="43"/>
        <v>0</v>
      </c>
      <c r="H520">
        <f t="shared" si="44"/>
        <v>1</v>
      </c>
      <c r="J520">
        <v>27773</v>
      </c>
    </row>
    <row r="521" spans="1:10" x14ac:dyDescent="0.2">
      <c r="A521" t="s">
        <v>509</v>
      </c>
      <c r="B521" t="s">
        <v>2086</v>
      </c>
      <c r="C521">
        <v>35582</v>
      </c>
      <c r="D521">
        <f t="shared" si="40"/>
        <v>0</v>
      </c>
      <c r="E521">
        <f t="shared" si="41"/>
        <v>0</v>
      </c>
      <c r="F521">
        <f t="shared" si="42"/>
        <v>0</v>
      </c>
      <c r="G521">
        <f t="shared" si="43"/>
        <v>0</v>
      </c>
      <c r="H521">
        <f t="shared" si="44"/>
        <v>1</v>
      </c>
      <c r="J521">
        <v>24946</v>
      </c>
    </row>
    <row r="522" spans="1:10" x14ac:dyDescent="0.2">
      <c r="A522" t="s">
        <v>514</v>
      </c>
      <c r="B522" t="s">
        <v>2093</v>
      </c>
      <c r="C522">
        <v>39550</v>
      </c>
      <c r="D522">
        <f t="shared" si="40"/>
        <v>0</v>
      </c>
      <c r="E522">
        <f t="shared" si="41"/>
        <v>0</v>
      </c>
      <c r="F522">
        <f t="shared" si="42"/>
        <v>1</v>
      </c>
      <c r="G522">
        <f t="shared" si="43"/>
        <v>0</v>
      </c>
      <c r="H522">
        <f t="shared" si="44"/>
        <v>0</v>
      </c>
      <c r="J522">
        <v>350087</v>
      </c>
    </row>
    <row r="523" spans="1:10" x14ac:dyDescent="0.2">
      <c r="A523" t="s">
        <v>525</v>
      </c>
      <c r="B523" t="s">
        <v>2093</v>
      </c>
      <c r="C523">
        <v>39550</v>
      </c>
      <c r="D523">
        <f t="shared" si="40"/>
        <v>0</v>
      </c>
      <c r="E523">
        <f t="shared" si="41"/>
        <v>0</v>
      </c>
      <c r="F523">
        <f t="shared" si="42"/>
        <v>0</v>
      </c>
      <c r="G523">
        <f t="shared" si="43"/>
        <v>1</v>
      </c>
      <c r="H523">
        <f t="shared" si="44"/>
        <v>0</v>
      </c>
      <c r="J523">
        <v>140981</v>
      </c>
    </row>
    <row r="524" spans="1:10" x14ac:dyDescent="0.2">
      <c r="A524" t="s">
        <v>536</v>
      </c>
      <c r="B524" t="s">
        <v>2093</v>
      </c>
      <c r="C524">
        <v>39550</v>
      </c>
      <c r="D524">
        <f t="shared" si="40"/>
        <v>0</v>
      </c>
      <c r="E524">
        <f t="shared" si="41"/>
        <v>0</v>
      </c>
      <c r="F524">
        <f t="shared" si="42"/>
        <v>0</v>
      </c>
      <c r="G524">
        <f t="shared" si="43"/>
        <v>1</v>
      </c>
      <c r="H524">
        <f t="shared" si="44"/>
        <v>0</v>
      </c>
      <c r="J524">
        <v>111474</v>
      </c>
    </row>
    <row r="525" spans="1:10" x14ac:dyDescent="0.2">
      <c r="A525" t="s">
        <v>511</v>
      </c>
      <c r="B525" t="s">
        <v>2093</v>
      </c>
      <c r="C525">
        <v>39550</v>
      </c>
      <c r="D525">
        <f t="shared" si="40"/>
        <v>0</v>
      </c>
      <c r="E525">
        <f t="shared" si="41"/>
        <v>0</v>
      </c>
      <c r="F525">
        <f t="shared" si="42"/>
        <v>0</v>
      </c>
      <c r="G525">
        <f t="shared" si="43"/>
        <v>0</v>
      </c>
      <c r="H525">
        <f t="shared" si="44"/>
        <v>1</v>
      </c>
      <c r="J525">
        <v>60580</v>
      </c>
    </row>
    <row r="526" spans="1:10" x14ac:dyDescent="0.2">
      <c r="A526" t="s">
        <v>519</v>
      </c>
      <c r="B526" t="s">
        <v>2093</v>
      </c>
      <c r="C526">
        <v>39550</v>
      </c>
      <c r="D526">
        <f t="shared" si="40"/>
        <v>0</v>
      </c>
      <c r="E526">
        <f t="shared" si="41"/>
        <v>0</v>
      </c>
      <c r="F526">
        <f t="shared" si="42"/>
        <v>0</v>
      </c>
      <c r="G526">
        <f t="shared" si="43"/>
        <v>0</v>
      </c>
      <c r="H526">
        <f t="shared" si="44"/>
        <v>1</v>
      </c>
      <c r="J526">
        <v>57616</v>
      </c>
    </row>
    <row r="527" spans="1:10" x14ac:dyDescent="0.2">
      <c r="A527" t="s">
        <v>526</v>
      </c>
      <c r="B527" t="s">
        <v>2093</v>
      </c>
      <c r="C527">
        <v>39550</v>
      </c>
      <c r="D527">
        <f t="shared" si="40"/>
        <v>0</v>
      </c>
      <c r="E527">
        <f t="shared" si="41"/>
        <v>0</v>
      </c>
      <c r="F527">
        <f t="shared" si="42"/>
        <v>0</v>
      </c>
      <c r="G527">
        <f t="shared" si="43"/>
        <v>0</v>
      </c>
      <c r="H527">
        <f t="shared" si="44"/>
        <v>1</v>
      </c>
      <c r="J527">
        <v>44405</v>
      </c>
    </row>
    <row r="528" spans="1:10" x14ac:dyDescent="0.2">
      <c r="A528" t="s">
        <v>515</v>
      </c>
      <c r="B528" t="s">
        <v>2093</v>
      </c>
      <c r="C528">
        <v>39550</v>
      </c>
      <c r="D528">
        <f t="shared" si="40"/>
        <v>0</v>
      </c>
      <c r="E528">
        <f t="shared" si="41"/>
        <v>0</v>
      </c>
      <c r="F528">
        <f t="shared" si="42"/>
        <v>0</v>
      </c>
      <c r="G528">
        <f t="shared" si="43"/>
        <v>0</v>
      </c>
      <c r="H528">
        <f t="shared" si="44"/>
        <v>1</v>
      </c>
      <c r="J528">
        <v>38661</v>
      </c>
    </row>
    <row r="529" spans="1:10" x14ac:dyDescent="0.2">
      <c r="A529" t="s">
        <v>523</v>
      </c>
      <c r="B529" t="s">
        <v>2093</v>
      </c>
      <c r="C529">
        <v>39550</v>
      </c>
      <c r="D529">
        <f t="shared" si="40"/>
        <v>0</v>
      </c>
      <c r="E529">
        <f t="shared" si="41"/>
        <v>0</v>
      </c>
      <c r="F529">
        <f t="shared" si="42"/>
        <v>0</v>
      </c>
      <c r="G529">
        <f t="shared" si="43"/>
        <v>0</v>
      </c>
      <c r="H529">
        <f t="shared" si="44"/>
        <v>1</v>
      </c>
      <c r="J529">
        <v>28160</v>
      </c>
    </row>
    <row r="530" spans="1:10" x14ac:dyDescent="0.2">
      <c r="A530" t="s">
        <v>539</v>
      </c>
      <c r="B530" t="s">
        <v>2093</v>
      </c>
      <c r="C530">
        <v>39550</v>
      </c>
      <c r="D530">
        <f t="shared" si="40"/>
        <v>0</v>
      </c>
      <c r="E530">
        <f t="shared" si="41"/>
        <v>0</v>
      </c>
      <c r="F530">
        <f t="shared" si="42"/>
        <v>0</v>
      </c>
      <c r="G530">
        <f t="shared" si="43"/>
        <v>0</v>
      </c>
      <c r="H530">
        <f t="shared" si="44"/>
        <v>1</v>
      </c>
      <c r="J530">
        <v>43177</v>
      </c>
    </row>
    <row r="531" spans="1:10" x14ac:dyDescent="0.2">
      <c r="A531" t="s">
        <v>616</v>
      </c>
      <c r="B531" t="s">
        <v>2068</v>
      </c>
      <c r="C531">
        <v>40830</v>
      </c>
      <c r="D531">
        <f t="shared" si="40"/>
        <v>1</v>
      </c>
      <c r="E531">
        <f t="shared" si="41"/>
        <v>0</v>
      </c>
      <c r="F531">
        <f t="shared" si="42"/>
        <v>0</v>
      </c>
      <c r="G531">
        <f t="shared" si="43"/>
        <v>0</v>
      </c>
      <c r="H531">
        <f t="shared" si="44"/>
        <v>0</v>
      </c>
      <c r="J531">
        <v>1014610</v>
      </c>
    </row>
    <row r="532" spans="1:10" x14ac:dyDescent="0.2">
      <c r="A532" t="s">
        <v>612</v>
      </c>
      <c r="B532" t="s">
        <v>2068</v>
      </c>
      <c r="C532">
        <v>40830</v>
      </c>
      <c r="D532">
        <f t="shared" si="40"/>
        <v>0</v>
      </c>
      <c r="E532">
        <f t="shared" si="41"/>
        <v>0</v>
      </c>
      <c r="F532">
        <f t="shared" si="42"/>
        <v>0</v>
      </c>
      <c r="G532">
        <f t="shared" si="43"/>
        <v>0</v>
      </c>
      <c r="H532">
        <f t="shared" si="44"/>
        <v>1</v>
      </c>
      <c r="J532">
        <v>64208</v>
      </c>
    </row>
    <row r="533" spans="1:10" x14ac:dyDescent="0.2">
      <c r="A533" t="s">
        <v>631</v>
      </c>
      <c r="B533" t="s">
        <v>2068</v>
      </c>
      <c r="C533">
        <v>40830</v>
      </c>
      <c r="D533">
        <f t="shared" si="40"/>
        <v>0</v>
      </c>
      <c r="E533">
        <f t="shared" si="41"/>
        <v>0</v>
      </c>
      <c r="F533">
        <f t="shared" si="42"/>
        <v>0</v>
      </c>
      <c r="G533">
        <f t="shared" si="43"/>
        <v>0</v>
      </c>
      <c r="H533">
        <f t="shared" si="44"/>
        <v>1</v>
      </c>
      <c r="J533">
        <v>62538</v>
      </c>
    </row>
    <row r="534" spans="1:10" x14ac:dyDescent="0.2">
      <c r="A534" t="s">
        <v>620</v>
      </c>
      <c r="B534" t="s">
        <v>2068</v>
      </c>
      <c r="C534">
        <v>40830</v>
      </c>
      <c r="D534">
        <f t="shared" si="40"/>
        <v>0</v>
      </c>
      <c r="E534">
        <f t="shared" si="41"/>
        <v>0</v>
      </c>
      <c r="F534">
        <f t="shared" si="42"/>
        <v>0</v>
      </c>
      <c r="G534">
        <f t="shared" si="43"/>
        <v>0</v>
      </c>
      <c r="H534">
        <f t="shared" si="44"/>
        <v>1</v>
      </c>
      <c r="J534">
        <v>55149</v>
      </c>
    </row>
    <row r="535" spans="1:10" x14ac:dyDescent="0.2">
      <c r="A535" t="s">
        <v>625</v>
      </c>
      <c r="B535" t="s">
        <v>2068</v>
      </c>
      <c r="C535">
        <v>40830</v>
      </c>
      <c r="D535">
        <f t="shared" si="40"/>
        <v>0</v>
      </c>
      <c r="E535">
        <f t="shared" si="41"/>
        <v>0</v>
      </c>
      <c r="F535">
        <f t="shared" si="42"/>
        <v>0</v>
      </c>
      <c r="G535">
        <f t="shared" si="43"/>
        <v>0</v>
      </c>
      <c r="H535">
        <f t="shared" si="44"/>
        <v>1</v>
      </c>
      <c r="J535">
        <v>32833</v>
      </c>
    </row>
    <row r="536" spans="1:10" x14ac:dyDescent="0.2">
      <c r="A536" t="s">
        <v>622</v>
      </c>
      <c r="B536" t="s">
        <v>2068</v>
      </c>
      <c r="C536">
        <v>40830</v>
      </c>
      <c r="D536">
        <f t="shared" si="40"/>
        <v>0</v>
      </c>
      <c r="E536">
        <f t="shared" si="41"/>
        <v>0</v>
      </c>
      <c r="F536">
        <f t="shared" si="42"/>
        <v>0</v>
      </c>
      <c r="G536">
        <f t="shared" si="43"/>
        <v>0</v>
      </c>
      <c r="H536">
        <f t="shared" si="44"/>
        <v>1</v>
      </c>
      <c r="J536">
        <v>31721</v>
      </c>
    </row>
    <row r="537" spans="1:10" x14ac:dyDescent="0.2">
      <c r="A537" t="s">
        <v>2186</v>
      </c>
      <c r="B537" t="s">
        <v>2068</v>
      </c>
      <c r="C537">
        <v>40830</v>
      </c>
      <c r="D537">
        <f t="shared" si="40"/>
        <v>0</v>
      </c>
      <c r="E537">
        <f t="shared" si="41"/>
        <v>0</v>
      </c>
      <c r="F537">
        <f t="shared" si="42"/>
        <v>0</v>
      </c>
      <c r="G537">
        <f t="shared" si="43"/>
        <v>0</v>
      </c>
      <c r="H537">
        <f t="shared" si="44"/>
        <v>1</v>
      </c>
      <c r="J537">
        <v>29270</v>
      </c>
    </row>
    <row r="538" spans="1:10" x14ac:dyDescent="0.2">
      <c r="A538" t="s">
        <v>633</v>
      </c>
      <c r="B538" t="s">
        <v>2068</v>
      </c>
      <c r="C538">
        <v>40830</v>
      </c>
      <c r="D538">
        <f t="shared" si="40"/>
        <v>0</v>
      </c>
      <c r="E538">
        <f t="shared" si="41"/>
        <v>0</v>
      </c>
      <c r="F538">
        <f t="shared" si="42"/>
        <v>0</v>
      </c>
      <c r="G538">
        <f t="shared" si="43"/>
        <v>0</v>
      </c>
      <c r="H538">
        <f t="shared" si="44"/>
        <v>1</v>
      </c>
      <c r="J538">
        <v>26505</v>
      </c>
    </row>
    <row r="539" spans="1:10" x14ac:dyDescent="0.2">
      <c r="A539" t="s">
        <v>614</v>
      </c>
      <c r="B539" t="s">
        <v>2068</v>
      </c>
      <c r="C539">
        <v>40830</v>
      </c>
      <c r="D539">
        <f t="shared" si="40"/>
        <v>0</v>
      </c>
      <c r="E539">
        <f t="shared" si="41"/>
        <v>0</v>
      </c>
      <c r="F539">
        <f t="shared" si="42"/>
        <v>0</v>
      </c>
      <c r="G539">
        <f t="shared" si="43"/>
        <v>0</v>
      </c>
      <c r="H539">
        <f t="shared" si="44"/>
        <v>1</v>
      </c>
      <c r="J539">
        <v>25684</v>
      </c>
    </row>
    <row r="540" spans="1:10" x14ac:dyDescent="0.2">
      <c r="A540" t="s">
        <v>627</v>
      </c>
      <c r="B540" t="s">
        <v>2068</v>
      </c>
      <c r="C540">
        <v>40830</v>
      </c>
      <c r="D540">
        <f t="shared" si="40"/>
        <v>0</v>
      </c>
      <c r="E540">
        <f t="shared" si="41"/>
        <v>0</v>
      </c>
      <c r="F540">
        <f t="shared" si="42"/>
        <v>0</v>
      </c>
      <c r="G540">
        <f t="shared" si="43"/>
        <v>0</v>
      </c>
      <c r="H540">
        <f t="shared" si="44"/>
        <v>1</v>
      </c>
      <c r="J540">
        <v>25148</v>
      </c>
    </row>
    <row r="541" spans="1:10" x14ac:dyDescent="0.2">
      <c r="A541" t="s">
        <v>644</v>
      </c>
      <c r="B541" t="s">
        <v>2088</v>
      </c>
      <c r="C541">
        <v>32403</v>
      </c>
      <c r="D541">
        <f t="shared" si="40"/>
        <v>0</v>
      </c>
      <c r="E541">
        <f t="shared" si="41"/>
        <v>0</v>
      </c>
      <c r="F541">
        <f t="shared" si="42"/>
        <v>1</v>
      </c>
      <c r="G541">
        <f t="shared" si="43"/>
        <v>0</v>
      </c>
      <c r="H541">
        <f t="shared" si="44"/>
        <v>0</v>
      </c>
      <c r="J541">
        <v>409223</v>
      </c>
    </row>
    <row r="542" spans="1:10" x14ac:dyDescent="0.2">
      <c r="A542" t="s">
        <v>645</v>
      </c>
      <c r="B542" t="s">
        <v>2088</v>
      </c>
      <c r="C542">
        <v>32403</v>
      </c>
      <c r="D542">
        <f t="shared" si="40"/>
        <v>0</v>
      </c>
      <c r="E542">
        <f t="shared" si="41"/>
        <v>0</v>
      </c>
      <c r="F542">
        <f t="shared" si="42"/>
        <v>0</v>
      </c>
      <c r="G542">
        <f t="shared" si="43"/>
        <v>0</v>
      </c>
      <c r="H542">
        <f t="shared" si="44"/>
        <v>1</v>
      </c>
      <c r="J542">
        <v>86067</v>
      </c>
    </row>
    <row r="543" spans="1:10" x14ac:dyDescent="0.2">
      <c r="A543" t="s">
        <v>663</v>
      </c>
      <c r="B543" t="s">
        <v>2088</v>
      </c>
      <c r="C543">
        <v>32403</v>
      </c>
      <c r="D543">
        <f t="shared" si="40"/>
        <v>0</v>
      </c>
      <c r="E543">
        <f t="shared" si="41"/>
        <v>0</v>
      </c>
      <c r="F543">
        <f t="shared" si="42"/>
        <v>0</v>
      </c>
      <c r="G543">
        <f t="shared" si="43"/>
        <v>0</v>
      </c>
      <c r="H543">
        <f t="shared" si="44"/>
        <v>1</v>
      </c>
      <c r="J543">
        <v>58570</v>
      </c>
    </row>
    <row r="544" spans="1:10" x14ac:dyDescent="0.2">
      <c r="A544" t="s">
        <v>637</v>
      </c>
      <c r="B544" t="s">
        <v>2088</v>
      </c>
      <c r="C544">
        <v>32403</v>
      </c>
      <c r="D544">
        <f t="shared" si="40"/>
        <v>0</v>
      </c>
      <c r="E544">
        <f t="shared" si="41"/>
        <v>0</v>
      </c>
      <c r="F544">
        <f t="shared" si="42"/>
        <v>0</v>
      </c>
      <c r="G544">
        <f t="shared" si="43"/>
        <v>0</v>
      </c>
      <c r="H544">
        <f t="shared" si="44"/>
        <v>1</v>
      </c>
      <c r="J544">
        <v>36100</v>
      </c>
    </row>
    <row r="545" spans="1:10" x14ac:dyDescent="0.2">
      <c r="A545" t="s">
        <v>661</v>
      </c>
      <c r="B545" t="s">
        <v>2088</v>
      </c>
      <c r="C545">
        <v>32403</v>
      </c>
      <c r="D545">
        <f t="shared" si="40"/>
        <v>0</v>
      </c>
      <c r="E545">
        <f t="shared" si="41"/>
        <v>0</v>
      </c>
      <c r="F545">
        <f t="shared" si="42"/>
        <v>0</v>
      </c>
      <c r="G545">
        <f t="shared" si="43"/>
        <v>0</v>
      </c>
      <c r="H545">
        <f t="shared" si="44"/>
        <v>1</v>
      </c>
      <c r="J545">
        <v>35367</v>
      </c>
    </row>
    <row r="546" spans="1:10" x14ac:dyDescent="0.2">
      <c r="A546" t="s">
        <v>659</v>
      </c>
      <c r="B546" t="s">
        <v>2088</v>
      </c>
      <c r="C546">
        <v>32403</v>
      </c>
      <c r="D546">
        <f t="shared" si="40"/>
        <v>0</v>
      </c>
      <c r="E546">
        <f t="shared" si="41"/>
        <v>0</v>
      </c>
      <c r="F546">
        <f t="shared" si="42"/>
        <v>0</v>
      </c>
      <c r="G546">
        <f t="shared" si="43"/>
        <v>0</v>
      </c>
      <c r="H546">
        <f t="shared" si="44"/>
        <v>1</v>
      </c>
      <c r="J546">
        <v>33782</v>
      </c>
    </row>
    <row r="547" spans="1:10" x14ac:dyDescent="0.2">
      <c r="A547" t="s">
        <v>649</v>
      </c>
      <c r="B547" t="s">
        <v>2088</v>
      </c>
      <c r="C547">
        <v>32403</v>
      </c>
      <c r="D547">
        <f t="shared" si="40"/>
        <v>0</v>
      </c>
      <c r="E547">
        <f t="shared" si="41"/>
        <v>0</v>
      </c>
      <c r="F547">
        <f t="shared" si="42"/>
        <v>0</v>
      </c>
      <c r="G547">
        <f t="shared" si="43"/>
        <v>0</v>
      </c>
      <c r="H547">
        <f t="shared" si="44"/>
        <v>1</v>
      </c>
      <c r="J547">
        <v>29389</v>
      </c>
    </row>
    <row r="548" spans="1:10" x14ac:dyDescent="0.2">
      <c r="A548" t="s">
        <v>657</v>
      </c>
      <c r="B548" t="s">
        <v>2088</v>
      </c>
      <c r="C548">
        <v>32403</v>
      </c>
      <c r="D548">
        <f t="shared" si="40"/>
        <v>0</v>
      </c>
      <c r="E548">
        <f t="shared" si="41"/>
        <v>0</v>
      </c>
      <c r="F548">
        <f t="shared" si="42"/>
        <v>0</v>
      </c>
      <c r="G548">
        <f t="shared" si="43"/>
        <v>0</v>
      </c>
      <c r="H548">
        <f t="shared" si="44"/>
        <v>1</v>
      </c>
      <c r="J548">
        <v>25380</v>
      </c>
    </row>
    <row r="549" spans="1:10" x14ac:dyDescent="0.2">
      <c r="A549" t="s">
        <v>747</v>
      </c>
      <c r="B549" t="s">
        <v>2096</v>
      </c>
      <c r="C549">
        <v>48837</v>
      </c>
      <c r="D549">
        <f t="shared" si="40"/>
        <v>0</v>
      </c>
      <c r="E549">
        <f t="shared" si="41"/>
        <v>0</v>
      </c>
      <c r="F549">
        <f t="shared" si="42"/>
        <v>1</v>
      </c>
      <c r="G549">
        <f t="shared" si="43"/>
        <v>0</v>
      </c>
      <c r="H549">
        <f t="shared" si="44"/>
        <v>0</v>
      </c>
      <c r="J549">
        <v>334191</v>
      </c>
    </row>
    <row r="550" spans="1:10" x14ac:dyDescent="0.2">
      <c r="A550" t="s">
        <v>764</v>
      </c>
      <c r="B550" t="s">
        <v>2096</v>
      </c>
      <c r="C550">
        <v>48837</v>
      </c>
      <c r="D550">
        <f t="shared" si="40"/>
        <v>0</v>
      </c>
      <c r="E550">
        <f t="shared" si="41"/>
        <v>0</v>
      </c>
      <c r="F550">
        <f t="shared" si="42"/>
        <v>0</v>
      </c>
      <c r="G550">
        <f t="shared" si="43"/>
        <v>1</v>
      </c>
      <c r="H550">
        <f t="shared" si="44"/>
        <v>0</v>
      </c>
      <c r="J550">
        <v>107319</v>
      </c>
    </row>
    <row r="551" spans="1:10" x14ac:dyDescent="0.2">
      <c r="A551" t="s">
        <v>754</v>
      </c>
      <c r="B551" t="s">
        <v>2096</v>
      </c>
      <c r="C551">
        <v>48837</v>
      </c>
      <c r="D551">
        <f t="shared" si="40"/>
        <v>0</v>
      </c>
      <c r="E551">
        <f t="shared" si="41"/>
        <v>0</v>
      </c>
      <c r="F551">
        <f t="shared" si="42"/>
        <v>0</v>
      </c>
      <c r="G551">
        <f t="shared" si="43"/>
        <v>0</v>
      </c>
      <c r="H551">
        <f t="shared" si="44"/>
        <v>1</v>
      </c>
      <c r="J551">
        <v>39515</v>
      </c>
    </row>
    <row r="552" spans="1:10" x14ac:dyDescent="0.2">
      <c r="A552" t="s">
        <v>2187</v>
      </c>
      <c r="B552" t="s">
        <v>2096</v>
      </c>
      <c r="C552">
        <v>48837</v>
      </c>
      <c r="D552">
        <f t="shared" si="40"/>
        <v>0</v>
      </c>
      <c r="E552">
        <f t="shared" si="41"/>
        <v>0</v>
      </c>
      <c r="F552">
        <f t="shared" si="42"/>
        <v>0</v>
      </c>
      <c r="G552">
        <f t="shared" si="43"/>
        <v>0</v>
      </c>
      <c r="H552">
        <f t="shared" si="44"/>
        <v>1</v>
      </c>
      <c r="J552">
        <v>31230</v>
      </c>
    </row>
    <row r="553" spans="1:10" x14ac:dyDescent="0.2">
      <c r="A553" t="s">
        <v>756</v>
      </c>
      <c r="B553" t="s">
        <v>2096</v>
      </c>
      <c r="C553">
        <v>48837</v>
      </c>
      <c r="D553">
        <f t="shared" si="40"/>
        <v>0</v>
      </c>
      <c r="E553">
        <f t="shared" si="41"/>
        <v>0</v>
      </c>
      <c r="F553">
        <f t="shared" si="42"/>
        <v>0</v>
      </c>
      <c r="G553">
        <f t="shared" si="43"/>
        <v>0</v>
      </c>
      <c r="H553">
        <f t="shared" si="44"/>
        <v>1</v>
      </c>
      <c r="J553">
        <v>28955</v>
      </c>
    </row>
    <row r="554" spans="1:10" x14ac:dyDescent="0.2">
      <c r="A554" t="s">
        <v>737</v>
      </c>
      <c r="B554" t="s">
        <v>2096</v>
      </c>
      <c r="C554">
        <v>48837</v>
      </c>
      <c r="D554">
        <f t="shared" si="40"/>
        <v>0</v>
      </c>
      <c r="E554">
        <f t="shared" si="41"/>
        <v>0</v>
      </c>
      <c r="F554">
        <f t="shared" si="42"/>
        <v>0</v>
      </c>
      <c r="G554">
        <f t="shared" si="43"/>
        <v>0</v>
      </c>
      <c r="H554">
        <f t="shared" si="44"/>
        <v>1</v>
      </c>
      <c r="J554">
        <v>25656</v>
      </c>
    </row>
    <row r="555" spans="1:10" x14ac:dyDescent="0.2">
      <c r="A555" t="s">
        <v>844</v>
      </c>
      <c r="B555" t="s">
        <v>2104</v>
      </c>
      <c r="C555">
        <v>35967</v>
      </c>
      <c r="D555">
        <f t="shared" si="40"/>
        <v>0</v>
      </c>
      <c r="E555">
        <f t="shared" si="41"/>
        <v>0</v>
      </c>
      <c r="F555">
        <f t="shared" si="42"/>
        <v>1</v>
      </c>
      <c r="G555">
        <f t="shared" si="43"/>
        <v>0</v>
      </c>
      <c r="H555">
        <f t="shared" si="44"/>
        <v>0</v>
      </c>
      <c r="J555">
        <v>273382</v>
      </c>
    </row>
    <row r="556" spans="1:10" x14ac:dyDescent="0.2">
      <c r="A556" t="s">
        <v>836</v>
      </c>
      <c r="B556" t="s">
        <v>2104</v>
      </c>
      <c r="C556">
        <v>35967</v>
      </c>
      <c r="D556">
        <f t="shared" si="40"/>
        <v>0</v>
      </c>
      <c r="E556">
        <f t="shared" si="41"/>
        <v>0</v>
      </c>
      <c r="F556">
        <f t="shared" si="42"/>
        <v>0</v>
      </c>
      <c r="G556">
        <f t="shared" si="43"/>
        <v>0</v>
      </c>
      <c r="H556">
        <f t="shared" si="44"/>
        <v>1</v>
      </c>
      <c r="J556">
        <v>24531</v>
      </c>
    </row>
    <row r="557" spans="1:10" x14ac:dyDescent="0.2">
      <c r="A557" t="s">
        <v>858</v>
      </c>
      <c r="B557" t="s">
        <v>2104</v>
      </c>
      <c r="C557">
        <v>35967</v>
      </c>
      <c r="D557">
        <f t="shared" si="40"/>
        <v>0</v>
      </c>
      <c r="E557">
        <f t="shared" si="41"/>
        <v>0</v>
      </c>
      <c r="F557">
        <f t="shared" si="42"/>
        <v>0</v>
      </c>
      <c r="G557">
        <f t="shared" si="43"/>
        <v>0</v>
      </c>
      <c r="H557">
        <f t="shared" si="44"/>
        <v>1</v>
      </c>
      <c r="J557">
        <v>23785</v>
      </c>
    </row>
    <row r="558" spans="1:10" x14ac:dyDescent="0.2">
      <c r="A558" t="s">
        <v>850</v>
      </c>
      <c r="B558" t="s">
        <v>2104</v>
      </c>
      <c r="C558">
        <v>35967</v>
      </c>
      <c r="D558">
        <f t="shared" si="40"/>
        <v>0</v>
      </c>
      <c r="E558">
        <f t="shared" si="41"/>
        <v>0</v>
      </c>
      <c r="F558">
        <f t="shared" si="42"/>
        <v>0</v>
      </c>
      <c r="G558">
        <f t="shared" si="43"/>
        <v>0</v>
      </c>
      <c r="H558">
        <f t="shared" si="44"/>
        <v>1</v>
      </c>
      <c r="J558">
        <v>21847</v>
      </c>
    </row>
    <row r="559" spans="1:10" x14ac:dyDescent="0.2">
      <c r="A559" t="s">
        <v>880</v>
      </c>
      <c r="B559" t="s">
        <v>2087</v>
      </c>
      <c r="C559">
        <v>40292</v>
      </c>
      <c r="D559">
        <f t="shared" si="40"/>
        <v>0</v>
      </c>
      <c r="E559">
        <f t="shared" si="41"/>
        <v>0</v>
      </c>
      <c r="F559">
        <f t="shared" si="42"/>
        <v>1</v>
      </c>
      <c r="G559">
        <f t="shared" si="43"/>
        <v>0</v>
      </c>
      <c r="H559">
        <f t="shared" si="44"/>
        <v>0</v>
      </c>
      <c r="J559">
        <v>431171</v>
      </c>
    </row>
    <row r="560" spans="1:10" x14ac:dyDescent="0.2">
      <c r="A560" t="s">
        <v>347</v>
      </c>
      <c r="B560" t="s">
        <v>2087</v>
      </c>
      <c r="C560">
        <v>40292</v>
      </c>
      <c r="D560">
        <f t="shared" si="40"/>
        <v>0</v>
      </c>
      <c r="E560">
        <f t="shared" si="41"/>
        <v>0</v>
      </c>
      <c r="F560">
        <f t="shared" si="42"/>
        <v>0</v>
      </c>
      <c r="G560">
        <f t="shared" si="43"/>
        <v>0</v>
      </c>
      <c r="H560">
        <f t="shared" si="44"/>
        <v>1</v>
      </c>
      <c r="J560">
        <v>84930</v>
      </c>
    </row>
    <row r="561" spans="1:10" x14ac:dyDescent="0.2">
      <c r="A561" t="s">
        <v>881</v>
      </c>
      <c r="B561" t="s">
        <v>2087</v>
      </c>
      <c r="C561">
        <v>40292</v>
      </c>
      <c r="D561">
        <f t="shared" si="40"/>
        <v>0</v>
      </c>
      <c r="E561">
        <f t="shared" si="41"/>
        <v>0</v>
      </c>
      <c r="F561">
        <f t="shared" si="42"/>
        <v>0</v>
      </c>
      <c r="G561">
        <f t="shared" si="43"/>
        <v>0</v>
      </c>
      <c r="H561">
        <f t="shared" si="44"/>
        <v>1</v>
      </c>
      <c r="J561">
        <v>40022</v>
      </c>
    </row>
    <row r="562" spans="1:10" x14ac:dyDescent="0.2">
      <c r="A562" t="s">
        <v>882</v>
      </c>
      <c r="B562" t="s">
        <v>2087</v>
      </c>
      <c r="C562">
        <v>40292</v>
      </c>
      <c r="D562">
        <f t="shared" si="40"/>
        <v>0</v>
      </c>
      <c r="E562">
        <f t="shared" si="41"/>
        <v>0</v>
      </c>
      <c r="F562">
        <f t="shared" si="42"/>
        <v>0</v>
      </c>
      <c r="G562">
        <f t="shared" si="43"/>
        <v>0</v>
      </c>
      <c r="H562">
        <f t="shared" si="44"/>
        <v>1</v>
      </c>
      <c r="J562">
        <v>20246</v>
      </c>
    </row>
    <row r="563" spans="1:10" x14ac:dyDescent="0.2">
      <c r="A563" t="s">
        <v>948</v>
      </c>
      <c r="B563" t="s">
        <v>2081</v>
      </c>
      <c r="C563">
        <v>40188</v>
      </c>
      <c r="D563">
        <f t="shared" si="40"/>
        <v>0</v>
      </c>
      <c r="E563">
        <f t="shared" si="41"/>
        <v>1</v>
      </c>
      <c r="F563">
        <f t="shared" si="42"/>
        <v>0</v>
      </c>
      <c r="G563">
        <f t="shared" si="43"/>
        <v>0</v>
      </c>
      <c r="H563">
        <f t="shared" si="44"/>
        <v>0</v>
      </c>
      <c r="J563">
        <v>509719</v>
      </c>
    </row>
    <row r="564" spans="1:10" x14ac:dyDescent="0.2">
      <c r="A564" t="s">
        <v>943</v>
      </c>
      <c r="B564" t="s">
        <v>2081</v>
      </c>
      <c r="C564">
        <v>40188</v>
      </c>
      <c r="D564">
        <f t="shared" si="40"/>
        <v>0</v>
      </c>
      <c r="E564">
        <f t="shared" si="41"/>
        <v>0</v>
      </c>
      <c r="F564">
        <f t="shared" si="42"/>
        <v>0</v>
      </c>
      <c r="G564">
        <f t="shared" si="43"/>
        <v>1</v>
      </c>
      <c r="H564">
        <f t="shared" si="44"/>
        <v>0</v>
      </c>
      <c r="J564">
        <v>106377</v>
      </c>
    </row>
    <row r="565" spans="1:10" x14ac:dyDescent="0.2">
      <c r="A565" t="s">
        <v>938</v>
      </c>
      <c r="B565" t="s">
        <v>2081</v>
      </c>
      <c r="C565">
        <v>40188</v>
      </c>
      <c r="D565">
        <f t="shared" si="40"/>
        <v>0</v>
      </c>
      <c r="E565">
        <f t="shared" si="41"/>
        <v>0</v>
      </c>
      <c r="F565">
        <f t="shared" si="42"/>
        <v>0</v>
      </c>
      <c r="G565">
        <f t="shared" si="43"/>
        <v>0</v>
      </c>
      <c r="H565">
        <f t="shared" si="44"/>
        <v>1</v>
      </c>
      <c r="J565">
        <v>46166</v>
      </c>
    </row>
    <row r="566" spans="1:10" x14ac:dyDescent="0.2">
      <c r="A566" t="s">
        <v>946</v>
      </c>
      <c r="B566" t="s">
        <v>2081</v>
      </c>
      <c r="C566">
        <v>40188</v>
      </c>
      <c r="D566">
        <f t="shared" si="40"/>
        <v>0</v>
      </c>
      <c r="E566">
        <f t="shared" si="41"/>
        <v>0</v>
      </c>
      <c r="F566">
        <f t="shared" si="42"/>
        <v>0</v>
      </c>
      <c r="G566">
        <f t="shared" si="43"/>
        <v>0</v>
      </c>
      <c r="H566">
        <f t="shared" si="44"/>
        <v>1</v>
      </c>
      <c r="J566">
        <v>20241</v>
      </c>
    </row>
    <row r="567" spans="1:10" x14ac:dyDescent="0.2">
      <c r="A567" t="s">
        <v>1710</v>
      </c>
      <c r="B567" t="s">
        <v>2188</v>
      </c>
      <c r="C567">
        <v>64041</v>
      </c>
      <c r="D567">
        <f t="shared" si="40"/>
        <v>1</v>
      </c>
      <c r="E567">
        <f t="shared" si="41"/>
        <v>0</v>
      </c>
      <c r="F567">
        <f t="shared" si="42"/>
        <v>0</v>
      </c>
      <c r="G567">
        <f t="shared" si="43"/>
        <v>0</v>
      </c>
      <c r="H567">
        <f t="shared" si="44"/>
        <v>0</v>
      </c>
      <c r="J567">
        <v>12184015</v>
      </c>
    </row>
    <row r="568" spans="1:10" x14ac:dyDescent="0.2">
      <c r="A568" t="s">
        <v>960</v>
      </c>
      <c r="B568" t="s">
        <v>2188</v>
      </c>
      <c r="C568">
        <v>64041</v>
      </c>
      <c r="D568">
        <f t="shared" si="40"/>
        <v>0</v>
      </c>
      <c r="E568">
        <f t="shared" si="41"/>
        <v>0</v>
      </c>
      <c r="F568">
        <f t="shared" si="42"/>
        <v>0</v>
      </c>
      <c r="G568">
        <f t="shared" si="43"/>
        <v>1</v>
      </c>
      <c r="H568">
        <f t="shared" si="44"/>
        <v>0</v>
      </c>
      <c r="J568">
        <v>241343</v>
      </c>
    </row>
    <row r="569" spans="1:10" x14ac:dyDescent="0.2">
      <c r="A569" t="s">
        <v>1708</v>
      </c>
      <c r="B569" t="s">
        <v>2188</v>
      </c>
      <c r="C569">
        <v>64041</v>
      </c>
      <c r="D569">
        <f t="shared" si="40"/>
        <v>0</v>
      </c>
      <c r="E569">
        <f t="shared" si="41"/>
        <v>0</v>
      </c>
      <c r="F569">
        <f t="shared" si="42"/>
        <v>0</v>
      </c>
      <c r="G569">
        <f t="shared" si="43"/>
        <v>1</v>
      </c>
      <c r="H569">
        <f t="shared" si="44"/>
        <v>0</v>
      </c>
      <c r="J569">
        <v>229926</v>
      </c>
    </row>
    <row r="570" spans="1:10" x14ac:dyDescent="0.2">
      <c r="A570" t="s">
        <v>1057</v>
      </c>
      <c r="B570" t="s">
        <v>2188</v>
      </c>
      <c r="C570">
        <v>64041</v>
      </c>
      <c r="D570">
        <f t="shared" si="40"/>
        <v>0</v>
      </c>
      <c r="E570">
        <f t="shared" si="41"/>
        <v>0</v>
      </c>
      <c r="F570">
        <f t="shared" si="42"/>
        <v>0</v>
      </c>
      <c r="G570">
        <f t="shared" si="43"/>
        <v>1</v>
      </c>
      <c r="H570">
        <f t="shared" si="44"/>
        <v>0</v>
      </c>
      <c r="J570">
        <v>225678</v>
      </c>
    </row>
    <row r="571" spans="1:10" x14ac:dyDescent="0.2">
      <c r="A571" t="s">
        <v>1030</v>
      </c>
      <c r="B571" t="s">
        <v>2188</v>
      </c>
      <c r="C571">
        <v>64041</v>
      </c>
      <c r="D571">
        <f t="shared" si="40"/>
        <v>0</v>
      </c>
      <c r="E571">
        <f t="shared" si="41"/>
        <v>0</v>
      </c>
      <c r="F571">
        <f t="shared" si="42"/>
        <v>1</v>
      </c>
      <c r="G571">
        <f t="shared" si="43"/>
        <v>0</v>
      </c>
      <c r="H571">
        <f t="shared" si="44"/>
        <v>0</v>
      </c>
      <c r="J571">
        <v>293765</v>
      </c>
    </row>
    <row r="572" spans="1:10" x14ac:dyDescent="0.2">
      <c r="A572" t="s">
        <v>1002</v>
      </c>
      <c r="B572" t="s">
        <v>2188</v>
      </c>
      <c r="C572">
        <v>64041</v>
      </c>
      <c r="D572">
        <f t="shared" si="40"/>
        <v>0</v>
      </c>
      <c r="E572">
        <f t="shared" si="41"/>
        <v>0</v>
      </c>
      <c r="F572">
        <f t="shared" si="42"/>
        <v>0</v>
      </c>
      <c r="G572">
        <f t="shared" si="43"/>
        <v>1</v>
      </c>
      <c r="H572">
        <f t="shared" si="44"/>
        <v>0</v>
      </c>
      <c r="J572">
        <v>200576</v>
      </c>
    </row>
    <row r="573" spans="1:10" x14ac:dyDescent="0.2">
      <c r="A573" t="s">
        <v>999</v>
      </c>
      <c r="B573" t="s">
        <v>2188</v>
      </c>
      <c r="C573">
        <v>64041</v>
      </c>
      <c r="D573">
        <f t="shared" si="40"/>
        <v>0</v>
      </c>
      <c r="E573">
        <f t="shared" si="41"/>
        <v>0</v>
      </c>
      <c r="F573">
        <f t="shared" si="42"/>
        <v>0</v>
      </c>
      <c r="G573">
        <f t="shared" si="43"/>
        <v>1</v>
      </c>
      <c r="H573">
        <f t="shared" si="44"/>
        <v>0</v>
      </c>
      <c r="J573">
        <v>220947</v>
      </c>
    </row>
    <row r="574" spans="1:10" x14ac:dyDescent="0.2">
      <c r="A574" t="s">
        <v>1014</v>
      </c>
      <c r="B574" t="s">
        <v>2188</v>
      </c>
      <c r="C574">
        <v>64041</v>
      </c>
      <c r="D574">
        <f t="shared" si="40"/>
        <v>0</v>
      </c>
      <c r="E574">
        <f t="shared" si="41"/>
        <v>0</v>
      </c>
      <c r="F574">
        <f t="shared" si="42"/>
        <v>0</v>
      </c>
      <c r="G574">
        <f t="shared" si="43"/>
        <v>1</v>
      </c>
      <c r="H574">
        <f t="shared" si="44"/>
        <v>0</v>
      </c>
      <c r="J574">
        <v>185067</v>
      </c>
    </row>
    <row r="575" spans="1:10" x14ac:dyDescent="0.2">
      <c r="A575" t="s">
        <v>1018</v>
      </c>
      <c r="B575" t="s">
        <v>2188</v>
      </c>
      <c r="C575">
        <v>64041</v>
      </c>
      <c r="D575">
        <f t="shared" si="40"/>
        <v>0</v>
      </c>
      <c r="E575">
        <f t="shared" si="41"/>
        <v>0</v>
      </c>
      <c r="F575">
        <f t="shared" si="42"/>
        <v>0</v>
      </c>
      <c r="G575">
        <f t="shared" si="43"/>
        <v>1</v>
      </c>
      <c r="H575">
        <f t="shared" si="44"/>
        <v>0</v>
      </c>
      <c r="J575">
        <v>183224</v>
      </c>
    </row>
    <row r="576" spans="1:10" x14ac:dyDescent="0.2">
      <c r="A576" t="s">
        <v>1070</v>
      </c>
      <c r="B576" t="s">
        <v>2188</v>
      </c>
      <c r="C576">
        <v>64041</v>
      </c>
      <c r="D576">
        <f t="shared" si="40"/>
        <v>0</v>
      </c>
      <c r="E576">
        <f t="shared" si="41"/>
        <v>0</v>
      </c>
      <c r="F576">
        <f t="shared" si="42"/>
        <v>0</v>
      </c>
      <c r="G576">
        <f t="shared" si="43"/>
        <v>1</v>
      </c>
      <c r="H576">
        <f t="shared" si="44"/>
        <v>0</v>
      </c>
      <c r="J576">
        <v>157409</v>
      </c>
    </row>
    <row r="577" spans="1:10" x14ac:dyDescent="0.2">
      <c r="A577" t="s">
        <v>985</v>
      </c>
      <c r="B577" t="s">
        <v>2188</v>
      </c>
      <c r="C577">
        <v>64041</v>
      </c>
      <c r="D577">
        <f t="shared" si="40"/>
        <v>0</v>
      </c>
      <c r="E577">
        <f t="shared" si="41"/>
        <v>0</v>
      </c>
      <c r="F577">
        <f t="shared" si="42"/>
        <v>0</v>
      </c>
      <c r="G577">
        <f t="shared" si="43"/>
        <v>1</v>
      </c>
      <c r="H577">
        <f t="shared" si="44"/>
        <v>0</v>
      </c>
      <c r="J577">
        <v>151983</v>
      </c>
    </row>
    <row r="578" spans="1:10" x14ac:dyDescent="0.2">
      <c r="A578" t="s">
        <v>979</v>
      </c>
      <c r="B578" t="s">
        <v>2188</v>
      </c>
      <c r="C578">
        <v>64041</v>
      </c>
      <c r="D578">
        <f t="shared" ref="D578:D641" si="45">IF(J578&gt;=1000000, 1,0)</f>
        <v>0</v>
      </c>
      <c r="E578">
        <f t="shared" ref="E578:E641" si="46">IF(AND(J578&gt;=500000,J578&lt;1000000),1,0)</f>
        <v>0</v>
      </c>
      <c r="F578">
        <f t="shared" ref="F578:F641" si="47">IF(AND(J578&gt;=250000,J578&lt;500000),1,0)</f>
        <v>0</v>
      </c>
      <c r="G578">
        <f t="shared" ref="G578:G641" si="48">IF(AND(J578&gt;=100000,J578&lt;250000),1,0)</f>
        <v>1</v>
      </c>
      <c r="H578">
        <f t="shared" ref="H578:H641" si="49">IF(J578&lt;100000,1,0)</f>
        <v>0</v>
      </c>
      <c r="J578">
        <v>149053</v>
      </c>
    </row>
    <row r="579" spans="1:10" x14ac:dyDescent="0.2">
      <c r="A579" t="s">
        <v>998</v>
      </c>
      <c r="B579" t="s">
        <v>2188</v>
      </c>
      <c r="C579">
        <v>64041</v>
      </c>
      <c r="D579">
        <f t="shared" si="45"/>
        <v>0</v>
      </c>
      <c r="E579">
        <f t="shared" si="46"/>
        <v>0</v>
      </c>
      <c r="F579">
        <f t="shared" si="47"/>
        <v>0</v>
      </c>
      <c r="G579">
        <f t="shared" si="48"/>
        <v>1</v>
      </c>
      <c r="H579">
        <f t="shared" si="49"/>
        <v>0</v>
      </c>
      <c r="J579">
        <v>144316</v>
      </c>
    </row>
    <row r="580" spans="1:10" x14ac:dyDescent="0.2">
      <c r="A580" t="s">
        <v>1023</v>
      </c>
      <c r="B580" t="s">
        <v>2188</v>
      </c>
      <c r="C580">
        <v>64041</v>
      </c>
      <c r="D580">
        <f t="shared" si="45"/>
        <v>0</v>
      </c>
      <c r="E580">
        <f t="shared" si="46"/>
        <v>0</v>
      </c>
      <c r="F580">
        <f t="shared" si="47"/>
        <v>0</v>
      </c>
      <c r="G580">
        <f t="shared" si="48"/>
        <v>1</v>
      </c>
      <c r="H580">
        <f t="shared" si="49"/>
        <v>0</v>
      </c>
      <c r="J580">
        <v>140439</v>
      </c>
    </row>
    <row r="581" spans="1:10" x14ac:dyDescent="0.2">
      <c r="A581" t="s">
        <v>1043</v>
      </c>
      <c r="B581" t="s">
        <v>2188</v>
      </c>
      <c r="C581">
        <v>64041</v>
      </c>
      <c r="D581">
        <f t="shared" si="45"/>
        <v>0</v>
      </c>
      <c r="E581">
        <f t="shared" si="46"/>
        <v>0</v>
      </c>
      <c r="F581">
        <f t="shared" si="47"/>
        <v>0</v>
      </c>
      <c r="G581">
        <f t="shared" si="48"/>
        <v>1</v>
      </c>
      <c r="H581">
        <f t="shared" si="49"/>
        <v>0</v>
      </c>
      <c r="J581">
        <v>127125</v>
      </c>
    </row>
    <row r="582" spans="1:10" x14ac:dyDescent="0.2">
      <c r="A582" t="s">
        <v>1026</v>
      </c>
      <c r="B582" t="s">
        <v>2188</v>
      </c>
      <c r="C582">
        <v>64041</v>
      </c>
      <c r="D582">
        <f t="shared" si="45"/>
        <v>0</v>
      </c>
      <c r="E582">
        <f t="shared" si="46"/>
        <v>0</v>
      </c>
      <c r="F582">
        <f t="shared" si="47"/>
        <v>0</v>
      </c>
      <c r="G582">
        <f t="shared" si="48"/>
        <v>1</v>
      </c>
      <c r="H582">
        <f t="shared" si="49"/>
        <v>0</v>
      </c>
      <c r="J582">
        <v>120699</v>
      </c>
    </row>
    <row r="583" spans="1:10" x14ac:dyDescent="0.2">
      <c r="A583" t="s">
        <v>1067</v>
      </c>
      <c r="B583" t="s">
        <v>2188</v>
      </c>
      <c r="C583">
        <v>64041</v>
      </c>
      <c r="D583">
        <f t="shared" si="45"/>
        <v>0</v>
      </c>
      <c r="E583">
        <f t="shared" si="46"/>
        <v>0</v>
      </c>
      <c r="F583">
        <f t="shared" si="47"/>
        <v>0</v>
      </c>
      <c r="G583">
        <f t="shared" si="48"/>
        <v>1</v>
      </c>
      <c r="H583">
        <f t="shared" si="49"/>
        <v>0</v>
      </c>
      <c r="J583">
        <v>116366</v>
      </c>
    </row>
    <row r="584" spans="1:10" x14ac:dyDescent="0.2">
      <c r="A584" t="s">
        <v>986</v>
      </c>
      <c r="B584" t="s">
        <v>2188</v>
      </c>
      <c r="C584">
        <v>64041</v>
      </c>
      <c r="D584">
        <f t="shared" si="45"/>
        <v>0</v>
      </c>
      <c r="E584">
        <f t="shared" si="46"/>
        <v>0</v>
      </c>
      <c r="F584">
        <f t="shared" si="47"/>
        <v>0</v>
      </c>
      <c r="G584">
        <f t="shared" si="48"/>
        <v>1</v>
      </c>
      <c r="H584">
        <f t="shared" si="49"/>
        <v>0</v>
      </c>
      <c r="J584">
        <v>107552</v>
      </c>
    </row>
    <row r="585" spans="1:10" x14ac:dyDescent="0.2">
      <c r="A585" t="s">
        <v>1041</v>
      </c>
      <c r="B585" t="s">
        <v>2188</v>
      </c>
      <c r="C585">
        <v>64041</v>
      </c>
      <c r="D585">
        <f t="shared" si="45"/>
        <v>0</v>
      </c>
      <c r="E585">
        <f t="shared" si="46"/>
        <v>0</v>
      </c>
      <c r="F585">
        <f t="shared" si="47"/>
        <v>0</v>
      </c>
      <c r="G585">
        <f t="shared" si="48"/>
        <v>1</v>
      </c>
      <c r="H585">
        <f t="shared" si="49"/>
        <v>0</v>
      </c>
      <c r="J585">
        <v>106718</v>
      </c>
    </row>
    <row r="586" spans="1:10" x14ac:dyDescent="0.2">
      <c r="A586" t="s">
        <v>1032</v>
      </c>
      <c r="B586" t="s">
        <v>2188</v>
      </c>
      <c r="C586">
        <v>64041</v>
      </c>
      <c r="D586">
        <f t="shared" si="45"/>
        <v>0</v>
      </c>
      <c r="E586">
        <f t="shared" si="46"/>
        <v>0</v>
      </c>
      <c r="F586">
        <f t="shared" si="47"/>
        <v>0</v>
      </c>
      <c r="G586">
        <f t="shared" si="48"/>
        <v>1</v>
      </c>
      <c r="H586">
        <f t="shared" si="49"/>
        <v>0</v>
      </c>
      <c r="J586">
        <v>106121</v>
      </c>
    </row>
    <row r="587" spans="1:10" x14ac:dyDescent="0.2">
      <c r="A587" t="s">
        <v>1035</v>
      </c>
      <c r="B587" t="s">
        <v>2188</v>
      </c>
      <c r="C587">
        <v>64041</v>
      </c>
      <c r="D587">
        <f t="shared" si="45"/>
        <v>0</v>
      </c>
      <c r="E587">
        <f t="shared" si="46"/>
        <v>0</v>
      </c>
      <c r="F587">
        <f t="shared" si="47"/>
        <v>0</v>
      </c>
      <c r="G587">
        <f t="shared" si="48"/>
        <v>1</v>
      </c>
      <c r="H587">
        <f t="shared" si="49"/>
        <v>0</v>
      </c>
      <c r="J587">
        <v>103069</v>
      </c>
    </row>
    <row r="588" spans="1:10" x14ac:dyDescent="0.2">
      <c r="A588" t="s">
        <v>1021</v>
      </c>
      <c r="B588" t="s">
        <v>2188</v>
      </c>
      <c r="C588">
        <v>64041</v>
      </c>
      <c r="D588">
        <f t="shared" si="45"/>
        <v>0</v>
      </c>
      <c r="E588">
        <f t="shared" si="46"/>
        <v>0</v>
      </c>
      <c r="F588">
        <f t="shared" si="47"/>
        <v>0</v>
      </c>
      <c r="G588">
        <f t="shared" si="48"/>
        <v>1</v>
      </c>
      <c r="H588">
        <f t="shared" si="49"/>
        <v>0</v>
      </c>
      <c r="J588">
        <v>101897</v>
      </c>
    </row>
    <row r="589" spans="1:10" x14ac:dyDescent="0.2">
      <c r="A589" t="s">
        <v>978</v>
      </c>
      <c r="B589" t="s">
        <v>2188</v>
      </c>
      <c r="C589">
        <v>64041</v>
      </c>
      <c r="D589">
        <f t="shared" si="45"/>
        <v>0</v>
      </c>
      <c r="E589">
        <f t="shared" si="46"/>
        <v>0</v>
      </c>
      <c r="F589">
        <f t="shared" si="47"/>
        <v>0</v>
      </c>
      <c r="G589">
        <f t="shared" si="48"/>
        <v>0</v>
      </c>
      <c r="H589">
        <f t="shared" si="49"/>
        <v>1</v>
      </c>
      <c r="J589">
        <v>97505</v>
      </c>
    </row>
    <row r="590" spans="1:10" x14ac:dyDescent="0.2">
      <c r="A590" t="s">
        <v>966</v>
      </c>
      <c r="B590" t="s">
        <v>2188</v>
      </c>
      <c r="C590">
        <v>64041</v>
      </c>
      <c r="D590">
        <f t="shared" si="45"/>
        <v>0</v>
      </c>
      <c r="E590">
        <f t="shared" si="46"/>
        <v>0</v>
      </c>
      <c r="F590">
        <f t="shared" si="47"/>
        <v>0</v>
      </c>
      <c r="G590">
        <f t="shared" si="48"/>
        <v>0</v>
      </c>
      <c r="H590">
        <f t="shared" si="49"/>
        <v>1</v>
      </c>
      <c r="J590">
        <v>93521</v>
      </c>
    </row>
    <row r="591" spans="1:10" x14ac:dyDescent="0.2">
      <c r="A591" t="s">
        <v>1037</v>
      </c>
      <c r="B591" t="s">
        <v>2188</v>
      </c>
      <c r="C591">
        <v>64041</v>
      </c>
      <c r="D591">
        <f t="shared" si="45"/>
        <v>0</v>
      </c>
      <c r="E591">
        <f t="shared" si="46"/>
        <v>0</v>
      </c>
      <c r="F591">
        <f t="shared" si="47"/>
        <v>0</v>
      </c>
      <c r="G591">
        <f t="shared" si="48"/>
        <v>0</v>
      </c>
      <c r="H591">
        <f t="shared" si="49"/>
        <v>1</v>
      </c>
      <c r="J591">
        <v>91529</v>
      </c>
    </row>
    <row r="592" spans="1:10" x14ac:dyDescent="0.2">
      <c r="A592" t="s">
        <v>1009</v>
      </c>
      <c r="B592" t="s">
        <v>2188</v>
      </c>
      <c r="C592">
        <v>64041</v>
      </c>
      <c r="D592">
        <f t="shared" si="45"/>
        <v>0</v>
      </c>
      <c r="E592">
        <f t="shared" si="46"/>
        <v>0</v>
      </c>
      <c r="F592">
        <f t="shared" si="47"/>
        <v>0</v>
      </c>
      <c r="G592">
        <f t="shared" si="48"/>
        <v>0</v>
      </c>
      <c r="H592">
        <f t="shared" si="49"/>
        <v>1</v>
      </c>
      <c r="J592">
        <v>82071</v>
      </c>
    </row>
    <row r="593" spans="1:10" x14ac:dyDescent="0.2">
      <c r="A593" t="s">
        <v>997</v>
      </c>
      <c r="B593" t="s">
        <v>2188</v>
      </c>
      <c r="C593">
        <v>64041</v>
      </c>
      <c r="D593">
        <f t="shared" si="45"/>
        <v>0</v>
      </c>
      <c r="E593">
        <f t="shared" si="46"/>
        <v>0</v>
      </c>
      <c r="F593">
        <f t="shared" si="47"/>
        <v>0</v>
      </c>
      <c r="G593">
        <f t="shared" si="48"/>
        <v>0</v>
      </c>
      <c r="H593">
        <f t="shared" si="49"/>
        <v>1</v>
      </c>
      <c r="J593">
        <v>79461</v>
      </c>
    </row>
    <row r="594" spans="1:10" x14ac:dyDescent="0.2">
      <c r="A594" t="s">
        <v>982</v>
      </c>
      <c r="B594" t="s">
        <v>2188</v>
      </c>
      <c r="C594">
        <v>64041</v>
      </c>
      <c r="D594">
        <f t="shared" si="45"/>
        <v>0</v>
      </c>
      <c r="E594">
        <f t="shared" si="46"/>
        <v>0</v>
      </c>
      <c r="F594">
        <f t="shared" si="47"/>
        <v>0</v>
      </c>
      <c r="G594">
        <f t="shared" si="48"/>
        <v>0</v>
      </c>
      <c r="H594">
        <f t="shared" si="49"/>
        <v>1</v>
      </c>
      <c r="J594">
        <v>74791</v>
      </c>
    </row>
    <row r="595" spans="1:10" x14ac:dyDescent="0.2">
      <c r="A595" t="s">
        <v>983</v>
      </c>
      <c r="B595" t="s">
        <v>2188</v>
      </c>
      <c r="C595">
        <v>64041</v>
      </c>
      <c r="D595">
        <f t="shared" si="45"/>
        <v>0</v>
      </c>
      <c r="E595">
        <f t="shared" si="46"/>
        <v>0</v>
      </c>
      <c r="F595">
        <f t="shared" si="47"/>
        <v>0</v>
      </c>
      <c r="G595">
        <f t="shared" si="48"/>
        <v>0</v>
      </c>
      <c r="H595">
        <f t="shared" si="49"/>
        <v>1</v>
      </c>
      <c r="J595">
        <v>71154</v>
      </c>
    </row>
    <row r="596" spans="1:10" x14ac:dyDescent="0.2">
      <c r="A596" t="s">
        <v>1060</v>
      </c>
      <c r="B596" t="s">
        <v>2188</v>
      </c>
      <c r="C596">
        <v>64041</v>
      </c>
      <c r="D596">
        <f t="shared" si="45"/>
        <v>0</v>
      </c>
      <c r="E596">
        <f t="shared" si="46"/>
        <v>0</v>
      </c>
      <c r="F596">
        <f t="shared" si="47"/>
        <v>0</v>
      </c>
      <c r="G596">
        <f t="shared" si="48"/>
        <v>0</v>
      </c>
      <c r="H596">
        <f t="shared" si="49"/>
        <v>1</v>
      </c>
      <c r="J596">
        <v>67603</v>
      </c>
    </row>
    <row r="597" spans="1:10" x14ac:dyDescent="0.2">
      <c r="A597" t="s">
        <v>990</v>
      </c>
      <c r="B597" t="s">
        <v>2188</v>
      </c>
      <c r="C597">
        <v>64041</v>
      </c>
      <c r="D597">
        <f t="shared" si="45"/>
        <v>0</v>
      </c>
      <c r="E597">
        <f t="shared" si="46"/>
        <v>0</v>
      </c>
      <c r="F597">
        <f t="shared" si="47"/>
        <v>0</v>
      </c>
      <c r="G597">
        <f t="shared" si="48"/>
        <v>0</v>
      </c>
      <c r="H597">
        <f t="shared" si="49"/>
        <v>1</v>
      </c>
      <c r="J597">
        <v>66695</v>
      </c>
    </row>
    <row r="598" spans="1:10" x14ac:dyDescent="0.2">
      <c r="A598" t="s">
        <v>1052</v>
      </c>
      <c r="B598" t="s">
        <v>2188</v>
      </c>
      <c r="C598">
        <v>64041</v>
      </c>
      <c r="D598">
        <f t="shared" si="45"/>
        <v>0</v>
      </c>
      <c r="E598">
        <f t="shared" si="46"/>
        <v>0</v>
      </c>
      <c r="F598">
        <f t="shared" si="47"/>
        <v>0</v>
      </c>
      <c r="G598">
        <f t="shared" si="48"/>
        <v>0</v>
      </c>
      <c r="H598">
        <f t="shared" si="49"/>
        <v>1</v>
      </c>
      <c r="J598">
        <v>66414</v>
      </c>
    </row>
    <row r="599" spans="1:10" x14ac:dyDescent="0.2">
      <c r="A599" t="s">
        <v>1027</v>
      </c>
      <c r="B599" t="s">
        <v>2188</v>
      </c>
      <c r="C599">
        <v>64041</v>
      </c>
      <c r="D599">
        <f t="shared" si="45"/>
        <v>0</v>
      </c>
      <c r="E599">
        <f t="shared" si="46"/>
        <v>0</v>
      </c>
      <c r="F599">
        <f t="shared" si="47"/>
        <v>0</v>
      </c>
      <c r="G599">
        <f t="shared" si="48"/>
        <v>0</v>
      </c>
      <c r="H599">
        <f t="shared" si="49"/>
        <v>1</v>
      </c>
      <c r="J599">
        <v>65592</v>
      </c>
    </row>
    <row r="600" spans="1:10" x14ac:dyDescent="0.2">
      <c r="A600" t="s">
        <v>976</v>
      </c>
      <c r="B600" t="s">
        <v>2188</v>
      </c>
      <c r="C600">
        <v>64041</v>
      </c>
      <c r="D600">
        <f t="shared" si="45"/>
        <v>0</v>
      </c>
      <c r="E600">
        <f t="shared" si="46"/>
        <v>0</v>
      </c>
      <c r="F600">
        <f t="shared" si="47"/>
        <v>0</v>
      </c>
      <c r="G600">
        <f t="shared" si="48"/>
        <v>0</v>
      </c>
      <c r="H600">
        <f t="shared" si="49"/>
        <v>1</v>
      </c>
      <c r="J600">
        <v>64906</v>
      </c>
    </row>
    <row r="601" spans="1:10" x14ac:dyDescent="0.2">
      <c r="A601" t="s">
        <v>1020</v>
      </c>
      <c r="B601" t="s">
        <v>2188</v>
      </c>
      <c r="C601">
        <v>64041</v>
      </c>
      <c r="D601">
        <f t="shared" si="45"/>
        <v>0</v>
      </c>
      <c r="E601">
        <f t="shared" si="46"/>
        <v>0</v>
      </c>
      <c r="F601">
        <f t="shared" si="47"/>
        <v>0</v>
      </c>
      <c r="G601">
        <f t="shared" si="48"/>
        <v>0</v>
      </c>
      <c r="H601">
        <f t="shared" si="49"/>
        <v>1</v>
      </c>
      <c r="J601">
        <v>62295</v>
      </c>
    </row>
    <row r="602" spans="1:10" x14ac:dyDescent="0.2">
      <c r="A602" t="s">
        <v>1056</v>
      </c>
      <c r="B602" t="s">
        <v>2188</v>
      </c>
      <c r="C602">
        <v>64041</v>
      </c>
      <c r="D602">
        <f t="shared" si="45"/>
        <v>0</v>
      </c>
      <c r="E602">
        <f t="shared" si="46"/>
        <v>0</v>
      </c>
      <c r="F602">
        <f t="shared" si="47"/>
        <v>0</v>
      </c>
      <c r="G602">
        <f t="shared" si="48"/>
        <v>0</v>
      </c>
      <c r="H602">
        <f t="shared" si="49"/>
        <v>1</v>
      </c>
      <c r="J602">
        <v>58177</v>
      </c>
    </row>
    <row r="603" spans="1:10" x14ac:dyDescent="0.2">
      <c r="A603" t="s">
        <v>963</v>
      </c>
      <c r="B603" t="s">
        <v>2188</v>
      </c>
      <c r="C603">
        <v>64041</v>
      </c>
      <c r="D603">
        <f t="shared" si="45"/>
        <v>0</v>
      </c>
      <c r="E603">
        <f t="shared" si="46"/>
        <v>0</v>
      </c>
      <c r="F603">
        <f t="shared" si="47"/>
        <v>0</v>
      </c>
      <c r="G603">
        <f t="shared" si="48"/>
        <v>0</v>
      </c>
      <c r="H603">
        <f t="shared" si="49"/>
        <v>1</v>
      </c>
      <c r="J603">
        <v>57358</v>
      </c>
    </row>
    <row r="604" spans="1:10" x14ac:dyDescent="0.2">
      <c r="A604" t="s">
        <v>1013</v>
      </c>
      <c r="B604" t="s">
        <v>2188</v>
      </c>
      <c r="C604">
        <v>64041</v>
      </c>
      <c r="D604">
        <f t="shared" si="45"/>
        <v>0</v>
      </c>
      <c r="E604">
        <f t="shared" si="46"/>
        <v>0</v>
      </c>
      <c r="F604">
        <f t="shared" si="47"/>
        <v>0</v>
      </c>
      <c r="G604">
        <f t="shared" si="48"/>
        <v>0</v>
      </c>
      <c r="H604">
        <f t="shared" si="49"/>
        <v>1</v>
      </c>
      <c r="J604">
        <v>56050</v>
      </c>
    </row>
    <row r="605" spans="1:10" x14ac:dyDescent="0.2">
      <c r="A605" t="s">
        <v>1045</v>
      </c>
      <c r="B605" t="s">
        <v>2188</v>
      </c>
      <c r="C605">
        <v>64041</v>
      </c>
      <c r="D605">
        <f t="shared" si="45"/>
        <v>0</v>
      </c>
      <c r="E605">
        <f t="shared" si="46"/>
        <v>0</v>
      </c>
      <c r="F605">
        <f t="shared" si="47"/>
        <v>0</v>
      </c>
      <c r="G605">
        <f t="shared" si="48"/>
        <v>0</v>
      </c>
      <c r="H605">
        <f t="shared" si="49"/>
        <v>1</v>
      </c>
      <c r="J605">
        <v>52775</v>
      </c>
    </row>
    <row r="606" spans="1:10" x14ac:dyDescent="0.2">
      <c r="A606" t="s">
        <v>975</v>
      </c>
      <c r="B606" t="s">
        <v>2188</v>
      </c>
      <c r="C606">
        <v>64041</v>
      </c>
      <c r="D606">
        <f t="shared" si="45"/>
        <v>0</v>
      </c>
      <c r="E606">
        <f t="shared" si="46"/>
        <v>0</v>
      </c>
      <c r="F606">
        <f t="shared" si="47"/>
        <v>0</v>
      </c>
      <c r="G606">
        <f t="shared" si="48"/>
        <v>0</v>
      </c>
      <c r="H606">
        <f t="shared" si="49"/>
        <v>1</v>
      </c>
      <c r="J606">
        <v>48470</v>
      </c>
    </row>
    <row r="607" spans="1:10" x14ac:dyDescent="0.2">
      <c r="A607" t="s">
        <v>1662</v>
      </c>
      <c r="B607" t="s">
        <v>2188</v>
      </c>
      <c r="C607">
        <v>64041</v>
      </c>
      <c r="D607">
        <f t="shared" si="45"/>
        <v>0</v>
      </c>
      <c r="E607">
        <f t="shared" si="46"/>
        <v>0</v>
      </c>
      <c r="F607">
        <f t="shared" si="47"/>
        <v>0</v>
      </c>
      <c r="G607">
        <f t="shared" si="48"/>
        <v>0</v>
      </c>
      <c r="H607">
        <f t="shared" si="49"/>
        <v>1</v>
      </c>
      <c r="J607">
        <v>77176</v>
      </c>
    </row>
    <row r="608" spans="1:10" x14ac:dyDescent="0.2">
      <c r="A608" t="s">
        <v>993</v>
      </c>
      <c r="B608" t="s">
        <v>2188</v>
      </c>
      <c r="C608">
        <v>64041</v>
      </c>
      <c r="D608">
        <f t="shared" si="45"/>
        <v>0</v>
      </c>
      <c r="E608">
        <f t="shared" si="46"/>
        <v>0</v>
      </c>
      <c r="F608">
        <f t="shared" si="47"/>
        <v>0</v>
      </c>
      <c r="G608">
        <f t="shared" si="48"/>
        <v>0</v>
      </c>
      <c r="H608">
        <f t="shared" si="49"/>
        <v>1</v>
      </c>
      <c r="J608">
        <v>40213</v>
      </c>
    </row>
    <row r="609" spans="1:10" x14ac:dyDescent="0.2">
      <c r="A609" t="s">
        <v>1000</v>
      </c>
      <c r="B609" t="s">
        <v>2188</v>
      </c>
      <c r="C609">
        <v>64041</v>
      </c>
      <c r="D609">
        <f t="shared" si="45"/>
        <v>0</v>
      </c>
      <c r="E609">
        <f t="shared" si="46"/>
        <v>0</v>
      </c>
      <c r="F609">
        <f t="shared" si="47"/>
        <v>0</v>
      </c>
      <c r="G609">
        <f t="shared" si="48"/>
        <v>0</v>
      </c>
      <c r="H609">
        <f t="shared" si="49"/>
        <v>1</v>
      </c>
      <c r="J609">
        <v>39443</v>
      </c>
    </row>
    <row r="610" spans="1:10" x14ac:dyDescent="0.2">
      <c r="A610" t="s">
        <v>1967</v>
      </c>
      <c r="B610" t="s">
        <v>2188</v>
      </c>
      <c r="C610">
        <v>64041</v>
      </c>
      <c r="D610">
        <f t="shared" si="45"/>
        <v>0</v>
      </c>
      <c r="E610">
        <f t="shared" si="46"/>
        <v>0</v>
      </c>
      <c r="F610">
        <f t="shared" si="47"/>
        <v>0</v>
      </c>
      <c r="G610">
        <f t="shared" si="48"/>
        <v>0</v>
      </c>
      <c r="H610">
        <f t="shared" si="49"/>
        <v>1</v>
      </c>
      <c r="J610">
        <v>39050</v>
      </c>
    </row>
    <row r="611" spans="1:10" x14ac:dyDescent="0.2">
      <c r="A611" t="s">
        <v>1715</v>
      </c>
      <c r="B611" t="s">
        <v>2188</v>
      </c>
      <c r="C611">
        <v>64041</v>
      </c>
      <c r="D611">
        <f t="shared" si="45"/>
        <v>0</v>
      </c>
      <c r="E611">
        <f t="shared" si="46"/>
        <v>0</v>
      </c>
      <c r="F611">
        <f t="shared" si="47"/>
        <v>0</v>
      </c>
      <c r="G611">
        <f t="shared" si="48"/>
        <v>0</v>
      </c>
      <c r="H611">
        <f t="shared" si="49"/>
        <v>1</v>
      </c>
      <c r="J611">
        <v>38905</v>
      </c>
    </row>
    <row r="612" spans="1:10" x14ac:dyDescent="0.2">
      <c r="A612" t="s">
        <v>713</v>
      </c>
      <c r="B612" t="s">
        <v>2188</v>
      </c>
      <c r="C612">
        <v>64041</v>
      </c>
      <c r="D612">
        <f t="shared" si="45"/>
        <v>0</v>
      </c>
      <c r="E612">
        <f t="shared" si="46"/>
        <v>0</v>
      </c>
      <c r="F612">
        <f t="shared" si="47"/>
        <v>0</v>
      </c>
      <c r="G612">
        <f t="shared" si="48"/>
        <v>0</v>
      </c>
      <c r="H612">
        <f t="shared" si="49"/>
        <v>1</v>
      </c>
      <c r="J612">
        <v>38445</v>
      </c>
    </row>
    <row r="613" spans="1:10" x14ac:dyDescent="0.2">
      <c r="A613" t="s">
        <v>1031</v>
      </c>
      <c r="B613" t="s">
        <v>2188</v>
      </c>
      <c r="C613">
        <v>64041</v>
      </c>
      <c r="D613">
        <f t="shared" si="45"/>
        <v>0</v>
      </c>
      <c r="E613">
        <f t="shared" si="46"/>
        <v>0</v>
      </c>
      <c r="F613">
        <f t="shared" si="47"/>
        <v>0</v>
      </c>
      <c r="G613">
        <f t="shared" si="48"/>
        <v>0</v>
      </c>
      <c r="H613">
        <f t="shared" si="49"/>
        <v>1</v>
      </c>
      <c r="J613">
        <v>37381</v>
      </c>
    </row>
    <row r="614" spans="1:10" x14ac:dyDescent="0.2">
      <c r="A614" t="s">
        <v>991</v>
      </c>
      <c r="B614" t="s">
        <v>2188</v>
      </c>
      <c r="C614">
        <v>64041</v>
      </c>
      <c r="D614">
        <f t="shared" si="45"/>
        <v>0</v>
      </c>
      <c r="E614">
        <f t="shared" si="46"/>
        <v>0</v>
      </c>
      <c r="F614">
        <f t="shared" si="47"/>
        <v>0</v>
      </c>
      <c r="G614">
        <f t="shared" si="48"/>
        <v>0</v>
      </c>
      <c r="H614">
        <f t="shared" si="49"/>
        <v>1</v>
      </c>
      <c r="J614">
        <v>35139</v>
      </c>
    </row>
    <row r="615" spans="1:10" x14ac:dyDescent="0.2">
      <c r="A615" t="s">
        <v>1065</v>
      </c>
      <c r="B615" t="s">
        <v>2188</v>
      </c>
      <c r="C615">
        <v>64041</v>
      </c>
      <c r="D615">
        <f t="shared" si="45"/>
        <v>0</v>
      </c>
      <c r="E615">
        <f t="shared" si="46"/>
        <v>0</v>
      </c>
      <c r="F615">
        <f t="shared" si="47"/>
        <v>0</v>
      </c>
      <c r="G615">
        <f t="shared" si="48"/>
        <v>0</v>
      </c>
      <c r="H615">
        <f t="shared" si="49"/>
        <v>1</v>
      </c>
      <c r="J615">
        <v>33190</v>
      </c>
    </row>
    <row r="616" spans="1:10" x14ac:dyDescent="0.2">
      <c r="A616" t="s">
        <v>1008</v>
      </c>
      <c r="B616" t="s">
        <v>2188</v>
      </c>
      <c r="C616">
        <v>64041</v>
      </c>
      <c r="D616">
        <f t="shared" si="45"/>
        <v>0</v>
      </c>
      <c r="E616">
        <f t="shared" si="46"/>
        <v>0</v>
      </c>
      <c r="F616">
        <f t="shared" si="47"/>
        <v>0</v>
      </c>
      <c r="G616">
        <f t="shared" si="48"/>
        <v>0</v>
      </c>
      <c r="H616">
        <f t="shared" si="49"/>
        <v>1</v>
      </c>
      <c r="J616">
        <v>30683</v>
      </c>
    </row>
    <row r="617" spans="1:10" x14ac:dyDescent="0.2">
      <c r="A617" t="s">
        <v>1016</v>
      </c>
      <c r="B617" t="s">
        <v>2188</v>
      </c>
      <c r="C617">
        <v>64041</v>
      </c>
      <c r="D617">
        <f t="shared" si="45"/>
        <v>0</v>
      </c>
      <c r="E617">
        <f t="shared" si="46"/>
        <v>0</v>
      </c>
      <c r="F617">
        <f t="shared" si="47"/>
        <v>0</v>
      </c>
      <c r="G617">
        <f t="shared" si="48"/>
        <v>0</v>
      </c>
      <c r="H617">
        <f t="shared" si="49"/>
        <v>1</v>
      </c>
      <c r="J617">
        <v>30595</v>
      </c>
    </row>
    <row r="618" spans="1:10" x14ac:dyDescent="0.2">
      <c r="A618" t="s">
        <v>2189</v>
      </c>
      <c r="B618" t="s">
        <v>2188</v>
      </c>
      <c r="C618">
        <v>64041</v>
      </c>
      <c r="D618">
        <f t="shared" si="45"/>
        <v>0</v>
      </c>
      <c r="E618">
        <f t="shared" si="46"/>
        <v>0</v>
      </c>
      <c r="F618">
        <f t="shared" si="47"/>
        <v>0</v>
      </c>
      <c r="G618">
        <f t="shared" si="48"/>
        <v>0</v>
      </c>
      <c r="H618">
        <f t="shared" si="49"/>
        <v>1</v>
      </c>
      <c r="J618">
        <v>30000</v>
      </c>
    </row>
    <row r="619" spans="1:10" x14ac:dyDescent="0.2">
      <c r="A619" t="s">
        <v>1011</v>
      </c>
      <c r="B619" t="s">
        <v>2188</v>
      </c>
      <c r="C619">
        <v>64041</v>
      </c>
      <c r="D619">
        <f t="shared" si="45"/>
        <v>0</v>
      </c>
      <c r="E619">
        <f t="shared" si="46"/>
        <v>0</v>
      </c>
      <c r="F619">
        <f t="shared" si="47"/>
        <v>0</v>
      </c>
      <c r="G619">
        <f t="shared" si="48"/>
        <v>0</v>
      </c>
      <c r="H619">
        <f t="shared" si="49"/>
        <v>1</v>
      </c>
      <c r="J619">
        <v>29737</v>
      </c>
    </row>
    <row r="620" spans="1:10" x14ac:dyDescent="0.2">
      <c r="A620" t="s">
        <v>973</v>
      </c>
      <c r="B620" t="s">
        <v>2188</v>
      </c>
      <c r="C620">
        <v>64041</v>
      </c>
      <c r="D620">
        <f t="shared" si="45"/>
        <v>0</v>
      </c>
      <c r="E620">
        <f t="shared" si="46"/>
        <v>0</v>
      </c>
      <c r="F620">
        <f t="shared" si="47"/>
        <v>0</v>
      </c>
      <c r="G620">
        <f t="shared" si="48"/>
        <v>0</v>
      </c>
      <c r="H620">
        <f t="shared" si="49"/>
        <v>1</v>
      </c>
      <c r="J620">
        <v>29534</v>
      </c>
    </row>
    <row r="621" spans="1:10" x14ac:dyDescent="0.2">
      <c r="A621" t="s">
        <v>1001</v>
      </c>
      <c r="B621" t="s">
        <v>2188</v>
      </c>
      <c r="C621">
        <v>64041</v>
      </c>
      <c r="D621">
        <f t="shared" si="45"/>
        <v>0</v>
      </c>
      <c r="E621">
        <f t="shared" si="46"/>
        <v>0</v>
      </c>
      <c r="F621">
        <f t="shared" si="47"/>
        <v>0</v>
      </c>
      <c r="G621">
        <f t="shared" si="48"/>
        <v>0</v>
      </c>
      <c r="H621">
        <f t="shared" si="49"/>
        <v>1</v>
      </c>
      <c r="J621">
        <v>26641</v>
      </c>
    </row>
    <row r="622" spans="1:10" x14ac:dyDescent="0.2">
      <c r="A622" t="s">
        <v>1025</v>
      </c>
      <c r="B622" t="s">
        <v>2188</v>
      </c>
      <c r="C622">
        <v>64041</v>
      </c>
      <c r="D622">
        <f t="shared" si="45"/>
        <v>0</v>
      </c>
      <c r="E622">
        <f t="shared" si="46"/>
        <v>0</v>
      </c>
      <c r="F622">
        <f t="shared" si="47"/>
        <v>0</v>
      </c>
      <c r="G622">
        <f t="shared" si="48"/>
        <v>0</v>
      </c>
      <c r="H622">
        <f t="shared" si="49"/>
        <v>1</v>
      </c>
      <c r="J622">
        <v>25721</v>
      </c>
    </row>
    <row r="623" spans="1:10" x14ac:dyDescent="0.2">
      <c r="A623" t="s">
        <v>2190</v>
      </c>
      <c r="B623" t="s">
        <v>2188</v>
      </c>
      <c r="C623">
        <v>64041</v>
      </c>
      <c r="D623">
        <f t="shared" si="45"/>
        <v>0</v>
      </c>
      <c r="E623">
        <f t="shared" si="46"/>
        <v>0</v>
      </c>
      <c r="F623">
        <f t="shared" si="47"/>
        <v>0</v>
      </c>
      <c r="G623">
        <f t="shared" si="48"/>
        <v>0</v>
      </c>
      <c r="H623">
        <f t="shared" si="49"/>
        <v>1</v>
      </c>
      <c r="J623">
        <v>24680</v>
      </c>
    </row>
    <row r="624" spans="1:10" x14ac:dyDescent="0.2">
      <c r="A624" t="s">
        <v>1010</v>
      </c>
      <c r="B624" t="s">
        <v>2188</v>
      </c>
      <c r="C624">
        <v>64041</v>
      </c>
      <c r="D624">
        <f t="shared" si="45"/>
        <v>0</v>
      </c>
      <c r="E624">
        <f t="shared" si="46"/>
        <v>0</v>
      </c>
      <c r="F624">
        <f t="shared" si="47"/>
        <v>0</v>
      </c>
      <c r="G624">
        <f t="shared" si="48"/>
        <v>0</v>
      </c>
      <c r="H624">
        <f t="shared" si="49"/>
        <v>1</v>
      </c>
      <c r="J624">
        <v>24290</v>
      </c>
    </row>
    <row r="625" spans="1:10" x14ac:dyDescent="0.2">
      <c r="A625" t="s">
        <v>1712</v>
      </c>
      <c r="B625" t="s">
        <v>2188</v>
      </c>
      <c r="C625">
        <v>64041</v>
      </c>
      <c r="D625">
        <f t="shared" si="45"/>
        <v>0</v>
      </c>
      <c r="E625">
        <f t="shared" si="46"/>
        <v>0</v>
      </c>
      <c r="F625">
        <f t="shared" si="47"/>
        <v>0</v>
      </c>
      <c r="G625">
        <f t="shared" si="48"/>
        <v>0</v>
      </c>
      <c r="H625">
        <f t="shared" si="49"/>
        <v>1</v>
      </c>
      <c r="J625">
        <v>24210</v>
      </c>
    </row>
    <row r="626" spans="1:10" x14ac:dyDescent="0.2">
      <c r="A626" t="s">
        <v>987</v>
      </c>
      <c r="B626" t="s">
        <v>2188</v>
      </c>
      <c r="C626">
        <v>64041</v>
      </c>
      <c r="D626">
        <f t="shared" si="45"/>
        <v>0</v>
      </c>
      <c r="E626">
        <f t="shared" si="46"/>
        <v>0</v>
      </c>
      <c r="F626">
        <f t="shared" si="47"/>
        <v>0</v>
      </c>
      <c r="G626">
        <f t="shared" si="48"/>
        <v>0</v>
      </c>
      <c r="H626">
        <f t="shared" si="49"/>
        <v>1</v>
      </c>
      <c r="J626">
        <v>24142</v>
      </c>
    </row>
    <row r="627" spans="1:10" x14ac:dyDescent="0.2">
      <c r="A627" t="s">
        <v>1059</v>
      </c>
      <c r="B627" t="s">
        <v>2188</v>
      </c>
      <c r="C627">
        <v>64041</v>
      </c>
      <c r="D627">
        <f t="shared" si="45"/>
        <v>0</v>
      </c>
      <c r="E627">
        <f t="shared" si="46"/>
        <v>0</v>
      </c>
      <c r="F627">
        <f t="shared" si="47"/>
        <v>0</v>
      </c>
      <c r="G627">
        <f t="shared" si="48"/>
        <v>0</v>
      </c>
      <c r="H627">
        <f t="shared" si="49"/>
        <v>1</v>
      </c>
      <c r="J627">
        <v>23399</v>
      </c>
    </row>
    <row r="628" spans="1:10" x14ac:dyDescent="0.2">
      <c r="A628" t="s">
        <v>957</v>
      </c>
      <c r="B628" t="s">
        <v>2188</v>
      </c>
      <c r="C628">
        <v>64041</v>
      </c>
      <c r="D628">
        <f t="shared" si="45"/>
        <v>0</v>
      </c>
      <c r="E628">
        <f t="shared" si="46"/>
        <v>0</v>
      </c>
      <c r="F628">
        <f t="shared" si="47"/>
        <v>0</v>
      </c>
      <c r="G628">
        <f t="shared" si="48"/>
        <v>0</v>
      </c>
      <c r="H628">
        <f t="shared" si="49"/>
        <v>1</v>
      </c>
      <c r="J628">
        <v>22917</v>
      </c>
    </row>
    <row r="629" spans="1:10" x14ac:dyDescent="0.2">
      <c r="A629" t="s">
        <v>1069</v>
      </c>
      <c r="B629" t="s">
        <v>2188</v>
      </c>
      <c r="C629">
        <v>64041</v>
      </c>
      <c r="D629">
        <f t="shared" si="45"/>
        <v>0</v>
      </c>
      <c r="E629">
        <f t="shared" si="46"/>
        <v>0</v>
      </c>
      <c r="F629">
        <f t="shared" si="47"/>
        <v>0</v>
      </c>
      <c r="G629">
        <f t="shared" si="48"/>
        <v>0</v>
      </c>
      <c r="H629">
        <f t="shared" si="49"/>
        <v>1</v>
      </c>
      <c r="J629">
        <v>22889</v>
      </c>
    </row>
    <row r="630" spans="1:10" x14ac:dyDescent="0.2">
      <c r="A630" t="s">
        <v>1051</v>
      </c>
      <c r="B630" t="s">
        <v>2188</v>
      </c>
      <c r="C630">
        <v>64041</v>
      </c>
      <c r="D630">
        <f t="shared" si="45"/>
        <v>0</v>
      </c>
      <c r="E630">
        <f t="shared" si="46"/>
        <v>0</v>
      </c>
      <c r="F630">
        <f t="shared" si="47"/>
        <v>0</v>
      </c>
      <c r="G630">
        <f t="shared" si="48"/>
        <v>0</v>
      </c>
      <c r="H630">
        <f t="shared" si="49"/>
        <v>1</v>
      </c>
      <c r="J630">
        <v>22027</v>
      </c>
    </row>
    <row r="631" spans="1:10" x14ac:dyDescent="0.2">
      <c r="A631" t="s">
        <v>961</v>
      </c>
      <c r="B631" t="s">
        <v>2188</v>
      </c>
      <c r="C631">
        <v>64041</v>
      </c>
      <c r="D631">
        <f t="shared" si="45"/>
        <v>0</v>
      </c>
      <c r="E631">
        <f t="shared" si="46"/>
        <v>0</v>
      </c>
      <c r="F631">
        <f t="shared" si="47"/>
        <v>0</v>
      </c>
      <c r="G631">
        <f t="shared" si="48"/>
        <v>0</v>
      </c>
      <c r="H631">
        <f t="shared" si="49"/>
        <v>1</v>
      </c>
      <c r="J631">
        <v>21814</v>
      </c>
    </row>
    <row r="632" spans="1:10" x14ac:dyDescent="0.2">
      <c r="A632" t="s">
        <v>1058</v>
      </c>
      <c r="B632" t="s">
        <v>2188</v>
      </c>
      <c r="C632">
        <v>64041</v>
      </c>
      <c r="D632">
        <f t="shared" si="45"/>
        <v>0</v>
      </c>
      <c r="E632">
        <f t="shared" si="46"/>
        <v>0</v>
      </c>
      <c r="F632">
        <f t="shared" si="47"/>
        <v>0</v>
      </c>
      <c r="G632">
        <f t="shared" si="48"/>
        <v>0</v>
      </c>
      <c r="H632">
        <f t="shared" si="49"/>
        <v>1</v>
      </c>
      <c r="J632">
        <v>21697</v>
      </c>
    </row>
    <row r="633" spans="1:10" x14ac:dyDescent="0.2">
      <c r="A633" t="s">
        <v>964</v>
      </c>
      <c r="B633" t="s">
        <v>2188</v>
      </c>
      <c r="C633">
        <v>64041</v>
      </c>
      <c r="D633">
        <f t="shared" si="45"/>
        <v>0</v>
      </c>
      <c r="E633">
        <f t="shared" si="46"/>
        <v>0</v>
      </c>
      <c r="F633">
        <f t="shared" si="47"/>
        <v>0</v>
      </c>
      <c r="G633">
        <f t="shared" si="48"/>
        <v>0</v>
      </c>
      <c r="H633">
        <f t="shared" si="49"/>
        <v>1</v>
      </c>
      <c r="J633">
        <v>21692</v>
      </c>
    </row>
    <row r="634" spans="1:10" x14ac:dyDescent="0.2">
      <c r="A634" t="s">
        <v>1006</v>
      </c>
      <c r="B634" t="s">
        <v>2188</v>
      </c>
      <c r="C634">
        <v>64041</v>
      </c>
      <c r="D634">
        <f t="shared" si="45"/>
        <v>0</v>
      </c>
      <c r="E634">
        <f t="shared" si="46"/>
        <v>0</v>
      </c>
      <c r="F634">
        <f t="shared" si="47"/>
        <v>0</v>
      </c>
      <c r="G634">
        <f t="shared" si="48"/>
        <v>0</v>
      </c>
      <c r="H634">
        <f t="shared" si="49"/>
        <v>1</v>
      </c>
      <c r="J634">
        <v>21558</v>
      </c>
    </row>
    <row r="635" spans="1:10" x14ac:dyDescent="0.2">
      <c r="A635" t="s">
        <v>1007</v>
      </c>
      <c r="B635" t="s">
        <v>2188</v>
      </c>
      <c r="C635">
        <v>64041</v>
      </c>
      <c r="D635">
        <f t="shared" si="45"/>
        <v>0</v>
      </c>
      <c r="E635">
        <f t="shared" si="46"/>
        <v>0</v>
      </c>
      <c r="F635">
        <f t="shared" si="47"/>
        <v>0</v>
      </c>
      <c r="G635">
        <f t="shared" si="48"/>
        <v>0</v>
      </c>
      <c r="H635">
        <f t="shared" si="49"/>
        <v>1</v>
      </c>
      <c r="J635">
        <v>21436</v>
      </c>
    </row>
    <row r="636" spans="1:10" x14ac:dyDescent="0.2">
      <c r="A636" t="s">
        <v>1034</v>
      </c>
      <c r="B636" t="s">
        <v>2188</v>
      </c>
      <c r="C636">
        <v>64041</v>
      </c>
      <c r="D636">
        <f t="shared" si="45"/>
        <v>0</v>
      </c>
      <c r="E636">
        <f t="shared" si="46"/>
        <v>0</v>
      </c>
      <c r="F636">
        <f t="shared" si="47"/>
        <v>0</v>
      </c>
      <c r="G636">
        <f t="shared" si="48"/>
        <v>0</v>
      </c>
      <c r="H636">
        <f t="shared" si="49"/>
        <v>1</v>
      </c>
      <c r="J636">
        <v>21186</v>
      </c>
    </row>
    <row r="637" spans="1:10" x14ac:dyDescent="0.2">
      <c r="A637" t="s">
        <v>1038</v>
      </c>
      <c r="B637" t="s">
        <v>2188</v>
      </c>
      <c r="C637">
        <v>64041</v>
      </c>
      <c r="D637">
        <f t="shared" si="45"/>
        <v>0</v>
      </c>
      <c r="E637">
        <f t="shared" si="46"/>
        <v>0</v>
      </c>
      <c r="F637">
        <f t="shared" si="47"/>
        <v>0</v>
      </c>
      <c r="G637">
        <f t="shared" si="48"/>
        <v>0</v>
      </c>
      <c r="H637">
        <f t="shared" si="49"/>
        <v>1</v>
      </c>
      <c r="J637">
        <v>21186</v>
      </c>
    </row>
    <row r="638" spans="1:10" x14ac:dyDescent="0.2">
      <c r="A638" t="s">
        <v>2191</v>
      </c>
      <c r="B638" t="s">
        <v>2188</v>
      </c>
      <c r="C638">
        <v>64041</v>
      </c>
      <c r="D638">
        <f t="shared" si="45"/>
        <v>0</v>
      </c>
      <c r="E638">
        <f t="shared" si="46"/>
        <v>0</v>
      </c>
      <c r="F638">
        <f t="shared" si="47"/>
        <v>0</v>
      </c>
      <c r="G638">
        <f t="shared" si="48"/>
        <v>0</v>
      </c>
      <c r="H638">
        <f t="shared" si="49"/>
        <v>1</v>
      </c>
      <c r="J638">
        <v>20914</v>
      </c>
    </row>
    <row r="639" spans="1:10" x14ac:dyDescent="0.2">
      <c r="A639" t="s">
        <v>989</v>
      </c>
      <c r="B639" t="s">
        <v>2188</v>
      </c>
      <c r="C639">
        <v>64041</v>
      </c>
      <c r="D639">
        <f t="shared" si="45"/>
        <v>0</v>
      </c>
      <c r="E639">
        <f t="shared" si="46"/>
        <v>0</v>
      </c>
      <c r="F639">
        <f t="shared" si="47"/>
        <v>0</v>
      </c>
      <c r="G639">
        <f t="shared" si="48"/>
        <v>0</v>
      </c>
      <c r="H639">
        <f t="shared" si="49"/>
        <v>1</v>
      </c>
      <c r="J639">
        <v>20802</v>
      </c>
    </row>
    <row r="640" spans="1:10" x14ac:dyDescent="0.2">
      <c r="A640" t="s">
        <v>1071</v>
      </c>
      <c r="B640" t="s">
        <v>2188</v>
      </c>
      <c r="C640">
        <v>64041</v>
      </c>
      <c r="D640">
        <f t="shared" si="45"/>
        <v>0</v>
      </c>
      <c r="E640">
        <f t="shared" si="46"/>
        <v>0</v>
      </c>
      <c r="F640">
        <f t="shared" si="47"/>
        <v>0</v>
      </c>
      <c r="G640">
        <f t="shared" si="48"/>
        <v>0</v>
      </c>
      <c r="H640">
        <f t="shared" si="49"/>
        <v>1</v>
      </c>
      <c r="J640">
        <v>20674</v>
      </c>
    </row>
    <row r="641" spans="1:10" x14ac:dyDescent="0.2">
      <c r="A641" t="s">
        <v>31</v>
      </c>
      <c r="B641" t="s">
        <v>2188</v>
      </c>
      <c r="C641">
        <v>64041</v>
      </c>
      <c r="D641">
        <f t="shared" si="45"/>
        <v>0</v>
      </c>
      <c r="E641">
        <f t="shared" si="46"/>
        <v>0</v>
      </c>
      <c r="F641">
        <f t="shared" si="47"/>
        <v>0</v>
      </c>
      <c r="G641">
        <f t="shared" si="48"/>
        <v>1</v>
      </c>
      <c r="H641">
        <f t="shared" si="49"/>
        <v>0</v>
      </c>
      <c r="J641">
        <v>112249</v>
      </c>
    </row>
    <row r="642" spans="1:10" x14ac:dyDescent="0.2">
      <c r="A642" t="s">
        <v>970</v>
      </c>
      <c r="B642" t="s">
        <v>2188</v>
      </c>
      <c r="C642">
        <v>64041</v>
      </c>
      <c r="D642">
        <f t="shared" ref="D642:D705" si="50">IF(J642&gt;=1000000, 1,0)</f>
        <v>0</v>
      </c>
      <c r="E642">
        <f t="shared" ref="E642:E705" si="51">IF(AND(J642&gt;=500000,J642&lt;1000000),1,0)</f>
        <v>0</v>
      </c>
      <c r="F642">
        <f t="shared" ref="F642:F705" si="52">IF(AND(J642&gt;=250000,J642&lt;500000),1,0)</f>
        <v>0</v>
      </c>
      <c r="G642">
        <f t="shared" ref="G642:G705" si="53">IF(AND(J642&gt;=100000,J642&lt;250000),1,0)</f>
        <v>0</v>
      </c>
      <c r="H642">
        <f t="shared" ref="H642:H705" si="54">IF(J642&lt;100000,1,0)</f>
        <v>1</v>
      </c>
      <c r="J642">
        <v>17660</v>
      </c>
    </row>
    <row r="643" spans="1:10" x14ac:dyDescent="0.2">
      <c r="A643" t="s">
        <v>1961</v>
      </c>
      <c r="B643" t="s">
        <v>2188</v>
      </c>
      <c r="C643">
        <v>64041</v>
      </c>
      <c r="D643">
        <f t="shared" si="50"/>
        <v>0</v>
      </c>
      <c r="E643">
        <f t="shared" si="51"/>
        <v>0</v>
      </c>
      <c r="F643">
        <f t="shared" si="52"/>
        <v>0</v>
      </c>
      <c r="G643">
        <f t="shared" si="53"/>
        <v>0</v>
      </c>
      <c r="H643">
        <f t="shared" si="54"/>
        <v>1</v>
      </c>
      <c r="J643">
        <v>5223</v>
      </c>
    </row>
    <row r="644" spans="1:10" x14ac:dyDescent="0.2">
      <c r="A644" t="s">
        <v>2192</v>
      </c>
      <c r="B644" t="s">
        <v>2188</v>
      </c>
      <c r="C644">
        <v>64041</v>
      </c>
      <c r="D644">
        <f t="shared" si="50"/>
        <v>0</v>
      </c>
      <c r="E644">
        <f t="shared" si="51"/>
        <v>0</v>
      </c>
      <c r="F644">
        <f t="shared" si="52"/>
        <v>0</v>
      </c>
      <c r="G644">
        <f t="shared" si="53"/>
        <v>0</v>
      </c>
      <c r="H644">
        <f t="shared" si="54"/>
        <v>1</v>
      </c>
      <c r="J644">
        <v>5000</v>
      </c>
    </row>
    <row r="645" spans="1:10" x14ac:dyDescent="0.2">
      <c r="A645" t="s">
        <v>1981</v>
      </c>
      <c r="B645" t="s">
        <v>2188</v>
      </c>
      <c r="C645">
        <v>64041</v>
      </c>
      <c r="D645">
        <f t="shared" si="50"/>
        <v>0</v>
      </c>
      <c r="E645">
        <f t="shared" si="51"/>
        <v>0</v>
      </c>
      <c r="F645">
        <f t="shared" si="52"/>
        <v>0</v>
      </c>
      <c r="G645">
        <f t="shared" si="53"/>
        <v>0</v>
      </c>
      <c r="H645">
        <f t="shared" si="54"/>
        <v>1</v>
      </c>
      <c r="J645">
        <v>24023</v>
      </c>
    </row>
    <row r="646" spans="1:10" x14ac:dyDescent="0.2">
      <c r="A646" t="s">
        <v>2193</v>
      </c>
      <c r="B646" t="s">
        <v>2188</v>
      </c>
      <c r="C646">
        <v>64041</v>
      </c>
      <c r="D646">
        <f t="shared" si="50"/>
        <v>0</v>
      </c>
      <c r="E646">
        <f t="shared" si="51"/>
        <v>0</v>
      </c>
      <c r="F646">
        <f t="shared" si="52"/>
        <v>0</v>
      </c>
      <c r="G646">
        <f t="shared" si="53"/>
        <v>0</v>
      </c>
      <c r="H646">
        <f t="shared" si="54"/>
        <v>1</v>
      </c>
      <c r="J646">
        <v>19570</v>
      </c>
    </row>
    <row r="647" spans="1:10" x14ac:dyDescent="0.2">
      <c r="A647" t="s">
        <v>1986</v>
      </c>
      <c r="B647" t="s">
        <v>2188</v>
      </c>
      <c r="C647">
        <v>64041</v>
      </c>
      <c r="D647">
        <f t="shared" si="50"/>
        <v>0</v>
      </c>
      <c r="E647">
        <f t="shared" si="51"/>
        <v>0</v>
      </c>
      <c r="F647">
        <f t="shared" si="52"/>
        <v>0</v>
      </c>
      <c r="G647">
        <f t="shared" si="53"/>
        <v>0</v>
      </c>
      <c r="H647">
        <f t="shared" si="54"/>
        <v>1</v>
      </c>
      <c r="J647">
        <v>18412</v>
      </c>
    </row>
    <row r="648" spans="1:10" x14ac:dyDescent="0.2">
      <c r="A648" t="s">
        <v>1054</v>
      </c>
      <c r="B648" t="s">
        <v>2188</v>
      </c>
      <c r="C648">
        <v>64041</v>
      </c>
      <c r="D648">
        <f t="shared" si="50"/>
        <v>0</v>
      </c>
      <c r="E648">
        <f t="shared" si="51"/>
        <v>0</v>
      </c>
      <c r="F648">
        <f t="shared" si="52"/>
        <v>0</v>
      </c>
      <c r="G648">
        <f t="shared" si="53"/>
        <v>0</v>
      </c>
      <c r="H648">
        <f t="shared" si="54"/>
        <v>1</v>
      </c>
      <c r="J648">
        <v>16750</v>
      </c>
    </row>
    <row r="649" spans="1:10" x14ac:dyDescent="0.2">
      <c r="A649" t="s">
        <v>1039</v>
      </c>
      <c r="B649" t="s">
        <v>2188</v>
      </c>
      <c r="C649">
        <v>64041</v>
      </c>
      <c r="D649">
        <f t="shared" si="50"/>
        <v>0</v>
      </c>
      <c r="E649">
        <f t="shared" si="51"/>
        <v>0</v>
      </c>
      <c r="F649">
        <f t="shared" si="52"/>
        <v>0</v>
      </c>
      <c r="G649">
        <f t="shared" si="53"/>
        <v>0</v>
      </c>
      <c r="H649">
        <f t="shared" si="54"/>
        <v>1</v>
      </c>
      <c r="J649">
        <v>12476</v>
      </c>
    </row>
    <row r="650" spans="1:10" x14ac:dyDescent="0.2">
      <c r="A650" t="s">
        <v>2194</v>
      </c>
      <c r="B650" t="s">
        <v>2188</v>
      </c>
      <c r="C650">
        <v>64041</v>
      </c>
      <c r="D650">
        <f t="shared" si="50"/>
        <v>0</v>
      </c>
      <c r="E650">
        <f t="shared" si="51"/>
        <v>0</v>
      </c>
      <c r="F650">
        <f t="shared" si="52"/>
        <v>0</v>
      </c>
      <c r="G650">
        <f t="shared" si="53"/>
        <v>0</v>
      </c>
      <c r="H650">
        <f t="shared" si="54"/>
        <v>1</v>
      </c>
      <c r="J650">
        <v>38000</v>
      </c>
    </row>
    <row r="651" spans="1:10" x14ac:dyDescent="0.2">
      <c r="A651" t="s">
        <v>1988</v>
      </c>
      <c r="B651" t="s">
        <v>2188</v>
      </c>
      <c r="C651">
        <v>64041</v>
      </c>
      <c r="D651">
        <f t="shared" si="50"/>
        <v>0</v>
      </c>
      <c r="E651">
        <f t="shared" si="51"/>
        <v>0</v>
      </c>
      <c r="F651">
        <f t="shared" si="52"/>
        <v>0</v>
      </c>
      <c r="G651">
        <f t="shared" si="53"/>
        <v>0</v>
      </c>
      <c r="H651">
        <f t="shared" si="54"/>
        <v>1</v>
      </c>
      <c r="J651">
        <v>28000</v>
      </c>
    </row>
    <row r="652" spans="1:10" x14ac:dyDescent="0.2">
      <c r="A652" t="s">
        <v>2195</v>
      </c>
      <c r="B652" t="s">
        <v>2188</v>
      </c>
      <c r="C652">
        <v>64041</v>
      </c>
      <c r="D652">
        <f t="shared" si="50"/>
        <v>0</v>
      </c>
      <c r="E652">
        <f t="shared" si="51"/>
        <v>0</v>
      </c>
      <c r="F652">
        <f t="shared" si="52"/>
        <v>0</v>
      </c>
      <c r="G652">
        <f t="shared" si="53"/>
        <v>0</v>
      </c>
      <c r="H652">
        <f t="shared" si="54"/>
        <v>1</v>
      </c>
      <c r="J652">
        <v>20000</v>
      </c>
    </row>
    <row r="653" spans="1:10" x14ac:dyDescent="0.2">
      <c r="A653" t="s">
        <v>2196</v>
      </c>
      <c r="B653" t="s">
        <v>2188</v>
      </c>
      <c r="C653">
        <v>64041</v>
      </c>
      <c r="D653">
        <f t="shared" si="50"/>
        <v>0</v>
      </c>
      <c r="E653">
        <f t="shared" si="51"/>
        <v>0</v>
      </c>
      <c r="F653">
        <f t="shared" si="52"/>
        <v>0</v>
      </c>
      <c r="G653">
        <f t="shared" si="53"/>
        <v>0</v>
      </c>
      <c r="H653">
        <f t="shared" si="54"/>
        <v>1</v>
      </c>
      <c r="J653">
        <v>25000</v>
      </c>
    </row>
    <row r="654" spans="1:10" x14ac:dyDescent="0.2">
      <c r="A654" t="s">
        <v>2197</v>
      </c>
      <c r="B654" t="s">
        <v>2188</v>
      </c>
      <c r="C654">
        <v>64041</v>
      </c>
      <c r="D654">
        <f t="shared" si="50"/>
        <v>0</v>
      </c>
      <c r="E654">
        <f t="shared" si="51"/>
        <v>0</v>
      </c>
      <c r="F654">
        <f t="shared" si="52"/>
        <v>0</v>
      </c>
      <c r="G654">
        <f t="shared" si="53"/>
        <v>0</v>
      </c>
      <c r="H654">
        <f t="shared" si="54"/>
        <v>1</v>
      </c>
      <c r="J654">
        <v>30000</v>
      </c>
    </row>
    <row r="655" spans="1:10" x14ac:dyDescent="0.2">
      <c r="A655" t="s">
        <v>2198</v>
      </c>
      <c r="B655" t="s">
        <v>2188</v>
      </c>
      <c r="C655">
        <v>64041</v>
      </c>
      <c r="D655">
        <f t="shared" si="50"/>
        <v>0</v>
      </c>
      <c r="E655">
        <f t="shared" si="51"/>
        <v>0</v>
      </c>
      <c r="F655">
        <f t="shared" si="52"/>
        <v>0</v>
      </c>
      <c r="G655">
        <f t="shared" si="53"/>
        <v>0</v>
      </c>
      <c r="H655">
        <f t="shared" si="54"/>
        <v>1</v>
      </c>
      <c r="J655">
        <v>25000</v>
      </c>
    </row>
    <row r="656" spans="1:10" x14ac:dyDescent="0.2">
      <c r="A656" t="s">
        <v>2199</v>
      </c>
      <c r="B656" t="s">
        <v>2188</v>
      </c>
      <c r="C656">
        <v>64041</v>
      </c>
      <c r="D656">
        <f t="shared" si="50"/>
        <v>0</v>
      </c>
      <c r="E656">
        <f t="shared" si="51"/>
        <v>0</v>
      </c>
      <c r="F656">
        <f t="shared" si="52"/>
        <v>0</v>
      </c>
      <c r="G656">
        <f t="shared" si="53"/>
        <v>0</v>
      </c>
      <c r="H656">
        <f t="shared" si="54"/>
        <v>1</v>
      </c>
      <c r="J656">
        <v>35000</v>
      </c>
    </row>
    <row r="657" spans="1:10" x14ac:dyDescent="0.2">
      <c r="A657" t="s">
        <v>1985</v>
      </c>
      <c r="B657" t="s">
        <v>2188</v>
      </c>
      <c r="C657">
        <v>64041</v>
      </c>
      <c r="D657">
        <f t="shared" si="50"/>
        <v>0</v>
      </c>
      <c r="E657">
        <f t="shared" si="51"/>
        <v>0</v>
      </c>
      <c r="F657">
        <f t="shared" si="52"/>
        <v>0</v>
      </c>
      <c r="G657">
        <f t="shared" si="53"/>
        <v>0</v>
      </c>
      <c r="H657">
        <f t="shared" si="54"/>
        <v>1</v>
      </c>
      <c r="J657">
        <v>24000</v>
      </c>
    </row>
    <row r="658" spans="1:10" x14ac:dyDescent="0.2">
      <c r="A658" t="s">
        <v>922</v>
      </c>
      <c r="B658" t="s">
        <v>2188</v>
      </c>
      <c r="C658">
        <v>64041</v>
      </c>
      <c r="D658">
        <f t="shared" si="50"/>
        <v>1</v>
      </c>
      <c r="E658">
        <f t="shared" si="51"/>
        <v>0</v>
      </c>
      <c r="F658">
        <f t="shared" si="52"/>
        <v>0</v>
      </c>
      <c r="G658">
        <f t="shared" si="53"/>
        <v>0</v>
      </c>
      <c r="H658">
        <f t="shared" si="54"/>
        <v>0</v>
      </c>
      <c r="J658" t="s">
        <v>2237</v>
      </c>
    </row>
    <row r="659" spans="1:10" x14ac:dyDescent="0.2">
      <c r="A659" t="s">
        <v>2200</v>
      </c>
      <c r="B659" t="s">
        <v>2188</v>
      </c>
      <c r="C659">
        <v>64041</v>
      </c>
      <c r="D659">
        <f t="shared" si="50"/>
        <v>0</v>
      </c>
      <c r="E659">
        <f t="shared" si="51"/>
        <v>0</v>
      </c>
      <c r="F659">
        <f t="shared" si="52"/>
        <v>0</v>
      </c>
      <c r="G659">
        <f t="shared" si="53"/>
        <v>0</v>
      </c>
      <c r="H659">
        <f t="shared" si="54"/>
        <v>1</v>
      </c>
      <c r="J659">
        <v>22000</v>
      </c>
    </row>
    <row r="660" spans="1:10" x14ac:dyDescent="0.2">
      <c r="A660" t="s">
        <v>2201</v>
      </c>
      <c r="B660" t="s">
        <v>2188</v>
      </c>
      <c r="C660">
        <v>64041</v>
      </c>
      <c r="D660">
        <f t="shared" si="50"/>
        <v>0</v>
      </c>
      <c r="E660">
        <f t="shared" si="51"/>
        <v>0</v>
      </c>
      <c r="F660">
        <f t="shared" si="52"/>
        <v>0</v>
      </c>
      <c r="G660">
        <f t="shared" si="53"/>
        <v>0</v>
      </c>
      <c r="H660">
        <f t="shared" si="54"/>
        <v>1</v>
      </c>
      <c r="J660">
        <v>22000</v>
      </c>
    </row>
    <row r="661" spans="1:10" x14ac:dyDescent="0.2">
      <c r="A661" t="s">
        <v>2202</v>
      </c>
      <c r="B661" t="s">
        <v>2188</v>
      </c>
      <c r="C661">
        <v>64041</v>
      </c>
      <c r="D661">
        <f t="shared" si="50"/>
        <v>0</v>
      </c>
      <c r="E661">
        <f t="shared" si="51"/>
        <v>0</v>
      </c>
      <c r="F661">
        <f t="shared" si="52"/>
        <v>0</v>
      </c>
      <c r="G661">
        <f t="shared" si="53"/>
        <v>0</v>
      </c>
      <c r="H661">
        <f t="shared" si="54"/>
        <v>1</v>
      </c>
      <c r="J661">
        <v>10354</v>
      </c>
    </row>
    <row r="662" spans="1:10" x14ac:dyDescent="0.2">
      <c r="A662" t="s">
        <v>2203</v>
      </c>
      <c r="B662" t="s">
        <v>2188</v>
      </c>
      <c r="C662">
        <v>64041</v>
      </c>
      <c r="D662">
        <f t="shared" si="50"/>
        <v>0</v>
      </c>
      <c r="E662">
        <f t="shared" si="51"/>
        <v>0</v>
      </c>
      <c r="F662">
        <f t="shared" si="52"/>
        <v>0</v>
      </c>
      <c r="G662">
        <f t="shared" si="53"/>
        <v>0</v>
      </c>
      <c r="H662">
        <f t="shared" si="54"/>
        <v>1</v>
      </c>
      <c r="J662">
        <v>3000</v>
      </c>
    </row>
    <row r="663" spans="1:10" x14ac:dyDescent="0.2">
      <c r="A663" t="s">
        <v>2204</v>
      </c>
      <c r="B663" t="s">
        <v>2188</v>
      </c>
      <c r="C663">
        <v>64041</v>
      </c>
      <c r="D663">
        <f t="shared" si="50"/>
        <v>0</v>
      </c>
      <c r="E663">
        <f t="shared" si="51"/>
        <v>0</v>
      </c>
      <c r="F663">
        <f t="shared" si="52"/>
        <v>0</v>
      </c>
      <c r="G663">
        <f t="shared" si="53"/>
        <v>0</v>
      </c>
      <c r="H663">
        <f t="shared" si="54"/>
        <v>1</v>
      </c>
      <c r="J663">
        <v>1300</v>
      </c>
    </row>
    <row r="664" spans="1:10" x14ac:dyDescent="0.2">
      <c r="A664" t="s">
        <v>2205</v>
      </c>
      <c r="B664" t="s">
        <v>2188</v>
      </c>
      <c r="C664">
        <v>64041</v>
      </c>
      <c r="D664">
        <f t="shared" si="50"/>
        <v>0</v>
      </c>
      <c r="E664">
        <f t="shared" si="51"/>
        <v>0</v>
      </c>
      <c r="F664">
        <f t="shared" si="52"/>
        <v>0</v>
      </c>
      <c r="G664">
        <f t="shared" si="53"/>
        <v>0</v>
      </c>
      <c r="H664">
        <f t="shared" si="54"/>
        <v>1</v>
      </c>
      <c r="J664">
        <v>10500</v>
      </c>
    </row>
    <row r="665" spans="1:10" x14ac:dyDescent="0.2">
      <c r="A665" t="s">
        <v>2206</v>
      </c>
      <c r="B665" t="s">
        <v>2188</v>
      </c>
      <c r="C665">
        <v>64041</v>
      </c>
      <c r="D665">
        <f t="shared" si="50"/>
        <v>0</v>
      </c>
      <c r="E665">
        <f t="shared" si="51"/>
        <v>0</v>
      </c>
      <c r="F665">
        <f t="shared" si="52"/>
        <v>0</v>
      </c>
      <c r="G665">
        <f t="shared" si="53"/>
        <v>0</v>
      </c>
      <c r="H665">
        <f t="shared" si="54"/>
        <v>1</v>
      </c>
      <c r="J665">
        <v>14000</v>
      </c>
    </row>
    <row r="666" spans="1:10" x14ac:dyDescent="0.2">
      <c r="A666" t="s">
        <v>2207</v>
      </c>
      <c r="B666" t="s">
        <v>2188</v>
      </c>
      <c r="C666">
        <v>64041</v>
      </c>
      <c r="D666">
        <f t="shared" si="50"/>
        <v>0</v>
      </c>
      <c r="E666">
        <f t="shared" si="51"/>
        <v>0</v>
      </c>
      <c r="F666">
        <f t="shared" si="52"/>
        <v>0</v>
      </c>
      <c r="G666">
        <f t="shared" si="53"/>
        <v>0</v>
      </c>
      <c r="H666">
        <f t="shared" si="54"/>
        <v>1</v>
      </c>
      <c r="J666">
        <v>27000</v>
      </c>
    </row>
    <row r="667" spans="1:10" x14ac:dyDescent="0.2">
      <c r="A667" t="s">
        <v>2208</v>
      </c>
      <c r="B667" t="s">
        <v>2188</v>
      </c>
      <c r="C667">
        <v>64041</v>
      </c>
      <c r="D667">
        <f t="shared" si="50"/>
        <v>0</v>
      </c>
      <c r="E667">
        <f t="shared" si="51"/>
        <v>0</v>
      </c>
      <c r="F667">
        <f t="shared" si="52"/>
        <v>0</v>
      </c>
      <c r="G667">
        <f t="shared" si="53"/>
        <v>0</v>
      </c>
      <c r="H667">
        <f t="shared" si="54"/>
        <v>1</v>
      </c>
      <c r="J667">
        <v>11574</v>
      </c>
    </row>
    <row r="668" spans="1:10" x14ac:dyDescent="0.2">
      <c r="A668" t="s">
        <v>2209</v>
      </c>
      <c r="B668" t="s">
        <v>2188</v>
      </c>
      <c r="C668">
        <v>64041</v>
      </c>
      <c r="D668">
        <f t="shared" si="50"/>
        <v>0</v>
      </c>
      <c r="E668">
        <f t="shared" si="51"/>
        <v>0</v>
      </c>
      <c r="F668">
        <f t="shared" si="52"/>
        <v>0</v>
      </c>
      <c r="G668">
        <f t="shared" si="53"/>
        <v>0</v>
      </c>
      <c r="H668">
        <f t="shared" si="54"/>
        <v>1</v>
      </c>
      <c r="J668">
        <v>3656</v>
      </c>
    </row>
    <row r="669" spans="1:10" x14ac:dyDescent="0.2">
      <c r="A669" t="s">
        <v>2210</v>
      </c>
      <c r="B669" t="s">
        <v>2188</v>
      </c>
      <c r="C669">
        <v>64041</v>
      </c>
      <c r="D669">
        <f t="shared" si="50"/>
        <v>0</v>
      </c>
      <c r="E669">
        <f t="shared" si="51"/>
        <v>0</v>
      </c>
      <c r="F669">
        <f t="shared" si="52"/>
        <v>0</v>
      </c>
      <c r="G669">
        <f t="shared" si="53"/>
        <v>0</v>
      </c>
      <c r="H669">
        <f t="shared" si="54"/>
        <v>1</v>
      </c>
      <c r="J669">
        <v>13000</v>
      </c>
    </row>
    <row r="670" spans="1:10" x14ac:dyDescent="0.2">
      <c r="A670" t="s">
        <v>2097</v>
      </c>
      <c r="B670" t="s">
        <v>2098</v>
      </c>
      <c r="C670">
        <v>35754</v>
      </c>
      <c r="D670">
        <f t="shared" si="50"/>
        <v>0</v>
      </c>
      <c r="E670">
        <f t="shared" si="51"/>
        <v>0</v>
      </c>
      <c r="F670">
        <f t="shared" si="52"/>
        <v>1</v>
      </c>
      <c r="G670">
        <f t="shared" si="53"/>
        <v>0</v>
      </c>
      <c r="H670">
        <f t="shared" si="54"/>
        <v>0</v>
      </c>
      <c r="J670">
        <v>317076</v>
      </c>
    </row>
    <row r="671" spans="1:10" x14ac:dyDescent="0.2">
      <c r="A671" t="s">
        <v>1216</v>
      </c>
      <c r="B671" t="s">
        <v>2098</v>
      </c>
      <c r="C671">
        <v>35754</v>
      </c>
      <c r="D671">
        <f t="shared" si="50"/>
        <v>0</v>
      </c>
      <c r="E671">
        <f t="shared" si="51"/>
        <v>0</v>
      </c>
      <c r="F671">
        <f t="shared" si="52"/>
        <v>0</v>
      </c>
      <c r="G671">
        <f t="shared" si="53"/>
        <v>0</v>
      </c>
      <c r="H671">
        <f t="shared" si="54"/>
        <v>1</v>
      </c>
      <c r="J671">
        <v>48996</v>
      </c>
    </row>
    <row r="672" spans="1:10" x14ac:dyDescent="0.2">
      <c r="A672" t="s">
        <v>1219</v>
      </c>
      <c r="B672" t="s">
        <v>2098</v>
      </c>
      <c r="C672">
        <v>35754</v>
      </c>
      <c r="D672">
        <f t="shared" si="50"/>
        <v>0</v>
      </c>
      <c r="E672">
        <f t="shared" si="51"/>
        <v>0</v>
      </c>
      <c r="F672">
        <f t="shared" si="52"/>
        <v>0</v>
      </c>
      <c r="G672">
        <f t="shared" si="53"/>
        <v>0</v>
      </c>
      <c r="H672">
        <f t="shared" si="54"/>
        <v>1</v>
      </c>
      <c r="J672">
        <v>39783</v>
      </c>
    </row>
    <row r="673" spans="1:10" x14ac:dyDescent="0.2">
      <c r="A673" t="s">
        <v>1356</v>
      </c>
      <c r="B673" t="s">
        <v>2077</v>
      </c>
      <c r="C673">
        <v>40631</v>
      </c>
      <c r="D673">
        <f t="shared" si="50"/>
        <v>0</v>
      </c>
      <c r="E673">
        <f t="shared" si="51"/>
        <v>1</v>
      </c>
      <c r="F673">
        <f t="shared" si="52"/>
        <v>0</v>
      </c>
      <c r="G673">
        <f t="shared" si="53"/>
        <v>0</v>
      </c>
      <c r="H673">
        <f t="shared" si="54"/>
        <v>0</v>
      </c>
      <c r="J673">
        <v>530341</v>
      </c>
    </row>
    <row r="674" spans="1:10" x14ac:dyDescent="0.2">
      <c r="A674" t="s">
        <v>1344</v>
      </c>
      <c r="B674" t="s">
        <v>2077</v>
      </c>
      <c r="C674">
        <v>40631</v>
      </c>
      <c r="D674">
        <f t="shared" si="50"/>
        <v>0</v>
      </c>
      <c r="E674">
        <f t="shared" si="51"/>
        <v>0</v>
      </c>
      <c r="F674">
        <f t="shared" si="52"/>
        <v>0</v>
      </c>
      <c r="G674">
        <f t="shared" si="53"/>
        <v>0</v>
      </c>
      <c r="H674">
        <f t="shared" si="54"/>
        <v>1</v>
      </c>
      <c r="J674">
        <v>31897</v>
      </c>
    </row>
    <row r="675" spans="1:10" x14ac:dyDescent="0.2">
      <c r="A675" t="s">
        <v>1358</v>
      </c>
      <c r="B675" t="s">
        <v>2077</v>
      </c>
      <c r="C675">
        <v>40631</v>
      </c>
      <c r="D675">
        <f t="shared" si="50"/>
        <v>0</v>
      </c>
      <c r="E675">
        <f t="shared" si="51"/>
        <v>0</v>
      </c>
      <c r="F675">
        <f t="shared" si="52"/>
        <v>0</v>
      </c>
      <c r="G675">
        <f t="shared" si="53"/>
        <v>0</v>
      </c>
      <c r="H675">
        <f t="shared" si="54"/>
        <v>1</v>
      </c>
      <c r="J675">
        <v>28092</v>
      </c>
    </row>
    <row r="676" spans="1:10" x14ac:dyDescent="0.2">
      <c r="A676" t="s">
        <v>1357</v>
      </c>
      <c r="B676" t="s">
        <v>2077</v>
      </c>
      <c r="C676">
        <v>40631</v>
      </c>
      <c r="D676">
        <f t="shared" si="50"/>
        <v>0</v>
      </c>
      <c r="E676">
        <f t="shared" si="51"/>
        <v>0</v>
      </c>
      <c r="F676">
        <f t="shared" si="52"/>
        <v>0</v>
      </c>
      <c r="G676">
        <f t="shared" si="53"/>
        <v>0</v>
      </c>
      <c r="H676">
        <f t="shared" si="54"/>
        <v>1</v>
      </c>
      <c r="J676">
        <v>27343</v>
      </c>
    </row>
    <row r="677" spans="1:10" x14ac:dyDescent="0.2">
      <c r="A677" t="s">
        <v>1354</v>
      </c>
      <c r="B677" t="s">
        <v>2077</v>
      </c>
      <c r="C677">
        <v>40631</v>
      </c>
      <c r="D677">
        <f t="shared" si="50"/>
        <v>0</v>
      </c>
      <c r="E677">
        <f t="shared" si="51"/>
        <v>0</v>
      </c>
      <c r="F677">
        <f t="shared" si="52"/>
        <v>0</v>
      </c>
      <c r="G677">
        <f t="shared" si="53"/>
        <v>0</v>
      </c>
      <c r="H677">
        <f t="shared" si="54"/>
        <v>1</v>
      </c>
      <c r="J677">
        <v>21673</v>
      </c>
    </row>
    <row r="678" spans="1:10" x14ac:dyDescent="0.2">
      <c r="A678" t="s">
        <v>1511</v>
      </c>
      <c r="B678" t="s">
        <v>2095</v>
      </c>
      <c r="C678">
        <v>36529</v>
      </c>
      <c r="D678">
        <f t="shared" si="50"/>
        <v>0</v>
      </c>
      <c r="E678">
        <f t="shared" si="51"/>
        <v>0</v>
      </c>
      <c r="F678">
        <f t="shared" si="52"/>
        <v>1</v>
      </c>
      <c r="G678">
        <f t="shared" si="53"/>
        <v>0</v>
      </c>
      <c r="H678">
        <f t="shared" si="54"/>
        <v>0</v>
      </c>
      <c r="J678">
        <v>330961</v>
      </c>
    </row>
    <row r="679" spans="1:10" x14ac:dyDescent="0.2">
      <c r="A679" t="s">
        <v>1491</v>
      </c>
      <c r="B679" t="s">
        <v>2095</v>
      </c>
      <c r="C679">
        <v>36529</v>
      </c>
      <c r="D679">
        <f t="shared" si="50"/>
        <v>0</v>
      </c>
      <c r="E679">
        <f t="shared" si="51"/>
        <v>0</v>
      </c>
      <c r="F679">
        <f t="shared" si="52"/>
        <v>0</v>
      </c>
      <c r="G679">
        <f t="shared" si="53"/>
        <v>0</v>
      </c>
      <c r="H679">
        <f t="shared" si="54"/>
        <v>1</v>
      </c>
      <c r="J679">
        <v>54754</v>
      </c>
    </row>
    <row r="680" spans="1:10" x14ac:dyDescent="0.2">
      <c r="A680" t="s">
        <v>1505</v>
      </c>
      <c r="B680" t="s">
        <v>2095</v>
      </c>
      <c r="C680">
        <v>36529</v>
      </c>
      <c r="D680">
        <f t="shared" si="50"/>
        <v>0</v>
      </c>
      <c r="E680">
        <f t="shared" si="51"/>
        <v>0</v>
      </c>
      <c r="F680">
        <f t="shared" si="52"/>
        <v>0</v>
      </c>
      <c r="G680">
        <f t="shared" si="53"/>
        <v>0</v>
      </c>
      <c r="H680">
        <f t="shared" si="54"/>
        <v>1</v>
      </c>
      <c r="J680">
        <v>52070</v>
      </c>
    </row>
    <row r="681" spans="1:10" x14ac:dyDescent="0.2">
      <c r="A681" t="s">
        <v>1514</v>
      </c>
      <c r="B681" t="s">
        <v>2095</v>
      </c>
      <c r="C681">
        <v>36529</v>
      </c>
      <c r="D681">
        <f t="shared" si="50"/>
        <v>0</v>
      </c>
      <c r="E681">
        <f t="shared" si="51"/>
        <v>0</v>
      </c>
      <c r="F681">
        <f t="shared" si="52"/>
        <v>0</v>
      </c>
      <c r="G681">
        <f t="shared" si="53"/>
        <v>0</v>
      </c>
      <c r="H681">
        <f t="shared" si="54"/>
        <v>1</v>
      </c>
      <c r="J681">
        <v>46266</v>
      </c>
    </row>
    <row r="682" spans="1:10" x14ac:dyDescent="0.2">
      <c r="A682" t="s">
        <v>1509</v>
      </c>
      <c r="B682" t="s">
        <v>2095</v>
      </c>
      <c r="C682">
        <v>36529</v>
      </c>
      <c r="D682">
        <f t="shared" si="50"/>
        <v>0</v>
      </c>
      <c r="E682">
        <f t="shared" si="51"/>
        <v>0</v>
      </c>
      <c r="F682">
        <f t="shared" si="52"/>
        <v>0</v>
      </c>
      <c r="G682">
        <f t="shared" si="53"/>
        <v>0</v>
      </c>
      <c r="H682">
        <f t="shared" si="54"/>
        <v>1</v>
      </c>
      <c r="J682">
        <v>43845</v>
      </c>
    </row>
    <row r="683" spans="1:10" x14ac:dyDescent="0.2">
      <c r="A683" t="s">
        <v>1492</v>
      </c>
      <c r="B683" t="s">
        <v>2095</v>
      </c>
      <c r="C683">
        <v>36529</v>
      </c>
      <c r="D683">
        <f t="shared" si="50"/>
        <v>0</v>
      </c>
      <c r="E683">
        <f t="shared" si="51"/>
        <v>0</v>
      </c>
      <c r="F683">
        <f t="shared" si="52"/>
        <v>0</v>
      </c>
      <c r="G683">
        <f t="shared" si="53"/>
        <v>0</v>
      </c>
      <c r="H683">
        <f t="shared" si="54"/>
        <v>1</v>
      </c>
      <c r="J683">
        <v>30230</v>
      </c>
    </row>
    <row r="684" spans="1:10" x14ac:dyDescent="0.2">
      <c r="A684" t="s">
        <v>1496</v>
      </c>
      <c r="B684" t="s">
        <v>2095</v>
      </c>
      <c r="C684">
        <v>36529</v>
      </c>
      <c r="D684">
        <f t="shared" si="50"/>
        <v>0</v>
      </c>
      <c r="E684">
        <f t="shared" si="51"/>
        <v>0</v>
      </c>
      <c r="F684">
        <f t="shared" si="52"/>
        <v>0</v>
      </c>
      <c r="G684">
        <f t="shared" si="53"/>
        <v>0</v>
      </c>
      <c r="H684">
        <f t="shared" si="54"/>
        <v>1</v>
      </c>
      <c r="J684">
        <v>28728</v>
      </c>
    </row>
    <row r="685" spans="1:10" x14ac:dyDescent="0.2">
      <c r="A685" t="s">
        <v>1524</v>
      </c>
      <c r="B685" t="s">
        <v>2102</v>
      </c>
      <c r="C685">
        <v>34438</v>
      </c>
      <c r="D685">
        <f t="shared" si="50"/>
        <v>0</v>
      </c>
      <c r="E685">
        <f t="shared" si="51"/>
        <v>0</v>
      </c>
      <c r="F685">
        <f t="shared" si="52"/>
        <v>1</v>
      </c>
      <c r="G685">
        <f t="shared" si="53"/>
        <v>0</v>
      </c>
      <c r="H685">
        <f t="shared" si="54"/>
        <v>0</v>
      </c>
      <c r="J685">
        <v>284972</v>
      </c>
    </row>
    <row r="686" spans="1:10" x14ac:dyDescent="0.2">
      <c r="A686" t="s">
        <v>1521</v>
      </c>
      <c r="B686" t="s">
        <v>2102</v>
      </c>
      <c r="C686">
        <v>34438</v>
      </c>
      <c r="D686">
        <f t="shared" si="50"/>
        <v>0</v>
      </c>
      <c r="E686">
        <f t="shared" si="51"/>
        <v>0</v>
      </c>
      <c r="F686">
        <f t="shared" si="52"/>
        <v>0</v>
      </c>
      <c r="G686">
        <f t="shared" si="53"/>
        <v>0</v>
      </c>
      <c r="H686">
        <f t="shared" si="54"/>
        <v>1</v>
      </c>
      <c r="J686">
        <v>96606</v>
      </c>
    </row>
    <row r="687" spans="1:10" x14ac:dyDescent="0.2">
      <c r="A687" t="s">
        <v>1523</v>
      </c>
      <c r="B687" t="s">
        <v>2102</v>
      </c>
      <c r="C687">
        <v>34438</v>
      </c>
      <c r="D687">
        <f t="shared" si="50"/>
        <v>0</v>
      </c>
      <c r="E687">
        <f t="shared" si="51"/>
        <v>0</v>
      </c>
      <c r="F687">
        <f t="shared" si="52"/>
        <v>0</v>
      </c>
      <c r="G687">
        <f t="shared" si="53"/>
        <v>0</v>
      </c>
      <c r="H687">
        <f t="shared" si="54"/>
        <v>1</v>
      </c>
      <c r="J687">
        <v>44928</v>
      </c>
    </row>
    <row r="688" spans="1:10" x14ac:dyDescent="0.2">
      <c r="A688" t="s">
        <v>1522</v>
      </c>
      <c r="B688" t="s">
        <v>2102</v>
      </c>
      <c r="C688">
        <v>34438</v>
      </c>
      <c r="D688">
        <f t="shared" si="50"/>
        <v>0</v>
      </c>
      <c r="E688">
        <f t="shared" si="51"/>
        <v>0</v>
      </c>
      <c r="F688">
        <f t="shared" si="52"/>
        <v>0</v>
      </c>
      <c r="G688">
        <f t="shared" si="53"/>
        <v>0</v>
      </c>
      <c r="H688">
        <f t="shared" si="54"/>
        <v>1</v>
      </c>
      <c r="J688">
        <v>40029</v>
      </c>
    </row>
    <row r="689" spans="1:10" x14ac:dyDescent="0.2">
      <c r="A689" t="s">
        <v>1520</v>
      </c>
      <c r="B689" t="s">
        <v>2102</v>
      </c>
      <c r="C689">
        <v>34438</v>
      </c>
      <c r="D689">
        <f t="shared" si="50"/>
        <v>0</v>
      </c>
      <c r="E689">
        <f t="shared" si="51"/>
        <v>0</v>
      </c>
      <c r="F689">
        <f t="shared" si="52"/>
        <v>0</v>
      </c>
      <c r="G689">
        <f t="shared" si="53"/>
        <v>0</v>
      </c>
      <c r="H689">
        <f t="shared" si="54"/>
        <v>1</v>
      </c>
      <c r="J689">
        <v>31220</v>
      </c>
    </row>
    <row r="690" spans="1:10" x14ac:dyDescent="0.2">
      <c r="A690" t="s">
        <v>1525</v>
      </c>
      <c r="B690" t="s">
        <v>2102</v>
      </c>
      <c r="C690">
        <v>34438</v>
      </c>
      <c r="D690">
        <f t="shared" si="50"/>
        <v>0</v>
      </c>
      <c r="E690">
        <f t="shared" si="51"/>
        <v>0</v>
      </c>
      <c r="F690">
        <f t="shared" si="52"/>
        <v>0</v>
      </c>
      <c r="G690">
        <f t="shared" si="53"/>
        <v>0</v>
      </c>
      <c r="H690">
        <f t="shared" si="54"/>
        <v>1</v>
      </c>
      <c r="J690">
        <v>25064</v>
      </c>
    </row>
    <row r="691" spans="1:10" x14ac:dyDescent="0.2">
      <c r="A691" t="s">
        <v>1561</v>
      </c>
      <c r="B691" t="s">
        <v>2090</v>
      </c>
      <c r="C691">
        <v>40286</v>
      </c>
      <c r="D691">
        <f t="shared" si="50"/>
        <v>0</v>
      </c>
      <c r="E691">
        <f t="shared" si="51"/>
        <v>0</v>
      </c>
      <c r="F691">
        <f t="shared" si="52"/>
        <v>1</v>
      </c>
      <c r="G691">
        <f t="shared" si="53"/>
        <v>0</v>
      </c>
      <c r="H691">
        <f t="shared" si="54"/>
        <v>0</v>
      </c>
      <c r="J691">
        <v>411042</v>
      </c>
    </row>
    <row r="692" spans="1:10" x14ac:dyDescent="0.2">
      <c r="A692" t="s">
        <v>1558</v>
      </c>
      <c r="B692" t="s">
        <v>2090</v>
      </c>
      <c r="C692">
        <v>40286</v>
      </c>
      <c r="D692">
        <f t="shared" si="50"/>
        <v>0</v>
      </c>
      <c r="E692">
        <f t="shared" si="51"/>
        <v>0</v>
      </c>
      <c r="F692">
        <f t="shared" si="52"/>
        <v>0</v>
      </c>
      <c r="G692">
        <f t="shared" si="53"/>
        <v>0</v>
      </c>
      <c r="H692">
        <f t="shared" si="54"/>
        <v>1</v>
      </c>
      <c r="J692">
        <v>60831</v>
      </c>
    </row>
    <row r="693" spans="1:10" x14ac:dyDescent="0.2">
      <c r="A693" t="s">
        <v>1537</v>
      </c>
      <c r="B693" t="s">
        <v>2090</v>
      </c>
      <c r="C693">
        <v>40286</v>
      </c>
      <c r="D693">
        <f t="shared" si="50"/>
        <v>0</v>
      </c>
      <c r="E693">
        <f t="shared" si="51"/>
        <v>0</v>
      </c>
      <c r="F693">
        <f t="shared" si="52"/>
        <v>0</v>
      </c>
      <c r="G693">
        <f t="shared" si="53"/>
        <v>0</v>
      </c>
      <c r="H693">
        <f t="shared" si="54"/>
        <v>1</v>
      </c>
      <c r="J693">
        <v>49391</v>
      </c>
    </row>
    <row r="694" spans="1:10" x14ac:dyDescent="0.2">
      <c r="A694" t="s">
        <v>1546</v>
      </c>
      <c r="B694" t="s">
        <v>2090</v>
      </c>
      <c r="C694">
        <v>40286</v>
      </c>
      <c r="D694">
        <f t="shared" si="50"/>
        <v>0</v>
      </c>
      <c r="E694">
        <f t="shared" si="51"/>
        <v>0</v>
      </c>
      <c r="F694">
        <f t="shared" si="52"/>
        <v>0</v>
      </c>
      <c r="G694">
        <f t="shared" si="53"/>
        <v>0</v>
      </c>
      <c r="H694">
        <f t="shared" si="54"/>
        <v>1</v>
      </c>
      <c r="J694">
        <v>47235</v>
      </c>
    </row>
    <row r="695" spans="1:10" x14ac:dyDescent="0.2">
      <c r="A695" t="s">
        <v>1562</v>
      </c>
      <c r="B695" t="s">
        <v>2090</v>
      </c>
      <c r="C695">
        <v>40286</v>
      </c>
      <c r="D695">
        <f t="shared" si="50"/>
        <v>0</v>
      </c>
      <c r="E695">
        <f t="shared" si="51"/>
        <v>0</v>
      </c>
      <c r="F695">
        <f t="shared" si="52"/>
        <v>0</v>
      </c>
      <c r="G695">
        <f t="shared" si="53"/>
        <v>0</v>
      </c>
      <c r="H695">
        <f t="shared" si="54"/>
        <v>1</v>
      </c>
      <c r="J695">
        <v>46950</v>
      </c>
    </row>
    <row r="696" spans="1:10" x14ac:dyDescent="0.2">
      <c r="A696" t="s">
        <v>1547</v>
      </c>
      <c r="B696" t="s">
        <v>2090</v>
      </c>
      <c r="C696">
        <v>40286</v>
      </c>
      <c r="D696">
        <f t="shared" si="50"/>
        <v>0</v>
      </c>
      <c r="E696">
        <f t="shared" si="51"/>
        <v>0</v>
      </c>
      <c r="F696">
        <f t="shared" si="52"/>
        <v>0</v>
      </c>
      <c r="G696">
        <f t="shared" si="53"/>
        <v>0</v>
      </c>
      <c r="H696">
        <f t="shared" si="54"/>
        <v>1</v>
      </c>
      <c r="J696">
        <v>41434</v>
      </c>
    </row>
    <row r="697" spans="1:10" x14ac:dyDescent="0.2">
      <c r="A697" t="s">
        <v>1565</v>
      </c>
      <c r="B697" t="s">
        <v>2090</v>
      </c>
      <c r="C697">
        <v>40286</v>
      </c>
      <c r="D697">
        <f t="shared" si="50"/>
        <v>0</v>
      </c>
      <c r="E697">
        <f t="shared" si="51"/>
        <v>0</v>
      </c>
      <c r="F697">
        <f t="shared" si="52"/>
        <v>0</v>
      </c>
      <c r="G697">
        <f t="shared" si="53"/>
        <v>0</v>
      </c>
      <c r="H697">
        <f t="shared" si="54"/>
        <v>1</v>
      </c>
      <c r="J697">
        <v>29405</v>
      </c>
    </row>
    <row r="698" spans="1:10" x14ac:dyDescent="0.2">
      <c r="A698" t="s">
        <v>1529</v>
      </c>
      <c r="B698" t="s">
        <v>2090</v>
      </c>
      <c r="C698">
        <v>40286</v>
      </c>
      <c r="D698">
        <f t="shared" si="50"/>
        <v>0</v>
      </c>
      <c r="E698">
        <f t="shared" si="51"/>
        <v>0</v>
      </c>
      <c r="F698">
        <f t="shared" si="52"/>
        <v>0</v>
      </c>
      <c r="G698">
        <f t="shared" si="53"/>
        <v>0</v>
      </c>
      <c r="H698">
        <f t="shared" si="54"/>
        <v>1</v>
      </c>
      <c r="J698">
        <v>23112</v>
      </c>
    </row>
    <row r="699" spans="1:10" x14ac:dyDescent="0.2">
      <c r="A699" t="s">
        <v>1533</v>
      </c>
      <c r="B699" t="s">
        <v>2090</v>
      </c>
      <c r="C699">
        <v>40286</v>
      </c>
      <c r="D699">
        <f t="shared" si="50"/>
        <v>0</v>
      </c>
      <c r="E699">
        <f t="shared" si="51"/>
        <v>0</v>
      </c>
      <c r="F699">
        <f t="shared" si="52"/>
        <v>0</v>
      </c>
      <c r="G699">
        <f t="shared" si="53"/>
        <v>0</v>
      </c>
      <c r="H699">
        <f t="shared" si="54"/>
        <v>1</v>
      </c>
      <c r="J699">
        <v>22177</v>
      </c>
    </row>
    <row r="700" spans="1:10" x14ac:dyDescent="0.2">
      <c r="A700" t="s">
        <v>1555</v>
      </c>
      <c r="B700" t="s">
        <v>2090</v>
      </c>
      <c r="C700">
        <v>40286</v>
      </c>
      <c r="D700">
        <f t="shared" si="50"/>
        <v>0</v>
      </c>
      <c r="E700">
        <f t="shared" si="51"/>
        <v>0</v>
      </c>
      <c r="F700">
        <f t="shared" si="52"/>
        <v>0</v>
      </c>
      <c r="G700">
        <f t="shared" si="53"/>
        <v>0</v>
      </c>
      <c r="H700">
        <f t="shared" si="54"/>
        <v>1</v>
      </c>
      <c r="J700">
        <v>21020</v>
      </c>
    </row>
    <row r="701" spans="1:10" x14ac:dyDescent="0.2">
      <c r="A701" t="s">
        <v>2211</v>
      </c>
      <c r="B701" t="s">
        <v>2090</v>
      </c>
      <c r="C701">
        <v>40286</v>
      </c>
      <c r="D701">
        <f t="shared" si="50"/>
        <v>0</v>
      </c>
      <c r="E701">
        <f t="shared" si="51"/>
        <v>0</v>
      </c>
      <c r="F701">
        <f t="shared" si="52"/>
        <v>0</v>
      </c>
      <c r="G701">
        <f t="shared" si="53"/>
        <v>0</v>
      </c>
      <c r="H701">
        <f t="shared" si="54"/>
        <v>1</v>
      </c>
      <c r="J701">
        <v>2200</v>
      </c>
    </row>
    <row r="702" spans="1:10" x14ac:dyDescent="0.2">
      <c r="A702" t="s">
        <v>1601</v>
      </c>
      <c r="B702" t="s">
        <v>2082</v>
      </c>
      <c r="C702">
        <v>44726</v>
      </c>
      <c r="D702">
        <f t="shared" si="50"/>
        <v>0</v>
      </c>
      <c r="E702">
        <f t="shared" si="51"/>
        <v>0</v>
      </c>
      <c r="F702">
        <f t="shared" si="52"/>
        <v>1</v>
      </c>
      <c r="G702">
        <f t="shared" si="53"/>
        <v>0</v>
      </c>
      <c r="H702">
        <f t="shared" si="54"/>
        <v>0</v>
      </c>
      <c r="J702">
        <v>490508</v>
      </c>
    </row>
    <row r="703" spans="1:10" x14ac:dyDescent="0.2">
      <c r="A703" t="s">
        <v>1594</v>
      </c>
      <c r="B703" t="s">
        <v>2082</v>
      </c>
      <c r="C703">
        <v>44726</v>
      </c>
      <c r="D703">
        <f t="shared" si="50"/>
        <v>0</v>
      </c>
      <c r="E703">
        <f t="shared" si="51"/>
        <v>0</v>
      </c>
      <c r="F703">
        <f t="shared" si="52"/>
        <v>0</v>
      </c>
      <c r="G703">
        <f t="shared" si="53"/>
        <v>1</v>
      </c>
      <c r="H703">
        <f t="shared" si="54"/>
        <v>0</v>
      </c>
      <c r="J703">
        <v>127984</v>
      </c>
    </row>
    <row r="704" spans="1:10" x14ac:dyDescent="0.2">
      <c r="A704" t="s">
        <v>1587</v>
      </c>
      <c r="B704" t="s">
        <v>2082</v>
      </c>
      <c r="C704">
        <v>44726</v>
      </c>
      <c r="D704">
        <f t="shared" si="50"/>
        <v>0</v>
      </c>
      <c r="E704">
        <f t="shared" si="51"/>
        <v>0</v>
      </c>
      <c r="F704">
        <f t="shared" si="52"/>
        <v>0</v>
      </c>
      <c r="G704">
        <f t="shared" si="53"/>
        <v>0</v>
      </c>
      <c r="H704">
        <f t="shared" si="54"/>
        <v>1</v>
      </c>
      <c r="J704">
        <v>63955</v>
      </c>
    </row>
    <row r="705" spans="1:10" x14ac:dyDescent="0.2">
      <c r="A705" t="s">
        <v>1576</v>
      </c>
      <c r="B705" t="s">
        <v>2082</v>
      </c>
      <c r="C705">
        <v>44726</v>
      </c>
      <c r="D705">
        <f t="shared" si="50"/>
        <v>0</v>
      </c>
      <c r="E705">
        <f t="shared" si="51"/>
        <v>0</v>
      </c>
      <c r="F705">
        <f t="shared" si="52"/>
        <v>0</v>
      </c>
      <c r="G705">
        <f t="shared" si="53"/>
        <v>0</v>
      </c>
      <c r="H705">
        <f t="shared" si="54"/>
        <v>1</v>
      </c>
      <c r="J705">
        <v>59157</v>
      </c>
    </row>
    <row r="706" spans="1:10" x14ac:dyDescent="0.2">
      <c r="A706" t="s">
        <v>1605</v>
      </c>
      <c r="B706" t="s">
        <v>2082</v>
      </c>
      <c r="C706">
        <v>44726</v>
      </c>
      <c r="D706">
        <f t="shared" ref="D706:D769" si="55">IF(J706&gt;=1000000, 1,0)</f>
        <v>0</v>
      </c>
      <c r="E706">
        <f t="shared" ref="E706:E769" si="56">IF(AND(J706&gt;=500000,J706&lt;1000000),1,0)</f>
        <v>0</v>
      </c>
      <c r="F706">
        <f t="shared" ref="F706:F769" si="57">IF(AND(J706&gt;=250000,J706&lt;500000),1,0)</f>
        <v>0</v>
      </c>
      <c r="G706">
        <f t="shared" ref="G706:G769" si="58">IF(AND(J706&gt;=100000,J706&lt;250000),1,0)</f>
        <v>0</v>
      </c>
      <c r="H706">
        <f t="shared" ref="H706:H769" si="59">IF(J706&lt;100000,1,0)</f>
        <v>1</v>
      </c>
      <c r="J706">
        <v>58531</v>
      </c>
    </row>
    <row r="707" spans="1:10" x14ac:dyDescent="0.2">
      <c r="A707" t="s">
        <v>1602</v>
      </c>
      <c r="B707" t="s">
        <v>2082</v>
      </c>
      <c r="C707">
        <v>44726</v>
      </c>
      <c r="D707">
        <f t="shared" si="55"/>
        <v>0</v>
      </c>
      <c r="E707">
        <f t="shared" si="56"/>
        <v>0</v>
      </c>
      <c r="F707">
        <f t="shared" si="57"/>
        <v>0</v>
      </c>
      <c r="G707">
        <f t="shared" si="58"/>
        <v>0</v>
      </c>
      <c r="H707">
        <f t="shared" si="59"/>
        <v>1</v>
      </c>
      <c r="J707">
        <v>53316</v>
      </c>
    </row>
    <row r="708" spans="1:10" x14ac:dyDescent="0.2">
      <c r="A708" t="s">
        <v>1588</v>
      </c>
      <c r="B708" t="s">
        <v>2082</v>
      </c>
      <c r="C708">
        <v>44726</v>
      </c>
      <c r="D708">
        <f t="shared" si="55"/>
        <v>0</v>
      </c>
      <c r="E708">
        <f t="shared" si="56"/>
        <v>0</v>
      </c>
      <c r="F708">
        <f t="shared" si="57"/>
        <v>0</v>
      </c>
      <c r="G708">
        <f t="shared" si="58"/>
        <v>0</v>
      </c>
      <c r="H708">
        <f t="shared" si="59"/>
        <v>1</v>
      </c>
      <c r="J708">
        <v>37608</v>
      </c>
    </row>
    <row r="709" spans="1:10" x14ac:dyDescent="0.2">
      <c r="A709" t="s">
        <v>1581</v>
      </c>
      <c r="B709" t="s">
        <v>2082</v>
      </c>
      <c r="C709">
        <v>44726</v>
      </c>
      <c r="D709">
        <f t="shared" si="55"/>
        <v>0</v>
      </c>
      <c r="E709">
        <f t="shared" si="56"/>
        <v>0</v>
      </c>
      <c r="F709">
        <f t="shared" si="57"/>
        <v>0</v>
      </c>
      <c r="G709">
        <f t="shared" si="58"/>
        <v>0</v>
      </c>
      <c r="H709">
        <f t="shared" si="59"/>
        <v>1</v>
      </c>
      <c r="J709">
        <v>31404</v>
      </c>
    </row>
    <row r="710" spans="1:10" x14ac:dyDescent="0.2">
      <c r="A710" t="s">
        <v>1590</v>
      </c>
      <c r="B710" t="s">
        <v>2082</v>
      </c>
      <c r="C710">
        <v>44726</v>
      </c>
      <c r="D710">
        <f t="shared" si="55"/>
        <v>0</v>
      </c>
      <c r="E710">
        <f t="shared" si="56"/>
        <v>0</v>
      </c>
      <c r="F710">
        <f t="shared" si="57"/>
        <v>0</v>
      </c>
      <c r="G710">
        <f t="shared" si="58"/>
        <v>0</v>
      </c>
      <c r="H710">
        <f t="shared" si="59"/>
        <v>1</v>
      </c>
      <c r="J710">
        <v>27107</v>
      </c>
    </row>
    <row r="711" spans="1:10" x14ac:dyDescent="0.2">
      <c r="A711" t="s">
        <v>1592</v>
      </c>
      <c r="B711" t="s">
        <v>2082</v>
      </c>
      <c r="C711">
        <v>44726</v>
      </c>
      <c r="D711">
        <f t="shared" si="55"/>
        <v>0</v>
      </c>
      <c r="E711">
        <f t="shared" si="56"/>
        <v>0</v>
      </c>
      <c r="F711">
        <f t="shared" si="57"/>
        <v>0</v>
      </c>
      <c r="G711">
        <f t="shared" si="58"/>
        <v>0</v>
      </c>
      <c r="H711">
        <f t="shared" si="59"/>
        <v>1</v>
      </c>
      <c r="J711">
        <v>25073</v>
      </c>
    </row>
    <row r="712" spans="1:10" x14ac:dyDescent="0.2">
      <c r="A712" t="s">
        <v>1707</v>
      </c>
      <c r="B712" t="s">
        <v>2071</v>
      </c>
      <c r="C712">
        <v>41209</v>
      </c>
      <c r="D712">
        <f t="shared" si="55"/>
        <v>0</v>
      </c>
      <c r="E712">
        <f t="shared" si="56"/>
        <v>0</v>
      </c>
      <c r="F712">
        <f t="shared" si="57"/>
        <v>1</v>
      </c>
      <c r="G712">
        <f t="shared" si="58"/>
        <v>0</v>
      </c>
      <c r="H712">
        <f t="shared" si="59"/>
        <v>0</v>
      </c>
      <c r="J712">
        <v>487443</v>
      </c>
    </row>
    <row r="713" spans="1:10" x14ac:dyDescent="0.2">
      <c r="A713" t="s">
        <v>1702</v>
      </c>
      <c r="B713" t="s">
        <v>2071</v>
      </c>
      <c r="C713">
        <v>41209</v>
      </c>
      <c r="D713">
        <f t="shared" si="55"/>
        <v>0</v>
      </c>
      <c r="E713">
        <f t="shared" si="56"/>
        <v>0</v>
      </c>
      <c r="F713">
        <f t="shared" si="57"/>
        <v>0</v>
      </c>
      <c r="G713">
        <f t="shared" si="58"/>
        <v>1</v>
      </c>
      <c r="H713">
        <f t="shared" si="59"/>
        <v>0</v>
      </c>
      <c r="J713">
        <v>194843</v>
      </c>
    </row>
    <row r="714" spans="1:10" x14ac:dyDescent="0.2">
      <c r="A714" t="s">
        <v>1697</v>
      </c>
      <c r="B714" t="s">
        <v>2071</v>
      </c>
      <c r="C714">
        <v>41209</v>
      </c>
      <c r="D714">
        <f t="shared" si="55"/>
        <v>0</v>
      </c>
      <c r="E714">
        <f t="shared" si="56"/>
        <v>0</v>
      </c>
      <c r="F714">
        <f t="shared" si="57"/>
        <v>0</v>
      </c>
      <c r="G714">
        <f t="shared" si="58"/>
        <v>0</v>
      </c>
      <c r="H714">
        <f t="shared" si="59"/>
        <v>1</v>
      </c>
      <c r="J714">
        <v>40283</v>
      </c>
    </row>
    <row r="715" spans="1:10" x14ac:dyDescent="0.2">
      <c r="A715" t="s">
        <v>1703</v>
      </c>
      <c r="B715" t="s">
        <v>2071</v>
      </c>
      <c r="C715">
        <v>41209</v>
      </c>
      <c r="D715">
        <f t="shared" si="55"/>
        <v>0</v>
      </c>
      <c r="E715">
        <f t="shared" si="56"/>
        <v>0</v>
      </c>
      <c r="F715">
        <f t="shared" si="57"/>
        <v>0</v>
      </c>
      <c r="G715">
        <f t="shared" si="58"/>
        <v>0</v>
      </c>
      <c r="H715">
        <f t="shared" si="59"/>
        <v>1</v>
      </c>
      <c r="J715">
        <v>40380</v>
      </c>
    </row>
    <row r="716" spans="1:10" x14ac:dyDescent="0.2">
      <c r="A716" t="s">
        <v>1705</v>
      </c>
      <c r="B716" t="s">
        <v>2071</v>
      </c>
      <c r="C716">
        <v>41209</v>
      </c>
      <c r="D716">
        <f t="shared" si="55"/>
        <v>0</v>
      </c>
      <c r="E716">
        <f t="shared" si="56"/>
        <v>0</v>
      </c>
      <c r="F716">
        <f t="shared" si="57"/>
        <v>0</v>
      </c>
      <c r="G716">
        <f t="shared" si="58"/>
        <v>0</v>
      </c>
      <c r="H716">
        <f t="shared" si="59"/>
        <v>1</v>
      </c>
      <c r="J716">
        <v>32766</v>
      </c>
    </row>
    <row r="717" spans="1:10" x14ac:dyDescent="0.2">
      <c r="A717" t="s">
        <v>1700</v>
      </c>
      <c r="B717" t="s">
        <v>2071</v>
      </c>
      <c r="C717">
        <v>41209</v>
      </c>
      <c r="D717">
        <f t="shared" si="55"/>
        <v>0</v>
      </c>
      <c r="E717">
        <f t="shared" si="56"/>
        <v>0</v>
      </c>
      <c r="F717">
        <f t="shared" si="57"/>
        <v>0</v>
      </c>
      <c r="G717">
        <f t="shared" si="58"/>
        <v>0</v>
      </c>
      <c r="H717">
        <f t="shared" si="59"/>
        <v>1</v>
      </c>
      <c r="J717">
        <v>30923</v>
      </c>
    </row>
    <row r="718" spans="1:10" x14ac:dyDescent="0.2">
      <c r="A718" t="s">
        <v>7</v>
      </c>
      <c r="B718" t="s">
        <v>2115</v>
      </c>
      <c r="C718">
        <v>36001</v>
      </c>
      <c r="D718">
        <f t="shared" si="55"/>
        <v>0</v>
      </c>
      <c r="E718">
        <f t="shared" si="56"/>
        <v>0</v>
      </c>
      <c r="F718">
        <f t="shared" si="57"/>
        <v>0</v>
      </c>
      <c r="G718">
        <f t="shared" si="58"/>
        <v>1</v>
      </c>
      <c r="H718">
        <f t="shared" si="59"/>
        <v>0</v>
      </c>
      <c r="J718">
        <v>144544</v>
      </c>
    </row>
    <row r="719" spans="1:10" x14ac:dyDescent="0.2">
      <c r="A719" t="s">
        <v>1972</v>
      </c>
      <c r="B719" t="s">
        <v>2115</v>
      </c>
      <c r="C719">
        <v>36001</v>
      </c>
      <c r="D719">
        <f t="shared" si="55"/>
        <v>0</v>
      </c>
      <c r="E719">
        <f t="shared" si="56"/>
        <v>0</v>
      </c>
      <c r="F719">
        <f t="shared" si="57"/>
        <v>0</v>
      </c>
      <c r="G719">
        <f t="shared" si="58"/>
        <v>0</v>
      </c>
      <c r="H719">
        <f t="shared" si="59"/>
        <v>1</v>
      </c>
      <c r="J719">
        <v>28873</v>
      </c>
    </row>
    <row r="720" spans="1:10" x14ac:dyDescent="0.2">
      <c r="A720" t="s">
        <v>90</v>
      </c>
      <c r="B720" t="s">
        <v>2118</v>
      </c>
      <c r="C720">
        <v>33030</v>
      </c>
      <c r="D720">
        <f t="shared" si="55"/>
        <v>0</v>
      </c>
      <c r="E720">
        <f t="shared" si="56"/>
        <v>0</v>
      </c>
      <c r="F720">
        <f t="shared" si="57"/>
        <v>0</v>
      </c>
      <c r="G720">
        <f t="shared" si="58"/>
        <v>1</v>
      </c>
      <c r="H720">
        <f t="shared" si="59"/>
        <v>0</v>
      </c>
      <c r="J720">
        <v>104017</v>
      </c>
    </row>
    <row r="721" spans="1:10" x14ac:dyDescent="0.2">
      <c r="A721" t="s">
        <v>309</v>
      </c>
      <c r="B721" t="s">
        <v>1853</v>
      </c>
      <c r="C721">
        <v>43510</v>
      </c>
      <c r="D721">
        <f t="shared" si="55"/>
        <v>0</v>
      </c>
      <c r="E721">
        <f t="shared" si="56"/>
        <v>1</v>
      </c>
      <c r="F721">
        <f t="shared" si="57"/>
        <v>0</v>
      </c>
      <c r="G721">
        <f t="shared" si="58"/>
        <v>0</v>
      </c>
      <c r="H721">
        <f t="shared" si="59"/>
        <v>0</v>
      </c>
      <c r="J721">
        <v>805680</v>
      </c>
    </row>
    <row r="722" spans="1:10" x14ac:dyDescent="0.2">
      <c r="A722" t="s">
        <v>325</v>
      </c>
      <c r="B722" t="s">
        <v>1853</v>
      </c>
      <c r="C722">
        <v>43510</v>
      </c>
      <c r="D722">
        <f t="shared" si="55"/>
        <v>0</v>
      </c>
      <c r="E722">
        <f t="shared" si="56"/>
        <v>0</v>
      </c>
      <c r="F722">
        <f t="shared" si="57"/>
        <v>1</v>
      </c>
      <c r="G722">
        <f t="shared" si="58"/>
        <v>0</v>
      </c>
      <c r="H722">
        <f t="shared" si="59"/>
        <v>0</v>
      </c>
      <c r="J722">
        <v>467681</v>
      </c>
    </row>
    <row r="723" spans="1:10" x14ac:dyDescent="0.2">
      <c r="A723" t="s">
        <v>320</v>
      </c>
      <c r="B723" t="s">
        <v>1853</v>
      </c>
      <c r="C723">
        <v>43510</v>
      </c>
      <c r="D723">
        <f t="shared" si="55"/>
        <v>0</v>
      </c>
      <c r="E723">
        <f t="shared" si="56"/>
        <v>0</v>
      </c>
      <c r="F723">
        <f t="shared" si="57"/>
        <v>1</v>
      </c>
      <c r="G723">
        <f t="shared" si="58"/>
        <v>0</v>
      </c>
      <c r="H723">
        <f t="shared" si="59"/>
        <v>0</v>
      </c>
      <c r="J723">
        <v>256580</v>
      </c>
    </row>
    <row r="724" spans="1:10" x14ac:dyDescent="0.2">
      <c r="A724" t="s">
        <v>298</v>
      </c>
      <c r="B724" t="s">
        <v>1853</v>
      </c>
      <c r="C724">
        <v>43510</v>
      </c>
      <c r="D724">
        <f t="shared" si="55"/>
        <v>0</v>
      </c>
      <c r="E724">
        <f t="shared" si="56"/>
        <v>0</v>
      </c>
      <c r="F724">
        <f t="shared" si="57"/>
        <v>0</v>
      </c>
      <c r="G724">
        <f t="shared" si="58"/>
        <v>1</v>
      </c>
      <c r="H724">
        <f t="shared" si="59"/>
        <v>0</v>
      </c>
      <c r="J724">
        <v>191799</v>
      </c>
    </row>
    <row r="725" spans="1:10" x14ac:dyDescent="0.2">
      <c r="A725" t="s">
        <v>305</v>
      </c>
      <c r="B725" t="s">
        <v>1853</v>
      </c>
      <c r="C725">
        <v>43510</v>
      </c>
      <c r="D725">
        <f t="shared" si="55"/>
        <v>0</v>
      </c>
      <c r="E725">
        <f t="shared" si="56"/>
        <v>0</v>
      </c>
      <c r="F725">
        <f t="shared" si="57"/>
        <v>0</v>
      </c>
      <c r="G725">
        <f t="shared" si="58"/>
        <v>0</v>
      </c>
      <c r="H725">
        <f t="shared" si="59"/>
        <v>1</v>
      </c>
      <c r="J725">
        <v>85855</v>
      </c>
    </row>
    <row r="726" spans="1:10" x14ac:dyDescent="0.2">
      <c r="A726" t="s">
        <v>310</v>
      </c>
      <c r="B726" t="s">
        <v>1853</v>
      </c>
      <c r="C726">
        <v>43510</v>
      </c>
      <c r="D726">
        <f t="shared" si="55"/>
        <v>0</v>
      </c>
      <c r="E726">
        <f t="shared" si="56"/>
        <v>0</v>
      </c>
      <c r="F726">
        <f t="shared" si="57"/>
        <v>0</v>
      </c>
      <c r="G726">
        <f t="shared" si="58"/>
        <v>0</v>
      </c>
      <c r="H726">
        <f t="shared" si="59"/>
        <v>1</v>
      </c>
      <c r="J726">
        <v>80030</v>
      </c>
    </row>
    <row r="727" spans="1:10" x14ac:dyDescent="0.2">
      <c r="A727" t="s">
        <v>294</v>
      </c>
      <c r="B727" t="s">
        <v>1853</v>
      </c>
      <c r="C727">
        <v>43510</v>
      </c>
      <c r="D727">
        <f t="shared" si="55"/>
        <v>0</v>
      </c>
      <c r="E727">
        <f t="shared" si="56"/>
        <v>0</v>
      </c>
      <c r="F727">
        <f t="shared" si="57"/>
        <v>0</v>
      </c>
      <c r="G727">
        <f t="shared" si="58"/>
        <v>0</v>
      </c>
      <c r="H727">
        <f t="shared" si="59"/>
        <v>1</v>
      </c>
      <c r="J727">
        <v>66776</v>
      </c>
    </row>
    <row r="728" spans="1:10" x14ac:dyDescent="0.2">
      <c r="A728" t="s">
        <v>323</v>
      </c>
      <c r="B728" t="s">
        <v>1853</v>
      </c>
      <c r="C728">
        <v>43510</v>
      </c>
      <c r="D728">
        <f t="shared" si="55"/>
        <v>0</v>
      </c>
      <c r="E728">
        <f t="shared" si="56"/>
        <v>0</v>
      </c>
      <c r="F728">
        <f t="shared" si="57"/>
        <v>0</v>
      </c>
      <c r="G728">
        <f t="shared" si="58"/>
        <v>0</v>
      </c>
      <c r="H728">
        <f t="shared" si="59"/>
        <v>1</v>
      </c>
      <c r="J728">
        <v>65115</v>
      </c>
    </row>
    <row r="729" spans="1:10" x14ac:dyDescent="0.2">
      <c r="A729" t="s">
        <v>301</v>
      </c>
      <c r="B729" t="s">
        <v>1853</v>
      </c>
      <c r="C729">
        <v>43510</v>
      </c>
      <c r="D729">
        <f t="shared" si="55"/>
        <v>0</v>
      </c>
      <c r="E729">
        <f t="shared" si="56"/>
        <v>0</v>
      </c>
      <c r="F729">
        <f t="shared" si="57"/>
        <v>0</v>
      </c>
      <c r="G729">
        <f t="shared" si="58"/>
        <v>0</v>
      </c>
      <c r="H729">
        <f t="shared" si="59"/>
        <v>1</v>
      </c>
      <c r="J729">
        <v>65059</v>
      </c>
    </row>
    <row r="730" spans="1:10" x14ac:dyDescent="0.2">
      <c r="A730" t="s">
        <v>332</v>
      </c>
      <c r="B730" t="s">
        <v>1853</v>
      </c>
      <c r="C730">
        <v>43510</v>
      </c>
      <c r="D730">
        <f t="shared" si="55"/>
        <v>0</v>
      </c>
      <c r="E730">
        <f t="shared" si="56"/>
        <v>0</v>
      </c>
      <c r="F730">
        <f t="shared" si="57"/>
        <v>0</v>
      </c>
      <c r="G730">
        <f t="shared" si="58"/>
        <v>0</v>
      </c>
      <c r="H730">
        <f t="shared" si="59"/>
        <v>1</v>
      </c>
      <c r="J730">
        <v>63185</v>
      </c>
    </row>
    <row r="731" spans="1:10" x14ac:dyDescent="0.2">
      <c r="A731" t="s">
        <v>316</v>
      </c>
      <c r="B731" t="s">
        <v>1853</v>
      </c>
      <c r="C731">
        <v>43510</v>
      </c>
      <c r="D731">
        <f t="shared" si="55"/>
        <v>0</v>
      </c>
      <c r="E731">
        <f t="shared" si="56"/>
        <v>0</v>
      </c>
      <c r="F731">
        <f t="shared" si="57"/>
        <v>0</v>
      </c>
      <c r="G731">
        <f t="shared" si="58"/>
        <v>0</v>
      </c>
      <c r="H731">
        <f t="shared" si="59"/>
        <v>1</v>
      </c>
      <c r="J731">
        <v>61195</v>
      </c>
    </row>
    <row r="732" spans="1:10" x14ac:dyDescent="0.2">
      <c r="A732" t="s">
        <v>330</v>
      </c>
      <c r="B732" t="s">
        <v>1853</v>
      </c>
      <c r="C732">
        <v>43510</v>
      </c>
      <c r="D732">
        <f t="shared" si="55"/>
        <v>0</v>
      </c>
      <c r="E732">
        <f t="shared" si="56"/>
        <v>0</v>
      </c>
      <c r="F732">
        <f t="shared" si="57"/>
        <v>0</v>
      </c>
      <c r="G732">
        <f t="shared" si="58"/>
        <v>0</v>
      </c>
      <c r="H732">
        <f t="shared" si="59"/>
        <v>1</v>
      </c>
      <c r="J732">
        <v>59981</v>
      </c>
    </row>
    <row r="733" spans="1:10" x14ac:dyDescent="0.2">
      <c r="A733" t="s">
        <v>312</v>
      </c>
      <c r="B733" t="s">
        <v>1853</v>
      </c>
      <c r="C733">
        <v>43510</v>
      </c>
      <c r="D733">
        <f t="shared" si="55"/>
        <v>0</v>
      </c>
      <c r="E733">
        <f t="shared" si="56"/>
        <v>0</v>
      </c>
      <c r="F733">
        <f t="shared" si="57"/>
        <v>0</v>
      </c>
      <c r="G733">
        <f t="shared" si="58"/>
        <v>0</v>
      </c>
      <c r="H733">
        <f t="shared" si="59"/>
        <v>1</v>
      </c>
      <c r="J733">
        <v>57125</v>
      </c>
    </row>
    <row r="734" spans="1:10" x14ac:dyDescent="0.2">
      <c r="A734" t="s">
        <v>328</v>
      </c>
      <c r="B734" t="s">
        <v>1853</v>
      </c>
      <c r="C734">
        <v>43510</v>
      </c>
      <c r="D734">
        <f t="shared" si="55"/>
        <v>0</v>
      </c>
      <c r="E734">
        <f t="shared" si="56"/>
        <v>0</v>
      </c>
      <c r="F734">
        <f t="shared" si="57"/>
        <v>0</v>
      </c>
      <c r="G734">
        <f t="shared" si="58"/>
        <v>0</v>
      </c>
      <c r="H734">
        <f t="shared" si="59"/>
        <v>1</v>
      </c>
      <c r="J734">
        <v>52953</v>
      </c>
    </row>
    <row r="735" spans="1:10" x14ac:dyDescent="0.2">
      <c r="A735" t="s">
        <v>299</v>
      </c>
      <c r="B735" t="s">
        <v>1853</v>
      </c>
      <c r="C735">
        <v>43510</v>
      </c>
      <c r="D735">
        <f t="shared" si="55"/>
        <v>0</v>
      </c>
      <c r="E735">
        <f t="shared" si="56"/>
        <v>0</v>
      </c>
      <c r="F735">
        <f t="shared" si="57"/>
        <v>0</v>
      </c>
      <c r="G735">
        <f t="shared" si="58"/>
        <v>0</v>
      </c>
      <c r="H735">
        <f t="shared" si="59"/>
        <v>1</v>
      </c>
      <c r="J735">
        <v>52608</v>
      </c>
    </row>
    <row r="736" spans="1:10" x14ac:dyDescent="0.2">
      <c r="A736" t="s">
        <v>314</v>
      </c>
      <c r="B736" t="s">
        <v>1853</v>
      </c>
      <c r="C736">
        <v>43510</v>
      </c>
      <c r="D736">
        <f t="shared" si="55"/>
        <v>0</v>
      </c>
      <c r="E736">
        <f t="shared" si="56"/>
        <v>0</v>
      </c>
      <c r="F736">
        <f t="shared" si="57"/>
        <v>0</v>
      </c>
      <c r="G736">
        <f t="shared" si="58"/>
        <v>0</v>
      </c>
      <c r="H736">
        <f t="shared" si="59"/>
        <v>1</v>
      </c>
      <c r="J736">
        <v>48534</v>
      </c>
    </row>
    <row r="737" spans="1:10" x14ac:dyDescent="0.2">
      <c r="A737" t="s">
        <v>2212</v>
      </c>
      <c r="B737" t="s">
        <v>1853</v>
      </c>
      <c r="C737">
        <v>43510</v>
      </c>
      <c r="D737">
        <f t="shared" si="55"/>
        <v>0</v>
      </c>
      <c r="E737">
        <f t="shared" si="56"/>
        <v>0</v>
      </c>
      <c r="F737">
        <f t="shared" si="57"/>
        <v>0</v>
      </c>
      <c r="G737">
        <f t="shared" si="58"/>
        <v>0</v>
      </c>
      <c r="H737">
        <f t="shared" si="59"/>
        <v>1</v>
      </c>
      <c r="J737">
        <v>44386</v>
      </c>
    </row>
    <row r="738" spans="1:10" x14ac:dyDescent="0.2">
      <c r="A738" t="s">
        <v>334</v>
      </c>
      <c r="B738" t="s">
        <v>1853</v>
      </c>
      <c r="C738">
        <v>43510</v>
      </c>
      <c r="D738">
        <f t="shared" si="55"/>
        <v>0</v>
      </c>
      <c r="E738">
        <f t="shared" si="56"/>
        <v>0</v>
      </c>
      <c r="F738">
        <f t="shared" si="57"/>
        <v>0</v>
      </c>
      <c r="G738">
        <f t="shared" si="58"/>
        <v>0</v>
      </c>
      <c r="H738">
        <f t="shared" si="59"/>
        <v>1</v>
      </c>
      <c r="J738">
        <v>42355</v>
      </c>
    </row>
    <row r="739" spans="1:10" x14ac:dyDescent="0.2">
      <c r="A739" t="s">
        <v>307</v>
      </c>
      <c r="B739" t="s">
        <v>1853</v>
      </c>
      <c r="C739">
        <v>43510</v>
      </c>
      <c r="D739">
        <f t="shared" si="55"/>
        <v>0</v>
      </c>
      <c r="E739">
        <f t="shared" si="56"/>
        <v>0</v>
      </c>
      <c r="F739">
        <f t="shared" si="57"/>
        <v>0</v>
      </c>
      <c r="G739">
        <f t="shared" si="58"/>
        <v>0</v>
      </c>
      <c r="H739">
        <f t="shared" si="59"/>
        <v>1</v>
      </c>
      <c r="J739">
        <v>41330</v>
      </c>
    </row>
    <row r="740" spans="1:10" x14ac:dyDescent="0.2">
      <c r="A740" t="s">
        <v>296</v>
      </c>
      <c r="B740" t="s">
        <v>1853</v>
      </c>
      <c r="C740">
        <v>43510</v>
      </c>
      <c r="D740">
        <f t="shared" si="55"/>
        <v>0</v>
      </c>
      <c r="E740">
        <f t="shared" si="56"/>
        <v>0</v>
      </c>
      <c r="F740">
        <f t="shared" si="57"/>
        <v>0</v>
      </c>
      <c r="G740">
        <f t="shared" si="58"/>
        <v>0</v>
      </c>
      <c r="H740">
        <f t="shared" si="59"/>
        <v>1</v>
      </c>
      <c r="J740">
        <v>40199</v>
      </c>
    </row>
    <row r="741" spans="1:10" x14ac:dyDescent="0.2">
      <c r="A741" t="s">
        <v>326</v>
      </c>
      <c r="B741" t="s">
        <v>1853</v>
      </c>
      <c r="C741">
        <v>43510</v>
      </c>
      <c r="D741">
        <f t="shared" si="55"/>
        <v>0</v>
      </c>
      <c r="E741">
        <f t="shared" si="56"/>
        <v>0</v>
      </c>
      <c r="F741">
        <f t="shared" si="57"/>
        <v>0</v>
      </c>
      <c r="G741">
        <f t="shared" si="58"/>
        <v>0</v>
      </c>
      <c r="H741">
        <f t="shared" si="59"/>
        <v>1</v>
      </c>
      <c r="J741">
        <v>38780</v>
      </c>
    </row>
    <row r="742" spans="1:10" x14ac:dyDescent="0.2">
      <c r="A742" t="s">
        <v>2007</v>
      </c>
      <c r="B742" t="s">
        <v>1853</v>
      </c>
      <c r="C742">
        <v>43510</v>
      </c>
      <c r="D742">
        <f t="shared" si="55"/>
        <v>0</v>
      </c>
      <c r="E742">
        <f t="shared" si="56"/>
        <v>0</v>
      </c>
      <c r="F742">
        <f t="shared" si="57"/>
        <v>0</v>
      </c>
      <c r="G742">
        <f t="shared" si="58"/>
        <v>0</v>
      </c>
      <c r="H742">
        <f t="shared" si="59"/>
        <v>1</v>
      </c>
      <c r="J742">
        <v>36940</v>
      </c>
    </row>
    <row r="743" spans="1:10" x14ac:dyDescent="0.2">
      <c r="A743" t="s">
        <v>291</v>
      </c>
      <c r="B743" t="s">
        <v>1853</v>
      </c>
      <c r="C743">
        <v>43510</v>
      </c>
      <c r="D743">
        <f t="shared" si="55"/>
        <v>0</v>
      </c>
      <c r="E743">
        <f t="shared" si="56"/>
        <v>0</v>
      </c>
      <c r="F743">
        <f t="shared" si="57"/>
        <v>0</v>
      </c>
      <c r="G743">
        <f t="shared" si="58"/>
        <v>0</v>
      </c>
      <c r="H743">
        <f t="shared" si="59"/>
        <v>1</v>
      </c>
      <c r="J743">
        <v>36607</v>
      </c>
    </row>
    <row r="744" spans="1:10" x14ac:dyDescent="0.2">
      <c r="A744" t="s">
        <v>318</v>
      </c>
      <c r="B744" t="s">
        <v>1853</v>
      </c>
      <c r="C744">
        <v>43510</v>
      </c>
      <c r="D744">
        <f t="shared" si="55"/>
        <v>0</v>
      </c>
      <c r="E744">
        <f t="shared" si="56"/>
        <v>0</v>
      </c>
      <c r="F744">
        <f t="shared" si="57"/>
        <v>0</v>
      </c>
      <c r="G744">
        <f t="shared" si="58"/>
        <v>0</v>
      </c>
      <c r="H744">
        <f t="shared" si="59"/>
        <v>1</v>
      </c>
      <c r="J744">
        <v>35042</v>
      </c>
    </row>
    <row r="745" spans="1:10" x14ac:dyDescent="0.2">
      <c r="A745" t="s">
        <v>2213</v>
      </c>
      <c r="B745" t="s">
        <v>1853</v>
      </c>
      <c r="C745">
        <v>43510</v>
      </c>
      <c r="D745">
        <f t="shared" si="55"/>
        <v>0</v>
      </c>
      <c r="E745">
        <f t="shared" si="56"/>
        <v>0</v>
      </c>
      <c r="F745">
        <f t="shared" si="57"/>
        <v>0</v>
      </c>
      <c r="G745">
        <f t="shared" si="58"/>
        <v>0</v>
      </c>
      <c r="H745">
        <f t="shared" si="59"/>
        <v>1</v>
      </c>
      <c r="J745">
        <v>34848</v>
      </c>
    </row>
    <row r="746" spans="1:10" x14ac:dyDescent="0.2">
      <c r="A746" t="s">
        <v>303</v>
      </c>
      <c r="B746" t="s">
        <v>1853</v>
      </c>
      <c r="C746">
        <v>43510</v>
      </c>
      <c r="D746">
        <f t="shared" si="55"/>
        <v>0</v>
      </c>
      <c r="E746">
        <f t="shared" si="56"/>
        <v>0</v>
      </c>
      <c r="F746">
        <f t="shared" si="57"/>
        <v>0</v>
      </c>
      <c r="G746">
        <f t="shared" si="58"/>
        <v>0</v>
      </c>
      <c r="H746">
        <f t="shared" si="59"/>
        <v>1</v>
      </c>
      <c r="J746">
        <v>34479</v>
      </c>
    </row>
    <row r="747" spans="1:10" x14ac:dyDescent="0.2">
      <c r="A747" t="s">
        <v>302</v>
      </c>
      <c r="B747" t="s">
        <v>1853</v>
      </c>
      <c r="C747">
        <v>43510</v>
      </c>
      <c r="D747">
        <f t="shared" si="55"/>
        <v>0</v>
      </c>
      <c r="E747">
        <f t="shared" si="56"/>
        <v>0</v>
      </c>
      <c r="F747">
        <f t="shared" si="57"/>
        <v>0</v>
      </c>
      <c r="G747">
        <f t="shared" si="58"/>
        <v>0</v>
      </c>
      <c r="H747">
        <f t="shared" si="59"/>
        <v>1</v>
      </c>
      <c r="J747">
        <v>33459</v>
      </c>
    </row>
    <row r="748" spans="1:10" x14ac:dyDescent="0.2">
      <c r="A748" t="s">
        <v>321</v>
      </c>
      <c r="B748" t="s">
        <v>1853</v>
      </c>
      <c r="C748">
        <v>43510</v>
      </c>
      <c r="D748">
        <f t="shared" si="55"/>
        <v>0</v>
      </c>
      <c r="E748">
        <f t="shared" si="56"/>
        <v>0</v>
      </c>
      <c r="F748">
        <f t="shared" si="57"/>
        <v>0</v>
      </c>
      <c r="G748">
        <f t="shared" si="58"/>
        <v>0</v>
      </c>
      <c r="H748">
        <f t="shared" si="59"/>
        <v>1</v>
      </c>
      <c r="J748">
        <v>31740</v>
      </c>
    </row>
    <row r="749" spans="1:10" x14ac:dyDescent="0.2">
      <c r="A749" t="s">
        <v>2214</v>
      </c>
      <c r="B749" t="s">
        <v>1853</v>
      </c>
      <c r="C749">
        <v>43510</v>
      </c>
      <c r="D749">
        <f t="shared" si="55"/>
        <v>0</v>
      </c>
      <c r="E749">
        <f t="shared" si="56"/>
        <v>0</v>
      </c>
      <c r="F749">
        <f t="shared" si="57"/>
        <v>0</v>
      </c>
      <c r="G749">
        <f t="shared" si="58"/>
        <v>0</v>
      </c>
      <c r="H749">
        <f t="shared" si="59"/>
        <v>1</v>
      </c>
      <c r="J749">
        <v>31327</v>
      </c>
    </row>
    <row r="750" spans="1:10" x14ac:dyDescent="0.2">
      <c r="A750" t="s">
        <v>2215</v>
      </c>
      <c r="B750" t="s">
        <v>1853</v>
      </c>
      <c r="C750">
        <v>43510</v>
      </c>
      <c r="D750">
        <f t="shared" si="55"/>
        <v>0</v>
      </c>
      <c r="E750">
        <f t="shared" si="56"/>
        <v>0</v>
      </c>
      <c r="F750">
        <f t="shared" si="57"/>
        <v>0</v>
      </c>
      <c r="G750">
        <f t="shared" si="58"/>
        <v>0</v>
      </c>
      <c r="H750">
        <f t="shared" si="59"/>
        <v>1</v>
      </c>
      <c r="J750">
        <v>29809</v>
      </c>
    </row>
    <row r="751" spans="1:10" x14ac:dyDescent="0.2">
      <c r="A751" t="s">
        <v>2216</v>
      </c>
      <c r="B751" t="s">
        <v>1853</v>
      </c>
      <c r="C751">
        <v>43510</v>
      </c>
      <c r="D751">
        <f t="shared" si="55"/>
        <v>0</v>
      </c>
      <c r="E751">
        <f t="shared" si="56"/>
        <v>0</v>
      </c>
      <c r="F751">
        <f t="shared" si="57"/>
        <v>0</v>
      </c>
      <c r="G751">
        <f t="shared" si="58"/>
        <v>0</v>
      </c>
      <c r="H751">
        <f t="shared" si="59"/>
        <v>1</v>
      </c>
      <c r="J751">
        <v>28362</v>
      </c>
    </row>
    <row r="752" spans="1:10" x14ac:dyDescent="0.2">
      <c r="A752" t="s">
        <v>2217</v>
      </c>
      <c r="B752" t="s">
        <v>1853</v>
      </c>
      <c r="C752">
        <v>43510</v>
      </c>
      <c r="D752">
        <f t="shared" si="55"/>
        <v>0</v>
      </c>
      <c r="E752">
        <f t="shared" si="56"/>
        <v>0</v>
      </c>
      <c r="F752">
        <f t="shared" si="57"/>
        <v>0</v>
      </c>
      <c r="G752">
        <f t="shared" si="58"/>
        <v>0</v>
      </c>
      <c r="H752">
        <f t="shared" si="59"/>
        <v>1</v>
      </c>
      <c r="J752">
        <v>26631</v>
      </c>
    </row>
    <row r="753" spans="1:10" x14ac:dyDescent="0.2">
      <c r="A753" t="s">
        <v>2218</v>
      </c>
      <c r="B753" t="s">
        <v>1853</v>
      </c>
      <c r="C753">
        <v>43510</v>
      </c>
      <c r="D753">
        <f t="shared" si="55"/>
        <v>0</v>
      </c>
      <c r="E753">
        <f t="shared" si="56"/>
        <v>0</v>
      </c>
      <c r="F753">
        <f t="shared" si="57"/>
        <v>0</v>
      </c>
      <c r="G753">
        <f t="shared" si="58"/>
        <v>0</v>
      </c>
      <c r="H753">
        <f t="shared" si="59"/>
        <v>1</v>
      </c>
      <c r="J753">
        <v>25317</v>
      </c>
    </row>
    <row r="754" spans="1:10" x14ac:dyDescent="0.2">
      <c r="A754" t="s">
        <v>2219</v>
      </c>
      <c r="B754" t="s">
        <v>1853</v>
      </c>
      <c r="C754">
        <v>43510</v>
      </c>
      <c r="D754">
        <f t="shared" si="55"/>
        <v>0</v>
      </c>
      <c r="E754">
        <f t="shared" si="56"/>
        <v>0</v>
      </c>
      <c r="F754">
        <f t="shared" si="57"/>
        <v>0</v>
      </c>
      <c r="G754">
        <f t="shared" si="58"/>
        <v>0</v>
      </c>
      <c r="H754">
        <f t="shared" si="59"/>
        <v>1</v>
      </c>
      <c r="J754">
        <v>25023</v>
      </c>
    </row>
    <row r="755" spans="1:10" x14ac:dyDescent="0.2">
      <c r="A755" t="s">
        <v>2220</v>
      </c>
      <c r="B755" t="s">
        <v>1853</v>
      </c>
      <c r="C755">
        <v>43510</v>
      </c>
      <c r="D755">
        <f t="shared" si="55"/>
        <v>0</v>
      </c>
      <c r="E755">
        <f t="shared" si="56"/>
        <v>0</v>
      </c>
      <c r="F755">
        <f t="shared" si="57"/>
        <v>0</v>
      </c>
      <c r="G755">
        <f t="shared" si="58"/>
        <v>0</v>
      </c>
      <c r="H755">
        <f t="shared" si="59"/>
        <v>1</v>
      </c>
      <c r="J755">
        <v>24867</v>
      </c>
    </row>
    <row r="756" spans="1:10" x14ac:dyDescent="0.2">
      <c r="A756" t="s">
        <v>2221</v>
      </c>
      <c r="B756" t="s">
        <v>1853</v>
      </c>
      <c r="C756">
        <v>43510</v>
      </c>
      <c r="D756">
        <f t="shared" si="55"/>
        <v>0</v>
      </c>
      <c r="E756">
        <f t="shared" si="56"/>
        <v>0</v>
      </c>
      <c r="F756">
        <f t="shared" si="57"/>
        <v>0</v>
      </c>
      <c r="G756">
        <f t="shared" si="58"/>
        <v>0</v>
      </c>
      <c r="H756">
        <f t="shared" si="59"/>
        <v>1</v>
      </c>
      <c r="J756">
        <v>24755</v>
      </c>
    </row>
    <row r="757" spans="1:10" x14ac:dyDescent="0.2">
      <c r="A757" t="s">
        <v>2222</v>
      </c>
      <c r="B757" t="s">
        <v>1853</v>
      </c>
      <c r="C757">
        <v>43510</v>
      </c>
      <c r="D757">
        <f t="shared" si="55"/>
        <v>0</v>
      </c>
      <c r="E757">
        <f t="shared" si="56"/>
        <v>0</v>
      </c>
      <c r="F757">
        <f t="shared" si="57"/>
        <v>0</v>
      </c>
      <c r="G757">
        <f t="shared" si="58"/>
        <v>0</v>
      </c>
      <c r="H757">
        <f t="shared" si="59"/>
        <v>1</v>
      </c>
      <c r="J757">
        <v>24754</v>
      </c>
    </row>
    <row r="758" spans="1:10" x14ac:dyDescent="0.2">
      <c r="A758" t="s">
        <v>2223</v>
      </c>
      <c r="B758" t="s">
        <v>1853</v>
      </c>
      <c r="C758">
        <v>43510</v>
      </c>
      <c r="D758">
        <f t="shared" si="55"/>
        <v>0</v>
      </c>
      <c r="E758">
        <f t="shared" si="56"/>
        <v>0</v>
      </c>
      <c r="F758">
        <f t="shared" si="57"/>
        <v>0</v>
      </c>
      <c r="G758">
        <f t="shared" si="58"/>
        <v>0</v>
      </c>
      <c r="H758">
        <f t="shared" si="59"/>
        <v>1</v>
      </c>
      <c r="J758">
        <v>24508</v>
      </c>
    </row>
    <row r="759" spans="1:10" x14ac:dyDescent="0.2">
      <c r="A759" t="s">
        <v>2224</v>
      </c>
      <c r="B759" t="s">
        <v>1853</v>
      </c>
      <c r="C759">
        <v>43510</v>
      </c>
      <c r="D759">
        <f t="shared" si="55"/>
        <v>0</v>
      </c>
      <c r="E759">
        <f t="shared" si="56"/>
        <v>0</v>
      </c>
      <c r="F759">
        <f t="shared" si="57"/>
        <v>0</v>
      </c>
      <c r="G759">
        <f t="shared" si="58"/>
        <v>0</v>
      </c>
      <c r="H759">
        <f t="shared" si="59"/>
        <v>1</v>
      </c>
      <c r="J759">
        <v>23204</v>
      </c>
    </row>
    <row r="760" spans="1:10" x14ac:dyDescent="0.2">
      <c r="A760" t="s">
        <v>336</v>
      </c>
      <c r="B760" t="s">
        <v>1853</v>
      </c>
      <c r="C760">
        <v>43510</v>
      </c>
      <c r="D760">
        <f t="shared" si="55"/>
        <v>0</v>
      </c>
      <c r="E760">
        <f t="shared" si="56"/>
        <v>0</v>
      </c>
      <c r="F760">
        <f t="shared" si="57"/>
        <v>0</v>
      </c>
      <c r="G760">
        <f t="shared" si="58"/>
        <v>0</v>
      </c>
      <c r="H760">
        <f t="shared" si="59"/>
        <v>1</v>
      </c>
      <c r="J760">
        <v>22246</v>
      </c>
    </row>
    <row r="761" spans="1:10" x14ac:dyDescent="0.2">
      <c r="A761" t="s">
        <v>2225</v>
      </c>
      <c r="B761" t="s">
        <v>1853</v>
      </c>
      <c r="C761">
        <v>43510</v>
      </c>
      <c r="D761">
        <f t="shared" si="55"/>
        <v>0</v>
      </c>
      <c r="E761">
        <f t="shared" si="56"/>
        <v>0</v>
      </c>
      <c r="F761">
        <f t="shared" si="57"/>
        <v>0</v>
      </c>
      <c r="G761">
        <f t="shared" si="58"/>
        <v>0</v>
      </c>
      <c r="H761">
        <f t="shared" si="59"/>
        <v>1</v>
      </c>
      <c r="J761">
        <v>22139</v>
      </c>
    </row>
    <row r="762" spans="1:10" x14ac:dyDescent="0.2">
      <c r="A762" t="s">
        <v>2226</v>
      </c>
      <c r="B762" t="s">
        <v>1853</v>
      </c>
      <c r="C762">
        <v>43510</v>
      </c>
      <c r="D762">
        <f t="shared" si="55"/>
        <v>0</v>
      </c>
      <c r="E762">
        <f t="shared" si="56"/>
        <v>0</v>
      </c>
      <c r="F762">
        <f t="shared" si="57"/>
        <v>0</v>
      </c>
      <c r="G762">
        <f t="shared" si="58"/>
        <v>0</v>
      </c>
      <c r="H762">
        <f t="shared" si="59"/>
        <v>1</v>
      </c>
      <c r="J762">
        <v>20650</v>
      </c>
    </row>
    <row r="763" spans="1:10" x14ac:dyDescent="0.2">
      <c r="A763" t="s">
        <v>453</v>
      </c>
      <c r="B763" t="s">
        <v>2079</v>
      </c>
      <c r="C763">
        <v>42096</v>
      </c>
      <c r="D763">
        <f t="shared" si="55"/>
        <v>0</v>
      </c>
      <c r="E763">
        <f t="shared" si="56"/>
        <v>1</v>
      </c>
      <c r="F763">
        <f t="shared" si="57"/>
        <v>0</v>
      </c>
      <c r="G763">
        <f t="shared" si="58"/>
        <v>0</v>
      </c>
      <c r="H763">
        <f t="shared" si="59"/>
        <v>0</v>
      </c>
      <c r="J763">
        <v>530863</v>
      </c>
    </row>
    <row r="764" spans="1:10" x14ac:dyDescent="0.2">
      <c r="A764" t="s">
        <v>455</v>
      </c>
      <c r="B764" t="s">
        <v>2079</v>
      </c>
      <c r="C764">
        <v>42096</v>
      </c>
      <c r="D764">
        <f t="shared" si="55"/>
        <v>0</v>
      </c>
      <c r="E764">
        <f t="shared" si="56"/>
        <v>0</v>
      </c>
      <c r="F764">
        <f t="shared" si="57"/>
        <v>0</v>
      </c>
      <c r="G764">
        <f t="shared" si="58"/>
        <v>0</v>
      </c>
      <c r="H764">
        <f t="shared" si="59"/>
        <v>1</v>
      </c>
      <c r="J764">
        <v>38906</v>
      </c>
    </row>
    <row r="765" spans="1:10" x14ac:dyDescent="0.2">
      <c r="A765" t="s">
        <v>458</v>
      </c>
      <c r="B765" t="s">
        <v>2079</v>
      </c>
      <c r="C765">
        <v>42096</v>
      </c>
      <c r="D765">
        <f t="shared" si="55"/>
        <v>0</v>
      </c>
      <c r="E765">
        <f t="shared" si="56"/>
        <v>0</v>
      </c>
      <c r="F765">
        <f t="shared" si="57"/>
        <v>0</v>
      </c>
      <c r="G765">
        <f t="shared" si="58"/>
        <v>0</v>
      </c>
      <c r="H765">
        <f t="shared" si="59"/>
        <v>1</v>
      </c>
      <c r="J765">
        <v>27021</v>
      </c>
    </row>
    <row r="766" spans="1:10" x14ac:dyDescent="0.2">
      <c r="A766" t="s">
        <v>548</v>
      </c>
      <c r="B766" t="s">
        <v>2067</v>
      </c>
      <c r="C766">
        <v>39031</v>
      </c>
      <c r="D766">
        <f t="shared" si="55"/>
        <v>1</v>
      </c>
      <c r="E766">
        <f t="shared" si="56"/>
        <v>0</v>
      </c>
      <c r="F766">
        <f t="shared" si="57"/>
        <v>0</v>
      </c>
      <c r="G766">
        <f t="shared" si="58"/>
        <v>0</v>
      </c>
      <c r="H766">
        <f t="shared" si="59"/>
        <v>0</v>
      </c>
      <c r="J766">
        <v>1017985</v>
      </c>
    </row>
    <row r="767" spans="1:10" x14ac:dyDescent="0.2">
      <c r="A767" t="s">
        <v>550</v>
      </c>
      <c r="B767" t="s">
        <v>2067</v>
      </c>
      <c r="C767">
        <v>39031</v>
      </c>
      <c r="D767">
        <f t="shared" si="55"/>
        <v>0</v>
      </c>
      <c r="E767">
        <f t="shared" si="56"/>
        <v>0</v>
      </c>
      <c r="F767">
        <f t="shared" si="57"/>
        <v>1</v>
      </c>
      <c r="G767">
        <f t="shared" si="58"/>
        <v>0</v>
      </c>
      <c r="H767">
        <f t="shared" si="59"/>
        <v>0</v>
      </c>
      <c r="J767">
        <v>326841</v>
      </c>
    </row>
    <row r="768" spans="1:10" x14ac:dyDescent="0.2">
      <c r="A768" t="s">
        <v>557</v>
      </c>
      <c r="B768" t="s">
        <v>2067</v>
      </c>
      <c r="C768">
        <v>39031</v>
      </c>
      <c r="D768">
        <f t="shared" si="55"/>
        <v>0</v>
      </c>
      <c r="E768">
        <f t="shared" si="56"/>
        <v>0</v>
      </c>
      <c r="F768">
        <f t="shared" si="57"/>
        <v>0</v>
      </c>
      <c r="G768">
        <f t="shared" si="58"/>
        <v>1</v>
      </c>
      <c r="H768">
        <f t="shared" si="59"/>
        <v>0</v>
      </c>
      <c r="J768">
        <v>115070</v>
      </c>
    </row>
    <row r="769" spans="1:10" x14ac:dyDescent="0.2">
      <c r="A769" t="s">
        <v>565</v>
      </c>
      <c r="B769" t="s">
        <v>2067</v>
      </c>
      <c r="C769">
        <v>39031</v>
      </c>
      <c r="D769">
        <f t="shared" si="55"/>
        <v>0</v>
      </c>
      <c r="E769">
        <f t="shared" si="56"/>
        <v>0</v>
      </c>
      <c r="F769">
        <f t="shared" si="57"/>
        <v>0</v>
      </c>
      <c r="G769">
        <f t="shared" si="58"/>
        <v>0</v>
      </c>
      <c r="H769">
        <f t="shared" si="59"/>
        <v>1</v>
      </c>
      <c r="J769">
        <v>58320</v>
      </c>
    </row>
    <row r="770" spans="1:10" x14ac:dyDescent="0.2">
      <c r="A770" t="s">
        <v>578</v>
      </c>
      <c r="B770" t="s">
        <v>2067</v>
      </c>
      <c r="C770">
        <v>39031</v>
      </c>
      <c r="D770">
        <f t="shared" ref="D770:D797" si="60">IF(J770&gt;=1000000, 1,0)</f>
        <v>0</v>
      </c>
      <c r="E770">
        <f t="shared" ref="E770:E797" si="61">IF(AND(J770&gt;=500000,J770&lt;1000000),1,0)</f>
        <v>0</v>
      </c>
      <c r="F770">
        <f t="shared" ref="F770:F797" si="62">IF(AND(J770&gt;=250000,J770&lt;500000),1,0)</f>
        <v>0</v>
      </c>
      <c r="G770">
        <f t="shared" ref="G770:G797" si="63">IF(AND(J770&gt;=100000,J770&lt;250000),1,0)</f>
        <v>0</v>
      </c>
      <c r="H770">
        <f t="shared" ref="H770:H797" si="64">IF(J770&lt;100000,1,0)</f>
        <v>1</v>
      </c>
      <c r="J770">
        <v>39548</v>
      </c>
    </row>
    <row r="771" spans="1:10" x14ac:dyDescent="0.2">
      <c r="A771" t="s">
        <v>579</v>
      </c>
      <c r="B771" t="s">
        <v>2067</v>
      </c>
      <c r="C771">
        <v>39031</v>
      </c>
      <c r="D771">
        <f t="shared" si="60"/>
        <v>0</v>
      </c>
      <c r="E771">
        <f t="shared" si="61"/>
        <v>0</v>
      </c>
      <c r="F771">
        <f t="shared" si="62"/>
        <v>0</v>
      </c>
      <c r="G771">
        <f t="shared" si="63"/>
        <v>0</v>
      </c>
      <c r="H771">
        <f t="shared" si="64"/>
        <v>1</v>
      </c>
      <c r="J771">
        <v>38585</v>
      </c>
    </row>
    <row r="772" spans="1:10" x14ac:dyDescent="0.2">
      <c r="A772" t="s">
        <v>555</v>
      </c>
      <c r="B772" t="s">
        <v>2067</v>
      </c>
      <c r="C772">
        <v>39031</v>
      </c>
      <c r="D772">
        <f t="shared" si="60"/>
        <v>0</v>
      </c>
      <c r="E772">
        <f t="shared" si="61"/>
        <v>0</v>
      </c>
      <c r="F772">
        <f t="shared" si="62"/>
        <v>0</v>
      </c>
      <c r="G772">
        <f t="shared" si="63"/>
        <v>0</v>
      </c>
      <c r="H772">
        <f t="shared" si="64"/>
        <v>1</v>
      </c>
      <c r="J772">
        <v>25629</v>
      </c>
    </row>
    <row r="773" spans="1:10" x14ac:dyDescent="0.2">
      <c r="A773" t="s">
        <v>560</v>
      </c>
      <c r="B773" t="s">
        <v>2067</v>
      </c>
      <c r="C773">
        <v>39031</v>
      </c>
      <c r="D773">
        <f t="shared" si="60"/>
        <v>0</v>
      </c>
      <c r="E773">
        <f t="shared" si="61"/>
        <v>0</v>
      </c>
      <c r="F773">
        <f t="shared" si="62"/>
        <v>0</v>
      </c>
      <c r="G773">
        <f t="shared" si="63"/>
        <v>0</v>
      </c>
      <c r="H773">
        <f t="shared" si="64"/>
        <v>1</v>
      </c>
      <c r="J773">
        <v>23268</v>
      </c>
    </row>
    <row r="774" spans="1:10" x14ac:dyDescent="0.2">
      <c r="A774" t="s">
        <v>1226</v>
      </c>
      <c r="B774" t="s">
        <v>2067</v>
      </c>
      <c r="C774">
        <v>39031</v>
      </c>
      <c r="D774">
        <f t="shared" si="60"/>
        <v>0</v>
      </c>
      <c r="E774">
        <f t="shared" si="61"/>
        <v>0</v>
      </c>
      <c r="F774">
        <f t="shared" si="62"/>
        <v>0</v>
      </c>
      <c r="G774">
        <f t="shared" si="63"/>
        <v>0</v>
      </c>
      <c r="H774">
        <f t="shared" si="64"/>
        <v>1</v>
      </c>
      <c r="J774">
        <v>21779</v>
      </c>
    </row>
    <row r="775" spans="1:10" x14ac:dyDescent="0.2">
      <c r="A775" t="s">
        <v>558</v>
      </c>
      <c r="B775" t="s">
        <v>2067</v>
      </c>
      <c r="C775">
        <v>39031</v>
      </c>
      <c r="D775">
        <f t="shared" si="60"/>
        <v>0</v>
      </c>
      <c r="E775">
        <f t="shared" si="61"/>
        <v>0</v>
      </c>
      <c r="F775">
        <f t="shared" si="62"/>
        <v>0</v>
      </c>
      <c r="G775">
        <f t="shared" si="63"/>
        <v>0</v>
      </c>
      <c r="H775">
        <f t="shared" si="64"/>
        <v>1</v>
      </c>
      <c r="J775">
        <v>20458</v>
      </c>
    </row>
    <row r="776" spans="1:10" x14ac:dyDescent="0.2">
      <c r="A776" t="s">
        <v>553</v>
      </c>
      <c r="B776" t="s">
        <v>2067</v>
      </c>
      <c r="C776">
        <v>39031</v>
      </c>
      <c r="D776">
        <f t="shared" si="60"/>
        <v>0</v>
      </c>
      <c r="E776">
        <f t="shared" si="61"/>
        <v>0</v>
      </c>
      <c r="F776">
        <f t="shared" si="62"/>
        <v>0</v>
      </c>
      <c r="G776">
        <f t="shared" si="63"/>
        <v>0</v>
      </c>
      <c r="H776">
        <f t="shared" si="64"/>
        <v>1</v>
      </c>
      <c r="J776">
        <v>16060</v>
      </c>
    </row>
    <row r="777" spans="1:10" x14ac:dyDescent="0.2">
      <c r="A777" t="s">
        <v>1335</v>
      </c>
      <c r="B777" t="s">
        <v>2065</v>
      </c>
      <c r="C777">
        <v>39291</v>
      </c>
      <c r="D777">
        <f t="shared" si="60"/>
        <v>1</v>
      </c>
      <c r="E777">
        <f t="shared" si="61"/>
        <v>0</v>
      </c>
      <c r="F777">
        <f t="shared" si="62"/>
        <v>0</v>
      </c>
      <c r="G777">
        <f t="shared" si="63"/>
        <v>0</v>
      </c>
      <c r="H777">
        <f t="shared" si="64"/>
        <v>0</v>
      </c>
      <c r="J777">
        <v>1109835</v>
      </c>
    </row>
    <row r="778" spans="1:10" x14ac:dyDescent="0.2">
      <c r="A778" t="s">
        <v>1340</v>
      </c>
      <c r="B778" t="s">
        <v>2065</v>
      </c>
      <c r="C778">
        <v>39291</v>
      </c>
      <c r="D778">
        <f t="shared" si="60"/>
        <v>0</v>
      </c>
      <c r="E778">
        <f t="shared" si="61"/>
        <v>0</v>
      </c>
      <c r="F778">
        <f t="shared" si="62"/>
        <v>1</v>
      </c>
      <c r="G778">
        <f t="shared" si="63"/>
        <v>0</v>
      </c>
      <c r="H778">
        <f t="shared" si="64"/>
        <v>0</v>
      </c>
      <c r="J778">
        <v>253587</v>
      </c>
    </row>
    <row r="779" spans="1:10" x14ac:dyDescent="0.2">
      <c r="A779" t="s">
        <v>1343</v>
      </c>
      <c r="B779" t="s">
        <v>2065</v>
      </c>
      <c r="C779">
        <v>39291</v>
      </c>
      <c r="D779">
        <f t="shared" si="60"/>
        <v>0</v>
      </c>
      <c r="E779">
        <f t="shared" si="61"/>
        <v>0</v>
      </c>
      <c r="F779">
        <f t="shared" si="62"/>
        <v>0</v>
      </c>
      <c r="G779">
        <f t="shared" si="63"/>
        <v>1</v>
      </c>
      <c r="H779">
        <f t="shared" si="64"/>
        <v>0</v>
      </c>
      <c r="J779">
        <v>237407</v>
      </c>
    </row>
    <row r="780" spans="1:10" x14ac:dyDescent="0.2">
      <c r="A780" t="s">
        <v>1331</v>
      </c>
      <c r="B780" t="s">
        <v>2065</v>
      </c>
      <c r="C780">
        <v>39291</v>
      </c>
      <c r="D780">
        <f t="shared" si="60"/>
        <v>0</v>
      </c>
      <c r="E780">
        <f t="shared" si="61"/>
        <v>0</v>
      </c>
      <c r="F780">
        <f t="shared" si="62"/>
        <v>0</v>
      </c>
      <c r="G780">
        <f t="shared" si="63"/>
        <v>1</v>
      </c>
      <c r="H780">
        <f t="shared" si="64"/>
        <v>0</v>
      </c>
      <c r="J780">
        <v>173464</v>
      </c>
    </row>
    <row r="781" spans="1:10" x14ac:dyDescent="0.2">
      <c r="A781" t="s">
        <v>1316</v>
      </c>
      <c r="B781" t="s">
        <v>2065</v>
      </c>
      <c r="C781">
        <v>39291</v>
      </c>
      <c r="D781">
        <f t="shared" si="60"/>
        <v>0</v>
      </c>
      <c r="E781">
        <f t="shared" si="61"/>
        <v>0</v>
      </c>
      <c r="F781">
        <f t="shared" si="62"/>
        <v>0</v>
      </c>
      <c r="G781">
        <f t="shared" si="63"/>
        <v>1</v>
      </c>
      <c r="H781">
        <f t="shared" si="64"/>
        <v>0</v>
      </c>
      <c r="J781">
        <v>170074</v>
      </c>
    </row>
    <row r="782" spans="1:10" x14ac:dyDescent="0.2">
      <c r="A782" t="s">
        <v>1313</v>
      </c>
      <c r="B782" t="s">
        <v>2065</v>
      </c>
      <c r="C782">
        <v>39291</v>
      </c>
      <c r="D782">
        <f t="shared" si="60"/>
        <v>0</v>
      </c>
      <c r="E782">
        <f t="shared" si="61"/>
        <v>0</v>
      </c>
      <c r="F782">
        <f t="shared" si="62"/>
        <v>0</v>
      </c>
      <c r="G782">
        <f t="shared" si="63"/>
        <v>1</v>
      </c>
      <c r="H782">
        <f t="shared" si="64"/>
        <v>0</v>
      </c>
      <c r="J782">
        <v>117405</v>
      </c>
    </row>
    <row r="783" spans="1:10" x14ac:dyDescent="0.2">
      <c r="A783" t="s">
        <v>1332</v>
      </c>
      <c r="B783" t="s">
        <v>2065</v>
      </c>
      <c r="C783">
        <v>39291</v>
      </c>
      <c r="D783">
        <f t="shared" si="60"/>
        <v>0</v>
      </c>
      <c r="E783">
        <f t="shared" si="61"/>
        <v>0</v>
      </c>
      <c r="F783">
        <f t="shared" si="62"/>
        <v>0</v>
      </c>
      <c r="G783">
        <f t="shared" si="63"/>
        <v>1</v>
      </c>
      <c r="H783">
        <f t="shared" si="64"/>
        <v>0</v>
      </c>
      <c r="J783">
        <v>109468</v>
      </c>
    </row>
    <row r="784" spans="1:10" x14ac:dyDescent="0.2">
      <c r="A784" t="s">
        <v>1322</v>
      </c>
      <c r="B784" t="s">
        <v>2065</v>
      </c>
      <c r="C784">
        <v>39291</v>
      </c>
      <c r="D784">
        <f t="shared" si="60"/>
        <v>0</v>
      </c>
      <c r="E784">
        <f t="shared" si="61"/>
        <v>0</v>
      </c>
      <c r="F784">
        <f t="shared" si="62"/>
        <v>0</v>
      </c>
      <c r="G784">
        <f t="shared" si="63"/>
        <v>0</v>
      </c>
      <c r="H784">
        <f t="shared" si="64"/>
        <v>1</v>
      </c>
      <c r="J784">
        <v>91995</v>
      </c>
    </row>
    <row r="785" spans="1:10" x14ac:dyDescent="0.2">
      <c r="A785" t="s">
        <v>1309</v>
      </c>
      <c r="B785" t="s">
        <v>2065</v>
      </c>
      <c r="C785">
        <v>39291</v>
      </c>
      <c r="D785">
        <f t="shared" si="60"/>
        <v>0</v>
      </c>
      <c r="E785">
        <f t="shared" si="61"/>
        <v>0</v>
      </c>
      <c r="F785">
        <f t="shared" si="62"/>
        <v>0</v>
      </c>
      <c r="G785">
        <f t="shared" si="63"/>
        <v>0</v>
      </c>
      <c r="H785">
        <f t="shared" si="64"/>
        <v>1</v>
      </c>
      <c r="J785">
        <v>82495</v>
      </c>
    </row>
    <row r="786" spans="1:10" x14ac:dyDescent="0.2">
      <c r="A786" t="s">
        <v>1317</v>
      </c>
      <c r="B786" t="s">
        <v>2065</v>
      </c>
      <c r="C786">
        <v>39291</v>
      </c>
      <c r="D786">
        <f t="shared" si="60"/>
        <v>0</v>
      </c>
      <c r="E786">
        <f t="shared" si="61"/>
        <v>0</v>
      </c>
      <c r="F786">
        <f t="shared" si="62"/>
        <v>0</v>
      </c>
      <c r="G786">
        <f t="shared" si="63"/>
        <v>0</v>
      </c>
      <c r="H786">
        <f t="shared" si="64"/>
        <v>1</v>
      </c>
      <c r="J786">
        <v>65264</v>
      </c>
    </row>
    <row r="787" spans="1:10" x14ac:dyDescent="0.2">
      <c r="A787" t="s">
        <v>1336</v>
      </c>
      <c r="B787" t="s">
        <v>2065</v>
      </c>
      <c r="C787">
        <v>39291</v>
      </c>
      <c r="D787">
        <f t="shared" si="60"/>
        <v>0</v>
      </c>
      <c r="E787">
        <f t="shared" si="61"/>
        <v>0</v>
      </c>
      <c r="F787">
        <f t="shared" si="62"/>
        <v>0</v>
      </c>
      <c r="G787">
        <f t="shared" si="63"/>
        <v>0</v>
      </c>
      <c r="H787">
        <f t="shared" si="64"/>
        <v>1</v>
      </c>
      <c r="J787">
        <v>59696</v>
      </c>
    </row>
    <row r="788" spans="1:10" x14ac:dyDescent="0.2">
      <c r="A788" t="s">
        <v>1318</v>
      </c>
      <c r="B788" t="s">
        <v>2065</v>
      </c>
      <c r="C788">
        <v>39291</v>
      </c>
      <c r="D788">
        <f t="shared" si="60"/>
        <v>0</v>
      </c>
      <c r="E788">
        <f t="shared" si="61"/>
        <v>0</v>
      </c>
      <c r="F788">
        <f t="shared" si="62"/>
        <v>0</v>
      </c>
      <c r="G788">
        <f t="shared" si="63"/>
        <v>0</v>
      </c>
      <c r="H788">
        <f t="shared" si="64"/>
        <v>1</v>
      </c>
      <c r="J788">
        <v>49170</v>
      </c>
    </row>
    <row r="789" spans="1:10" x14ac:dyDescent="0.2">
      <c r="A789" t="s">
        <v>1311</v>
      </c>
      <c r="B789" t="s">
        <v>2065</v>
      </c>
      <c r="C789">
        <v>39291</v>
      </c>
      <c r="D789">
        <f t="shared" si="60"/>
        <v>0</v>
      </c>
      <c r="E789">
        <f t="shared" si="61"/>
        <v>0</v>
      </c>
      <c r="F789">
        <f t="shared" si="62"/>
        <v>0</v>
      </c>
      <c r="G789">
        <f t="shared" si="63"/>
        <v>0</v>
      </c>
      <c r="H789">
        <f t="shared" si="64"/>
        <v>1</v>
      </c>
      <c r="J789">
        <v>43166</v>
      </c>
    </row>
    <row r="790" spans="1:10" x14ac:dyDescent="0.2">
      <c r="A790" t="s">
        <v>1314</v>
      </c>
      <c r="B790" t="s">
        <v>2065</v>
      </c>
      <c r="C790">
        <v>39291</v>
      </c>
      <c r="D790">
        <f t="shared" si="60"/>
        <v>0</v>
      </c>
      <c r="E790">
        <f t="shared" si="61"/>
        <v>0</v>
      </c>
      <c r="F790">
        <f t="shared" si="62"/>
        <v>0</v>
      </c>
      <c r="G790">
        <f t="shared" si="63"/>
        <v>0</v>
      </c>
      <c r="H790">
        <f t="shared" si="64"/>
        <v>1</v>
      </c>
      <c r="J790">
        <v>42185</v>
      </c>
    </row>
    <row r="791" spans="1:10" x14ac:dyDescent="0.2">
      <c r="A791" t="s">
        <v>1325</v>
      </c>
      <c r="B791" t="s">
        <v>2065</v>
      </c>
      <c r="C791">
        <v>39291</v>
      </c>
      <c r="D791">
        <f t="shared" si="60"/>
        <v>0</v>
      </c>
      <c r="E791">
        <f t="shared" si="61"/>
        <v>0</v>
      </c>
      <c r="F791">
        <f t="shared" si="62"/>
        <v>0</v>
      </c>
      <c r="G791">
        <f t="shared" si="63"/>
        <v>0</v>
      </c>
      <c r="H791">
        <f t="shared" si="64"/>
        <v>1</v>
      </c>
      <c r="J791">
        <v>39497</v>
      </c>
    </row>
    <row r="792" spans="1:10" x14ac:dyDescent="0.2">
      <c r="A792" t="s">
        <v>1327</v>
      </c>
      <c r="B792" t="s">
        <v>2065</v>
      </c>
      <c r="C792">
        <v>39291</v>
      </c>
      <c r="D792">
        <f t="shared" si="60"/>
        <v>0</v>
      </c>
      <c r="E792">
        <f t="shared" si="61"/>
        <v>0</v>
      </c>
      <c r="F792">
        <f t="shared" si="62"/>
        <v>0</v>
      </c>
      <c r="G792">
        <f t="shared" si="63"/>
        <v>0</v>
      </c>
      <c r="H792">
        <f t="shared" si="64"/>
        <v>1</v>
      </c>
      <c r="J792">
        <v>36141</v>
      </c>
    </row>
    <row r="793" spans="1:10" x14ac:dyDescent="0.2">
      <c r="A793" t="s">
        <v>1329</v>
      </c>
      <c r="B793" t="s">
        <v>2065</v>
      </c>
      <c r="C793">
        <v>39291</v>
      </c>
      <c r="D793">
        <f t="shared" si="60"/>
        <v>0</v>
      </c>
      <c r="E793">
        <f t="shared" si="61"/>
        <v>0</v>
      </c>
      <c r="F793">
        <f t="shared" si="62"/>
        <v>0</v>
      </c>
      <c r="G793">
        <f t="shared" si="63"/>
        <v>0</v>
      </c>
      <c r="H793">
        <f t="shared" si="64"/>
        <v>1</v>
      </c>
      <c r="J793">
        <v>26664</v>
      </c>
    </row>
    <row r="794" spans="1:10" x14ac:dyDescent="0.2">
      <c r="A794" t="s">
        <v>1320</v>
      </c>
      <c r="B794" t="s">
        <v>2065</v>
      </c>
      <c r="C794">
        <v>39291</v>
      </c>
      <c r="D794">
        <f t="shared" si="60"/>
        <v>0</v>
      </c>
      <c r="E794">
        <f t="shared" si="61"/>
        <v>0</v>
      </c>
      <c r="F794">
        <f t="shared" si="62"/>
        <v>0</v>
      </c>
      <c r="G794">
        <f t="shared" si="63"/>
        <v>0</v>
      </c>
      <c r="H794">
        <f t="shared" si="64"/>
        <v>1</v>
      </c>
      <c r="J794">
        <v>25833</v>
      </c>
    </row>
    <row r="795" spans="1:10" x14ac:dyDescent="0.2">
      <c r="A795" t="s">
        <v>1338</v>
      </c>
      <c r="B795" t="s">
        <v>2065</v>
      </c>
      <c r="C795">
        <v>39291</v>
      </c>
      <c r="D795">
        <f t="shared" si="60"/>
        <v>0</v>
      </c>
      <c r="E795">
        <f t="shared" si="61"/>
        <v>0</v>
      </c>
      <c r="F795">
        <f t="shared" si="62"/>
        <v>0</v>
      </c>
      <c r="G795">
        <f t="shared" si="63"/>
        <v>0</v>
      </c>
      <c r="H795">
        <f t="shared" si="64"/>
        <v>1</v>
      </c>
      <c r="J795">
        <v>22710</v>
      </c>
    </row>
    <row r="796" spans="1:10" x14ac:dyDescent="0.2">
      <c r="A796" t="s">
        <v>2227</v>
      </c>
      <c r="B796" t="s">
        <v>2065</v>
      </c>
      <c r="C796">
        <v>39291</v>
      </c>
      <c r="D796">
        <f t="shared" si="60"/>
        <v>0</v>
      </c>
      <c r="E796">
        <f t="shared" si="61"/>
        <v>0</v>
      </c>
      <c r="F796">
        <f t="shared" si="62"/>
        <v>0</v>
      </c>
      <c r="G796">
        <f t="shared" si="63"/>
        <v>0</v>
      </c>
      <c r="H796">
        <f t="shared" si="64"/>
        <v>1</v>
      </c>
      <c r="J796">
        <v>21000</v>
      </c>
    </row>
    <row r="797" spans="1:10" x14ac:dyDescent="0.2">
      <c r="A797" t="s">
        <v>1319</v>
      </c>
      <c r="B797" t="s">
        <v>2065</v>
      </c>
      <c r="C797">
        <v>39291</v>
      </c>
      <c r="D797">
        <f t="shared" si="60"/>
        <v>0</v>
      </c>
      <c r="E797">
        <f t="shared" si="61"/>
        <v>0</v>
      </c>
      <c r="F797">
        <f t="shared" si="62"/>
        <v>0</v>
      </c>
      <c r="G797">
        <f t="shared" si="63"/>
        <v>0</v>
      </c>
      <c r="H797">
        <f t="shared" si="64"/>
        <v>1</v>
      </c>
      <c r="J797">
        <v>20974</v>
      </c>
    </row>
    <row r="798" spans="1:10" x14ac:dyDescent="0.2">
      <c r="A798" t="s">
        <v>131</v>
      </c>
      <c r="B798" t="s">
        <v>1849</v>
      </c>
      <c r="C798" s="3">
        <v>60769</v>
      </c>
      <c r="D798">
        <v>0</v>
      </c>
      <c r="E798">
        <v>0</v>
      </c>
      <c r="F798">
        <v>0</v>
      </c>
      <c r="G798">
        <v>1</v>
      </c>
      <c r="H798">
        <v>0</v>
      </c>
    </row>
    <row r="799" spans="1:10" x14ac:dyDescent="0.2">
      <c r="A799" t="s">
        <v>133</v>
      </c>
      <c r="B799" t="s">
        <v>1849</v>
      </c>
      <c r="C799" s="3">
        <v>60769</v>
      </c>
      <c r="D799">
        <v>0</v>
      </c>
      <c r="E799">
        <v>0</v>
      </c>
      <c r="F799">
        <v>0</v>
      </c>
      <c r="G799">
        <v>0</v>
      </c>
      <c r="H799">
        <v>1</v>
      </c>
    </row>
    <row r="800" spans="1:10" x14ac:dyDescent="0.2">
      <c r="A800" t="s">
        <v>1511</v>
      </c>
      <c r="B800" t="s">
        <v>1998</v>
      </c>
      <c r="C800" s="3">
        <v>36529</v>
      </c>
      <c r="D800">
        <v>0</v>
      </c>
      <c r="E800">
        <v>0</v>
      </c>
      <c r="F800">
        <v>1</v>
      </c>
      <c r="G800">
        <v>0</v>
      </c>
      <c r="H800">
        <v>0</v>
      </c>
    </row>
    <row r="801" spans="1:8" x14ac:dyDescent="0.2">
      <c r="A801" t="s">
        <v>1373</v>
      </c>
      <c r="B801" t="s">
        <v>1999</v>
      </c>
      <c r="C801" s="3">
        <v>42771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246</v>
      </c>
      <c r="B802" t="s">
        <v>1995</v>
      </c>
      <c r="C802" s="3">
        <v>43416</v>
      </c>
      <c r="D802">
        <v>0</v>
      </c>
      <c r="E802">
        <v>0</v>
      </c>
      <c r="F802">
        <v>0</v>
      </c>
      <c r="G802">
        <v>1</v>
      </c>
      <c r="H802">
        <v>0</v>
      </c>
    </row>
    <row r="803" spans="1:8" x14ac:dyDescent="0.2">
      <c r="A803" t="s">
        <v>1665</v>
      </c>
      <c r="B803" t="s">
        <v>2000</v>
      </c>
      <c r="C803" s="3">
        <v>43781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468</v>
      </c>
      <c r="B804" t="s">
        <v>2001</v>
      </c>
      <c r="C804" s="3">
        <v>41775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 x14ac:dyDescent="0.2">
      <c r="A805" t="s">
        <v>1958</v>
      </c>
      <c r="B805" t="s">
        <v>1802</v>
      </c>
      <c r="C805" s="3">
        <v>42848</v>
      </c>
      <c r="D805">
        <v>0</v>
      </c>
      <c r="E805">
        <v>0</v>
      </c>
      <c r="F805">
        <v>0</v>
      </c>
      <c r="G805">
        <v>0</v>
      </c>
      <c r="H805">
        <v>1</v>
      </c>
    </row>
    <row r="806" spans="1:8" x14ac:dyDescent="0.2">
      <c r="A806" t="s">
        <v>1625</v>
      </c>
      <c r="B806" t="s">
        <v>2002</v>
      </c>
      <c r="C806" s="3">
        <v>36126</v>
      </c>
      <c r="D806">
        <v>0</v>
      </c>
      <c r="E806">
        <v>1</v>
      </c>
      <c r="F806">
        <v>0</v>
      </c>
      <c r="G806">
        <v>0</v>
      </c>
      <c r="H806">
        <v>0</v>
      </c>
    </row>
    <row r="807" spans="1:8" x14ac:dyDescent="0.2">
      <c r="A807" t="s">
        <v>1340</v>
      </c>
      <c r="B807" t="s">
        <v>2003</v>
      </c>
      <c r="C807" s="3">
        <v>39291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 x14ac:dyDescent="0.2">
      <c r="A808" t="s">
        <v>978</v>
      </c>
      <c r="B808" t="s">
        <v>2004</v>
      </c>
      <c r="C808" s="3">
        <v>64041</v>
      </c>
      <c r="D808">
        <v>0</v>
      </c>
      <c r="E808">
        <v>0</v>
      </c>
      <c r="F808">
        <v>0</v>
      </c>
      <c r="G808">
        <v>0</v>
      </c>
      <c r="H808">
        <v>1</v>
      </c>
    </row>
    <row r="809" spans="1:8" x14ac:dyDescent="0.2">
      <c r="A809" t="s">
        <v>1400</v>
      </c>
      <c r="B809" t="s">
        <v>2005</v>
      </c>
      <c r="C809" s="3">
        <v>37408</v>
      </c>
      <c r="D809">
        <v>0</v>
      </c>
      <c r="E809">
        <v>0</v>
      </c>
      <c r="F809">
        <v>0</v>
      </c>
      <c r="G809">
        <v>1</v>
      </c>
      <c r="H809">
        <v>0</v>
      </c>
    </row>
    <row r="810" spans="1:8" x14ac:dyDescent="0.2">
      <c r="A810" t="s">
        <v>358</v>
      </c>
      <c r="B810" t="s">
        <v>2006</v>
      </c>
      <c r="C810" s="3">
        <v>60608</v>
      </c>
      <c r="D810">
        <v>0</v>
      </c>
      <c r="E810">
        <v>1</v>
      </c>
      <c r="F810">
        <v>0</v>
      </c>
      <c r="G810">
        <v>0</v>
      </c>
      <c r="H810">
        <v>0</v>
      </c>
    </row>
    <row r="811" spans="1:8" x14ac:dyDescent="0.2">
      <c r="A811" t="s">
        <v>249</v>
      </c>
      <c r="B811" t="s">
        <v>1941</v>
      </c>
      <c r="C811" s="3">
        <v>47817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 x14ac:dyDescent="0.2">
      <c r="A812" t="s">
        <v>904</v>
      </c>
      <c r="B812" t="s">
        <v>2007</v>
      </c>
      <c r="C812" s="3">
        <v>52749</v>
      </c>
      <c r="D812">
        <v>0</v>
      </c>
      <c r="E812">
        <v>0</v>
      </c>
      <c r="F812">
        <v>0</v>
      </c>
      <c r="G812">
        <v>0</v>
      </c>
      <c r="H812">
        <v>1</v>
      </c>
    </row>
    <row r="813" spans="1:8" x14ac:dyDescent="0.2">
      <c r="A813" t="s">
        <v>222</v>
      </c>
      <c r="B813" t="s">
        <v>1923</v>
      </c>
      <c r="C813" s="3">
        <v>45800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 x14ac:dyDescent="0.2">
      <c r="A814" t="s">
        <v>7</v>
      </c>
      <c r="B814" t="s">
        <v>1790</v>
      </c>
      <c r="C814" s="3">
        <v>36001</v>
      </c>
      <c r="D814">
        <v>0</v>
      </c>
      <c r="E814">
        <v>0</v>
      </c>
      <c r="F814">
        <v>0</v>
      </c>
      <c r="G814">
        <v>1</v>
      </c>
      <c r="H814">
        <v>0</v>
      </c>
    </row>
    <row r="815" spans="1:8" x14ac:dyDescent="0.2">
      <c r="A815" t="s">
        <v>999</v>
      </c>
      <c r="B815" t="s">
        <v>2004</v>
      </c>
      <c r="C815" s="3">
        <v>64041</v>
      </c>
      <c r="D815">
        <v>0</v>
      </c>
      <c r="E815">
        <v>0</v>
      </c>
      <c r="F815">
        <v>0</v>
      </c>
      <c r="G815">
        <v>1</v>
      </c>
      <c r="H815">
        <v>0</v>
      </c>
    </row>
    <row r="816" spans="1:8" x14ac:dyDescent="0.2">
      <c r="A816" t="s">
        <v>63</v>
      </c>
      <c r="B816" t="s">
        <v>1819</v>
      </c>
      <c r="C816" s="3">
        <v>31859</v>
      </c>
      <c r="D816">
        <v>0</v>
      </c>
      <c r="E816">
        <v>1</v>
      </c>
      <c r="F816">
        <v>0</v>
      </c>
      <c r="G816">
        <v>0</v>
      </c>
      <c r="H816">
        <v>0</v>
      </c>
    </row>
    <row r="817" spans="1:8" x14ac:dyDescent="0.2">
      <c r="A817" t="s">
        <v>1018</v>
      </c>
      <c r="B817" t="s">
        <v>2004</v>
      </c>
      <c r="C817" s="3">
        <v>64041</v>
      </c>
      <c r="D817">
        <v>0</v>
      </c>
      <c r="E817">
        <v>0</v>
      </c>
      <c r="F817">
        <v>0</v>
      </c>
      <c r="G817">
        <v>1</v>
      </c>
      <c r="H817">
        <v>0</v>
      </c>
    </row>
    <row r="818" spans="1:8" x14ac:dyDescent="0.2">
      <c r="A818" t="s">
        <v>1037</v>
      </c>
      <c r="B818" t="s">
        <v>2004</v>
      </c>
      <c r="C818" s="3">
        <v>64041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2">
      <c r="A819" t="s">
        <v>192</v>
      </c>
      <c r="B819" t="s">
        <v>1923</v>
      </c>
      <c r="C819" s="3">
        <v>45800</v>
      </c>
      <c r="D819">
        <v>0</v>
      </c>
      <c r="E819">
        <v>0</v>
      </c>
      <c r="F819">
        <v>0</v>
      </c>
      <c r="G819">
        <v>1</v>
      </c>
      <c r="H819">
        <v>0</v>
      </c>
    </row>
    <row r="820" spans="1:8" x14ac:dyDescent="0.2">
      <c r="A820" t="s">
        <v>1335</v>
      </c>
      <c r="B820" t="s">
        <v>2003</v>
      </c>
      <c r="C820" s="3">
        <v>39291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380</v>
      </c>
      <c r="B821" t="s">
        <v>2008</v>
      </c>
      <c r="C821" s="3">
        <v>55615</v>
      </c>
      <c r="D821">
        <v>0</v>
      </c>
      <c r="E821">
        <v>0</v>
      </c>
      <c r="F821">
        <v>0</v>
      </c>
      <c r="G821">
        <v>1</v>
      </c>
      <c r="H821">
        <v>0</v>
      </c>
    </row>
    <row r="822" spans="1:8" x14ac:dyDescent="0.2">
      <c r="A822" t="s">
        <v>1057</v>
      </c>
      <c r="B822" t="s">
        <v>2004</v>
      </c>
      <c r="C822" s="3">
        <v>64041</v>
      </c>
      <c r="D822">
        <v>0</v>
      </c>
      <c r="E822">
        <v>0</v>
      </c>
      <c r="F822">
        <v>0</v>
      </c>
      <c r="G822">
        <v>1</v>
      </c>
      <c r="H822">
        <v>0</v>
      </c>
    </row>
    <row r="823" spans="1:8" x14ac:dyDescent="0.2">
      <c r="A823" t="s">
        <v>1717</v>
      </c>
      <c r="B823" t="s">
        <v>1723</v>
      </c>
      <c r="C823" s="3">
        <v>76259</v>
      </c>
      <c r="D823">
        <v>0</v>
      </c>
      <c r="E823">
        <v>0</v>
      </c>
      <c r="F823">
        <v>0</v>
      </c>
      <c r="G823">
        <v>0</v>
      </c>
      <c r="H823">
        <v>1</v>
      </c>
    </row>
    <row r="824" spans="1:8" x14ac:dyDescent="0.2">
      <c r="A824" t="s">
        <v>320</v>
      </c>
      <c r="B824" t="s">
        <v>2009</v>
      </c>
      <c r="C824" s="3">
        <v>43510</v>
      </c>
      <c r="D824">
        <v>0</v>
      </c>
      <c r="E824">
        <v>0</v>
      </c>
      <c r="F824">
        <v>0</v>
      </c>
      <c r="G824">
        <v>1</v>
      </c>
      <c r="H824">
        <v>0</v>
      </c>
    </row>
    <row r="825" spans="1:8" x14ac:dyDescent="0.2">
      <c r="A825" t="s">
        <v>712</v>
      </c>
      <c r="B825" t="s">
        <v>2010</v>
      </c>
      <c r="C825" s="3">
        <v>41563</v>
      </c>
      <c r="D825">
        <v>0</v>
      </c>
      <c r="E825">
        <v>0</v>
      </c>
      <c r="F825">
        <v>1</v>
      </c>
      <c r="G825">
        <v>0</v>
      </c>
      <c r="H825">
        <v>0</v>
      </c>
    </row>
    <row r="826" spans="1:8" x14ac:dyDescent="0.2">
      <c r="A826" t="s">
        <v>1272</v>
      </c>
      <c r="B826" t="s">
        <v>2011</v>
      </c>
      <c r="C826" s="3">
        <v>46267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x14ac:dyDescent="0.2">
      <c r="A827" t="s">
        <v>1614</v>
      </c>
      <c r="B827" t="s">
        <v>2012</v>
      </c>
      <c r="C827" s="3">
        <v>55270</v>
      </c>
      <c r="D827">
        <v>0</v>
      </c>
      <c r="E827">
        <v>1</v>
      </c>
      <c r="F827">
        <v>0</v>
      </c>
      <c r="G827">
        <v>0</v>
      </c>
      <c r="H827">
        <v>0</v>
      </c>
    </row>
    <row r="828" spans="1:8" x14ac:dyDescent="0.2">
      <c r="A828" t="s">
        <v>200</v>
      </c>
      <c r="B828" t="s">
        <v>1923</v>
      </c>
      <c r="C828" s="3">
        <v>45800</v>
      </c>
      <c r="D828">
        <v>0</v>
      </c>
      <c r="E828">
        <v>0</v>
      </c>
      <c r="F828">
        <v>0</v>
      </c>
      <c r="G828">
        <v>0</v>
      </c>
      <c r="H828">
        <v>1</v>
      </c>
    </row>
    <row r="829" spans="1:8" x14ac:dyDescent="0.2">
      <c r="A829" t="s">
        <v>1959</v>
      </c>
      <c r="B829" t="s">
        <v>2013</v>
      </c>
      <c r="C829" s="3">
        <v>39031</v>
      </c>
      <c r="D829">
        <v>0</v>
      </c>
      <c r="E829">
        <v>0</v>
      </c>
      <c r="F829">
        <v>0</v>
      </c>
      <c r="G829">
        <v>0</v>
      </c>
      <c r="H829">
        <v>1</v>
      </c>
    </row>
    <row r="830" spans="1:8" x14ac:dyDescent="0.2">
      <c r="A830" t="s">
        <v>536</v>
      </c>
      <c r="B830" t="s">
        <v>2014</v>
      </c>
      <c r="C830" s="3">
        <v>39550</v>
      </c>
      <c r="D830">
        <v>0</v>
      </c>
      <c r="E830">
        <v>0</v>
      </c>
      <c r="F830">
        <v>0</v>
      </c>
      <c r="G830">
        <v>1</v>
      </c>
      <c r="H830">
        <v>0</v>
      </c>
    </row>
    <row r="831" spans="1:8" x14ac:dyDescent="0.2">
      <c r="A831" t="s">
        <v>1244</v>
      </c>
      <c r="B831" t="s">
        <v>2011</v>
      </c>
      <c r="C831" s="3">
        <v>46267</v>
      </c>
      <c r="D831">
        <v>0</v>
      </c>
      <c r="E831">
        <v>0</v>
      </c>
      <c r="F831">
        <v>0</v>
      </c>
      <c r="G831">
        <v>1</v>
      </c>
      <c r="H831">
        <v>0</v>
      </c>
    </row>
    <row r="832" spans="1:8" x14ac:dyDescent="0.2">
      <c r="A832" t="s">
        <v>30</v>
      </c>
      <c r="B832" t="s">
        <v>1802</v>
      </c>
      <c r="C832" s="3">
        <v>42848</v>
      </c>
      <c r="D832">
        <v>0</v>
      </c>
      <c r="E832">
        <v>0</v>
      </c>
      <c r="F832">
        <v>0</v>
      </c>
      <c r="G832">
        <v>1</v>
      </c>
      <c r="H832">
        <v>0</v>
      </c>
    </row>
    <row r="833" spans="1:8" x14ac:dyDescent="0.2">
      <c r="A833" t="s">
        <v>418</v>
      </c>
      <c r="B833" t="s">
        <v>2015</v>
      </c>
      <c r="C833" s="3">
        <v>58786</v>
      </c>
      <c r="D833">
        <v>0</v>
      </c>
      <c r="E833">
        <v>0</v>
      </c>
      <c r="F833">
        <v>1</v>
      </c>
      <c r="G833">
        <v>0</v>
      </c>
      <c r="H833">
        <v>0</v>
      </c>
    </row>
    <row r="834" spans="1:8" x14ac:dyDescent="0.2">
      <c r="A834" t="s">
        <v>453</v>
      </c>
      <c r="B834" t="s">
        <v>2016</v>
      </c>
      <c r="C834" s="3">
        <v>42096</v>
      </c>
      <c r="D834">
        <v>0</v>
      </c>
      <c r="E834">
        <v>1</v>
      </c>
      <c r="F834">
        <v>0</v>
      </c>
      <c r="G834">
        <v>0</v>
      </c>
      <c r="H834">
        <v>0</v>
      </c>
    </row>
    <row r="835" spans="1:8" x14ac:dyDescent="0.2">
      <c r="A835" t="s">
        <v>340</v>
      </c>
      <c r="B835" t="s">
        <v>2006</v>
      </c>
      <c r="C835" s="3">
        <v>60608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 x14ac:dyDescent="0.2">
      <c r="A836" t="s">
        <v>796</v>
      </c>
      <c r="B836" t="s">
        <v>2017</v>
      </c>
      <c r="C836" s="3">
        <v>48313</v>
      </c>
      <c r="D836">
        <v>0</v>
      </c>
      <c r="E836">
        <v>0</v>
      </c>
      <c r="F836">
        <v>0</v>
      </c>
      <c r="G836">
        <v>1</v>
      </c>
      <c r="H836">
        <v>0</v>
      </c>
    </row>
    <row r="837" spans="1:8" x14ac:dyDescent="0.2">
      <c r="A837" t="s">
        <v>788</v>
      </c>
      <c r="B837" t="s">
        <v>2017</v>
      </c>
      <c r="C837" s="3">
        <v>48313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x14ac:dyDescent="0.2">
      <c r="A838" t="s">
        <v>1739</v>
      </c>
      <c r="B838" t="s">
        <v>2018</v>
      </c>
      <c r="C838" s="3">
        <v>85447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 x14ac:dyDescent="0.2">
      <c r="A839" t="s">
        <v>1067</v>
      </c>
      <c r="B839" t="s">
        <v>2004</v>
      </c>
      <c r="C839" s="3">
        <v>64041</v>
      </c>
      <c r="D839">
        <v>0</v>
      </c>
      <c r="E839">
        <v>0</v>
      </c>
      <c r="F839">
        <v>0</v>
      </c>
      <c r="G839">
        <v>1</v>
      </c>
      <c r="H839">
        <v>0</v>
      </c>
    </row>
    <row r="840" spans="1:8" x14ac:dyDescent="0.2">
      <c r="A840" t="s">
        <v>1708</v>
      </c>
      <c r="B840" t="s">
        <v>1710</v>
      </c>
      <c r="C840" s="3">
        <v>112768</v>
      </c>
      <c r="D840">
        <v>0</v>
      </c>
      <c r="E840">
        <v>0</v>
      </c>
      <c r="F840">
        <v>0</v>
      </c>
      <c r="G840">
        <v>0</v>
      </c>
      <c r="H840">
        <v>1</v>
      </c>
    </row>
    <row r="841" spans="1:8" x14ac:dyDescent="0.2">
      <c r="A841" t="s">
        <v>672</v>
      </c>
      <c r="B841" t="s">
        <v>2019</v>
      </c>
      <c r="C841" s="3">
        <v>55209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 x14ac:dyDescent="0.2">
      <c r="A842" t="s">
        <v>1023</v>
      </c>
      <c r="B842" t="s">
        <v>2004</v>
      </c>
      <c r="C842" s="3">
        <v>64041</v>
      </c>
      <c r="D842">
        <v>0</v>
      </c>
      <c r="E842">
        <v>0</v>
      </c>
      <c r="F842">
        <v>0</v>
      </c>
      <c r="G842">
        <v>1</v>
      </c>
      <c r="H842">
        <v>0</v>
      </c>
    </row>
    <row r="843" spans="1:8" x14ac:dyDescent="0.2">
      <c r="A843" t="s">
        <v>1397</v>
      </c>
      <c r="B843" t="s">
        <v>2005</v>
      </c>
      <c r="C843" s="3">
        <v>37408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 x14ac:dyDescent="0.2">
      <c r="A844" t="s">
        <v>973</v>
      </c>
      <c r="B844" t="s">
        <v>2004</v>
      </c>
      <c r="C844" s="3">
        <v>64041</v>
      </c>
      <c r="D844">
        <v>0</v>
      </c>
      <c r="E844">
        <v>0</v>
      </c>
      <c r="F844">
        <v>0</v>
      </c>
      <c r="G844">
        <v>0</v>
      </c>
      <c r="H844">
        <v>1</v>
      </c>
    </row>
    <row r="845" spans="1:8" x14ac:dyDescent="0.2">
      <c r="A845" t="s">
        <v>1712</v>
      </c>
      <c r="B845" t="s">
        <v>1710</v>
      </c>
      <c r="C845" s="3">
        <v>112768</v>
      </c>
      <c r="D845">
        <v>0</v>
      </c>
      <c r="E845">
        <v>0</v>
      </c>
      <c r="F845">
        <v>0</v>
      </c>
      <c r="G845">
        <v>0</v>
      </c>
      <c r="H845">
        <v>1</v>
      </c>
    </row>
    <row r="846" spans="1:8" x14ac:dyDescent="0.2">
      <c r="A846" t="s">
        <v>587</v>
      </c>
      <c r="B846" t="s">
        <v>2020</v>
      </c>
      <c r="C846" s="3">
        <v>45463</v>
      </c>
      <c r="D846">
        <v>0</v>
      </c>
      <c r="E846">
        <v>0</v>
      </c>
      <c r="F846">
        <v>1</v>
      </c>
      <c r="G846">
        <v>0</v>
      </c>
      <c r="H846">
        <v>0</v>
      </c>
    </row>
    <row r="847" spans="1:8" x14ac:dyDescent="0.2">
      <c r="A847" t="s">
        <v>960</v>
      </c>
      <c r="B847" t="s">
        <v>2004</v>
      </c>
      <c r="C847" s="3">
        <v>64041</v>
      </c>
      <c r="D847">
        <v>0</v>
      </c>
      <c r="E847">
        <v>0</v>
      </c>
      <c r="F847">
        <v>0</v>
      </c>
      <c r="G847">
        <v>1</v>
      </c>
      <c r="H847">
        <v>0</v>
      </c>
    </row>
    <row r="848" spans="1:8" x14ac:dyDescent="0.2">
      <c r="A848" t="s">
        <v>979</v>
      </c>
      <c r="B848" t="s">
        <v>2004</v>
      </c>
      <c r="C848" s="3">
        <v>64041</v>
      </c>
      <c r="D848">
        <v>0</v>
      </c>
      <c r="E848">
        <v>0</v>
      </c>
      <c r="F848">
        <v>0</v>
      </c>
      <c r="G848">
        <v>0</v>
      </c>
      <c r="H848">
        <v>1</v>
      </c>
    </row>
    <row r="849" spans="1:8" x14ac:dyDescent="0.2">
      <c r="A849" t="s">
        <v>747</v>
      </c>
      <c r="B849" t="s">
        <v>2021</v>
      </c>
      <c r="C849" s="3">
        <v>48837</v>
      </c>
      <c r="D849">
        <v>0</v>
      </c>
      <c r="E849">
        <v>0</v>
      </c>
      <c r="F849">
        <v>1</v>
      </c>
      <c r="G849">
        <v>0</v>
      </c>
      <c r="H849">
        <v>0</v>
      </c>
    </row>
    <row r="850" spans="1:8" x14ac:dyDescent="0.2">
      <c r="A850" t="s">
        <v>32</v>
      </c>
      <c r="B850" t="s">
        <v>1802</v>
      </c>
      <c r="C850" s="3">
        <v>42848</v>
      </c>
      <c r="D850">
        <v>0</v>
      </c>
      <c r="E850">
        <v>0</v>
      </c>
      <c r="F850">
        <v>0</v>
      </c>
      <c r="G850">
        <v>1</v>
      </c>
      <c r="H850">
        <v>0</v>
      </c>
    </row>
    <row r="851" spans="1:8" x14ac:dyDescent="0.2">
      <c r="A851" t="s">
        <v>1744</v>
      </c>
      <c r="B851" t="s">
        <v>2018</v>
      </c>
      <c r="C851" s="3">
        <v>85447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 x14ac:dyDescent="0.2">
      <c r="A852" t="s">
        <v>899</v>
      </c>
      <c r="B852" t="s">
        <v>2007</v>
      </c>
      <c r="C852" s="3">
        <v>52749</v>
      </c>
      <c r="D852">
        <v>0</v>
      </c>
      <c r="E852">
        <v>0</v>
      </c>
      <c r="F852">
        <v>0</v>
      </c>
      <c r="G852">
        <v>0</v>
      </c>
      <c r="H852">
        <v>1</v>
      </c>
    </row>
    <row r="853" spans="1:8" x14ac:dyDescent="0.2">
      <c r="A853" t="s">
        <v>111</v>
      </c>
      <c r="B853" t="s">
        <v>1843</v>
      </c>
      <c r="C853" s="3">
        <v>49553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 x14ac:dyDescent="0.2">
      <c r="A854" t="s">
        <v>1721</v>
      </c>
      <c r="B854" t="s">
        <v>1723</v>
      </c>
      <c r="C854" s="3">
        <v>76259</v>
      </c>
      <c r="D854">
        <v>0</v>
      </c>
      <c r="E854">
        <v>0</v>
      </c>
      <c r="F854">
        <v>0</v>
      </c>
      <c r="G854">
        <v>0</v>
      </c>
      <c r="H854">
        <v>1</v>
      </c>
    </row>
    <row r="855" spans="1:8" x14ac:dyDescent="0.2">
      <c r="A855" t="s">
        <v>1381</v>
      </c>
      <c r="B855" t="s">
        <v>2005</v>
      </c>
      <c r="C855" s="3">
        <v>37408</v>
      </c>
      <c r="D855">
        <v>0</v>
      </c>
      <c r="E855">
        <v>0</v>
      </c>
      <c r="F855">
        <v>0</v>
      </c>
      <c r="G855">
        <v>1</v>
      </c>
      <c r="H855">
        <v>0</v>
      </c>
    </row>
    <row r="856" spans="1:8" x14ac:dyDescent="0.2">
      <c r="A856" t="s">
        <v>1738</v>
      </c>
      <c r="B856" t="s">
        <v>2018</v>
      </c>
      <c r="C856" s="3">
        <v>85447</v>
      </c>
      <c r="D856">
        <v>0</v>
      </c>
      <c r="E856">
        <v>0</v>
      </c>
      <c r="F856">
        <v>0</v>
      </c>
      <c r="G856">
        <v>1</v>
      </c>
      <c r="H856">
        <v>0</v>
      </c>
    </row>
    <row r="857" spans="1:8" x14ac:dyDescent="0.2">
      <c r="A857" t="s">
        <v>269</v>
      </c>
      <c r="B857" t="s">
        <v>1996</v>
      </c>
      <c r="C857" s="3">
        <v>35799</v>
      </c>
      <c r="D857">
        <v>0</v>
      </c>
      <c r="E857">
        <v>0</v>
      </c>
      <c r="F857">
        <v>0</v>
      </c>
      <c r="G857">
        <v>1</v>
      </c>
      <c r="H857">
        <v>0</v>
      </c>
    </row>
    <row r="858" spans="1:8" x14ac:dyDescent="0.2">
      <c r="A858" t="s">
        <v>985</v>
      </c>
      <c r="B858" t="s">
        <v>2004</v>
      </c>
      <c r="C858" s="3">
        <v>64041</v>
      </c>
      <c r="D858">
        <v>0</v>
      </c>
      <c r="E858">
        <v>0</v>
      </c>
      <c r="F858">
        <v>0</v>
      </c>
      <c r="G858">
        <v>1</v>
      </c>
      <c r="H858">
        <v>0</v>
      </c>
    </row>
    <row r="859" spans="1:8" x14ac:dyDescent="0.2">
      <c r="A859" t="s">
        <v>1960</v>
      </c>
      <c r="B859" t="s">
        <v>1993</v>
      </c>
      <c r="C859" s="3" t="s">
        <v>1993</v>
      </c>
      <c r="D859">
        <v>0</v>
      </c>
      <c r="E859">
        <v>0</v>
      </c>
      <c r="F859">
        <v>0</v>
      </c>
      <c r="G859">
        <v>0</v>
      </c>
      <c r="H859">
        <v>1</v>
      </c>
    </row>
    <row r="860" spans="1:8" x14ac:dyDescent="0.2">
      <c r="A860" t="s">
        <v>1014</v>
      </c>
      <c r="B860" t="s">
        <v>2004</v>
      </c>
      <c r="C860" s="3">
        <v>64041</v>
      </c>
      <c r="D860">
        <v>0</v>
      </c>
      <c r="E860">
        <v>0</v>
      </c>
      <c r="F860">
        <v>0</v>
      </c>
      <c r="G860">
        <v>1</v>
      </c>
      <c r="H860">
        <v>0</v>
      </c>
    </row>
    <row r="861" spans="1:8" x14ac:dyDescent="0.2">
      <c r="A861" t="s">
        <v>1561</v>
      </c>
      <c r="B861" t="s">
        <v>2022</v>
      </c>
      <c r="C861" s="3">
        <v>40286</v>
      </c>
      <c r="D861">
        <v>0</v>
      </c>
      <c r="E861">
        <v>0</v>
      </c>
      <c r="F861">
        <v>1</v>
      </c>
      <c r="G861">
        <v>0</v>
      </c>
      <c r="H861">
        <v>0</v>
      </c>
    </row>
    <row r="862" spans="1:8" x14ac:dyDescent="0.2">
      <c r="A862" t="s">
        <v>1613</v>
      </c>
      <c r="B862" t="s">
        <v>2012</v>
      </c>
      <c r="C862" s="3">
        <v>55270</v>
      </c>
      <c r="D862">
        <v>0</v>
      </c>
      <c r="E862">
        <v>0</v>
      </c>
      <c r="F862">
        <v>0</v>
      </c>
      <c r="G862">
        <v>0</v>
      </c>
      <c r="H862">
        <v>1</v>
      </c>
    </row>
    <row r="863" spans="1:8" x14ac:dyDescent="0.2">
      <c r="A863" t="s">
        <v>18</v>
      </c>
      <c r="B863" t="s">
        <v>1802</v>
      </c>
      <c r="C863" s="3">
        <v>42848</v>
      </c>
      <c r="D863">
        <v>0</v>
      </c>
      <c r="E863">
        <v>0</v>
      </c>
      <c r="F863">
        <v>0</v>
      </c>
      <c r="G863">
        <v>1</v>
      </c>
      <c r="H863">
        <v>0</v>
      </c>
    </row>
    <row r="864" spans="1:8" x14ac:dyDescent="0.2">
      <c r="A864" t="s">
        <v>1343</v>
      </c>
      <c r="B864" t="s">
        <v>2003</v>
      </c>
      <c r="C864" s="3">
        <v>39291</v>
      </c>
      <c r="D864">
        <v>0</v>
      </c>
      <c r="E864">
        <v>0</v>
      </c>
      <c r="F864">
        <v>0</v>
      </c>
      <c r="G864">
        <v>1</v>
      </c>
      <c r="H864">
        <v>0</v>
      </c>
    </row>
    <row r="865" spans="1:8" x14ac:dyDescent="0.2">
      <c r="A865" t="s">
        <v>1009</v>
      </c>
      <c r="B865" t="s">
        <v>2004</v>
      </c>
      <c r="C865" s="3">
        <v>64041</v>
      </c>
      <c r="D865">
        <v>0</v>
      </c>
      <c r="E865">
        <v>0</v>
      </c>
      <c r="F865">
        <v>0</v>
      </c>
      <c r="G865">
        <v>0</v>
      </c>
      <c r="H865">
        <v>1</v>
      </c>
    </row>
    <row r="866" spans="1:8" x14ac:dyDescent="0.2">
      <c r="A866" t="s">
        <v>1032</v>
      </c>
      <c r="B866" t="s">
        <v>2004</v>
      </c>
      <c r="C866" s="3">
        <v>64041</v>
      </c>
      <c r="D866">
        <v>0</v>
      </c>
      <c r="E866">
        <v>0</v>
      </c>
      <c r="F866">
        <v>0</v>
      </c>
      <c r="G866">
        <v>1</v>
      </c>
      <c r="H866">
        <v>0</v>
      </c>
    </row>
    <row r="867" spans="1:8" x14ac:dyDescent="0.2">
      <c r="A867" t="s">
        <v>291</v>
      </c>
      <c r="B867" t="s">
        <v>2009</v>
      </c>
      <c r="C867" s="3">
        <v>43510</v>
      </c>
      <c r="D867">
        <v>0</v>
      </c>
      <c r="E867">
        <v>0</v>
      </c>
      <c r="F867">
        <v>0</v>
      </c>
      <c r="G867">
        <v>0</v>
      </c>
      <c r="H867">
        <v>1</v>
      </c>
    </row>
    <row r="868" spans="1:8" x14ac:dyDescent="0.2">
      <c r="A868" t="s">
        <v>1746</v>
      </c>
      <c r="B868" t="s">
        <v>2018</v>
      </c>
      <c r="C868" s="3">
        <v>85447</v>
      </c>
      <c r="D868">
        <v>0</v>
      </c>
      <c r="E868">
        <v>0</v>
      </c>
      <c r="F868">
        <v>0</v>
      </c>
      <c r="G868">
        <v>0</v>
      </c>
      <c r="H868">
        <v>1</v>
      </c>
    </row>
    <row r="869" spans="1:8" x14ac:dyDescent="0.2">
      <c r="A869" t="s">
        <v>990</v>
      </c>
      <c r="B869" t="s">
        <v>2004</v>
      </c>
      <c r="C869" s="3">
        <v>64041</v>
      </c>
      <c r="D869">
        <v>0</v>
      </c>
      <c r="E869">
        <v>0</v>
      </c>
      <c r="F869">
        <v>0</v>
      </c>
      <c r="G869">
        <v>0</v>
      </c>
      <c r="H869">
        <v>1</v>
      </c>
    </row>
    <row r="870" spans="1:8" x14ac:dyDescent="0.2">
      <c r="A870" t="s">
        <v>1206</v>
      </c>
      <c r="B870" t="s">
        <v>2023</v>
      </c>
      <c r="C870" s="3">
        <v>38357</v>
      </c>
      <c r="D870">
        <v>0</v>
      </c>
      <c r="E870">
        <v>0</v>
      </c>
      <c r="F870">
        <v>0</v>
      </c>
      <c r="G870">
        <v>1</v>
      </c>
      <c r="H870">
        <v>0</v>
      </c>
    </row>
    <row r="871" spans="1:8" x14ac:dyDescent="0.2">
      <c r="A871" t="s">
        <v>986</v>
      </c>
      <c r="B871" t="s">
        <v>2004</v>
      </c>
      <c r="C871" s="3">
        <v>64041</v>
      </c>
      <c r="D871">
        <v>0</v>
      </c>
      <c r="E871">
        <v>0</v>
      </c>
      <c r="F871">
        <v>0</v>
      </c>
      <c r="G871">
        <v>1</v>
      </c>
      <c r="H871">
        <v>0</v>
      </c>
    </row>
    <row r="872" spans="1:8" x14ac:dyDescent="0.2">
      <c r="A872" t="s">
        <v>210</v>
      </c>
      <c r="B872" t="s">
        <v>1923</v>
      </c>
      <c r="C872" s="3">
        <v>45800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390</v>
      </c>
      <c r="B873" t="s">
        <v>2024</v>
      </c>
      <c r="C873" s="3">
        <v>37387</v>
      </c>
      <c r="D873">
        <v>0</v>
      </c>
      <c r="E873">
        <v>0</v>
      </c>
      <c r="F873">
        <v>0</v>
      </c>
      <c r="G873">
        <v>0</v>
      </c>
      <c r="H873">
        <v>1</v>
      </c>
    </row>
    <row r="874" spans="1:8" x14ac:dyDescent="0.2">
      <c r="A874" t="s">
        <v>435</v>
      </c>
      <c r="B874" t="s">
        <v>2025</v>
      </c>
      <c r="C874" s="3">
        <v>57979</v>
      </c>
      <c r="D874">
        <v>0</v>
      </c>
      <c r="E874">
        <v>0</v>
      </c>
      <c r="F874">
        <v>0</v>
      </c>
      <c r="G874">
        <v>0</v>
      </c>
      <c r="H874">
        <v>1</v>
      </c>
    </row>
    <row r="875" spans="1:8" x14ac:dyDescent="0.2">
      <c r="A875" t="s">
        <v>901</v>
      </c>
      <c r="B875" t="s">
        <v>2007</v>
      </c>
      <c r="C875" s="3">
        <v>52749</v>
      </c>
      <c r="D875">
        <v>0</v>
      </c>
      <c r="E875">
        <v>0</v>
      </c>
      <c r="F875">
        <v>0</v>
      </c>
      <c r="G875">
        <v>0</v>
      </c>
      <c r="H875">
        <v>1</v>
      </c>
    </row>
    <row r="876" spans="1:8" x14ac:dyDescent="0.2">
      <c r="A876" t="s">
        <v>1369</v>
      </c>
      <c r="B876" t="s">
        <v>1999</v>
      </c>
      <c r="C876" s="3">
        <v>42771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 x14ac:dyDescent="0.2">
      <c r="A877" t="s">
        <v>1375</v>
      </c>
      <c r="B877" t="s">
        <v>1999</v>
      </c>
      <c r="C877" s="3">
        <v>42771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 x14ac:dyDescent="0.2">
      <c r="A878" t="s">
        <v>1710</v>
      </c>
      <c r="B878" t="s">
        <v>1710</v>
      </c>
      <c r="C878" s="3">
        <v>112768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1043</v>
      </c>
      <c r="B879" t="s">
        <v>2004</v>
      </c>
      <c r="C879" s="3">
        <v>64041</v>
      </c>
      <c r="D879">
        <v>0</v>
      </c>
      <c r="E879">
        <v>0</v>
      </c>
      <c r="F879">
        <v>0</v>
      </c>
      <c r="G879">
        <v>1</v>
      </c>
      <c r="H879">
        <v>0</v>
      </c>
    </row>
    <row r="880" spans="1:8" x14ac:dyDescent="0.2">
      <c r="A880" t="s">
        <v>174</v>
      </c>
      <c r="B880" t="s">
        <v>1908</v>
      </c>
      <c r="C880" s="3">
        <v>84472</v>
      </c>
      <c r="D880">
        <v>0</v>
      </c>
      <c r="E880">
        <v>0</v>
      </c>
      <c r="F880">
        <v>1</v>
      </c>
      <c r="G880">
        <v>0</v>
      </c>
      <c r="H880">
        <v>0</v>
      </c>
    </row>
    <row r="881" spans="1:8" x14ac:dyDescent="0.2">
      <c r="A881" t="s">
        <v>1759</v>
      </c>
      <c r="B881" t="s">
        <v>2026</v>
      </c>
      <c r="C881" s="3">
        <v>116376</v>
      </c>
      <c r="D881">
        <v>0</v>
      </c>
      <c r="E881">
        <v>0</v>
      </c>
      <c r="F881">
        <v>0</v>
      </c>
      <c r="G881">
        <v>1</v>
      </c>
      <c r="H881">
        <v>0</v>
      </c>
    </row>
    <row r="882" spans="1:8" x14ac:dyDescent="0.2">
      <c r="A882" t="s">
        <v>325</v>
      </c>
      <c r="B882" t="s">
        <v>2009</v>
      </c>
      <c r="C882" s="3">
        <v>43510</v>
      </c>
      <c r="D882">
        <v>0</v>
      </c>
      <c r="E882">
        <v>0</v>
      </c>
      <c r="F882">
        <v>1</v>
      </c>
      <c r="G882">
        <v>0</v>
      </c>
      <c r="H882">
        <v>0</v>
      </c>
    </row>
    <row r="883" spans="1:8" x14ac:dyDescent="0.2">
      <c r="A883" t="s">
        <v>1070</v>
      </c>
      <c r="B883" t="s">
        <v>2004</v>
      </c>
      <c r="C883" s="3">
        <v>64041</v>
      </c>
      <c r="D883">
        <v>0</v>
      </c>
      <c r="E883">
        <v>0</v>
      </c>
      <c r="F883">
        <v>0</v>
      </c>
      <c r="G883">
        <v>1</v>
      </c>
      <c r="H883">
        <v>0</v>
      </c>
    </row>
    <row r="884" spans="1:8" x14ac:dyDescent="0.2">
      <c r="A884" t="s">
        <v>1466</v>
      </c>
      <c r="B884" t="s">
        <v>2027</v>
      </c>
      <c r="C884" s="3">
        <v>48590</v>
      </c>
      <c r="D884">
        <v>0</v>
      </c>
      <c r="E884">
        <v>0</v>
      </c>
      <c r="F884">
        <v>1</v>
      </c>
      <c r="G884">
        <v>0</v>
      </c>
      <c r="H884">
        <v>0</v>
      </c>
    </row>
    <row r="885" spans="1:8" x14ac:dyDescent="0.2">
      <c r="A885" t="s">
        <v>377</v>
      </c>
      <c r="B885" t="s">
        <v>2008</v>
      </c>
      <c r="C885" s="3">
        <v>55615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 x14ac:dyDescent="0.2">
      <c r="A886" t="s">
        <v>1961</v>
      </c>
      <c r="B886" t="s">
        <v>2004</v>
      </c>
      <c r="C886" s="3">
        <v>64041</v>
      </c>
      <c r="D886">
        <v>0</v>
      </c>
      <c r="E886">
        <v>0</v>
      </c>
      <c r="F886">
        <v>0</v>
      </c>
      <c r="G886">
        <v>0</v>
      </c>
      <c r="H886">
        <v>1</v>
      </c>
    </row>
    <row r="887" spans="1:8" x14ac:dyDescent="0.2">
      <c r="A887" t="s">
        <v>1356</v>
      </c>
      <c r="B887" t="s">
        <v>2028</v>
      </c>
      <c r="C887" s="3">
        <v>40631</v>
      </c>
      <c r="D887">
        <v>0</v>
      </c>
      <c r="E887">
        <v>1</v>
      </c>
      <c r="F887">
        <v>0</v>
      </c>
      <c r="G887">
        <v>0</v>
      </c>
      <c r="H887">
        <v>0</v>
      </c>
    </row>
    <row r="888" spans="1:8" x14ac:dyDescent="0.2">
      <c r="A888" t="s">
        <v>748</v>
      </c>
      <c r="B888" t="s">
        <v>2021</v>
      </c>
      <c r="C888" s="3">
        <v>48837</v>
      </c>
      <c r="D888">
        <v>0</v>
      </c>
      <c r="E888">
        <v>0</v>
      </c>
      <c r="F888">
        <v>1</v>
      </c>
      <c r="G888">
        <v>0</v>
      </c>
      <c r="H888">
        <v>0</v>
      </c>
    </row>
    <row r="889" spans="1:8" x14ac:dyDescent="0.2">
      <c r="A889" t="s">
        <v>1302</v>
      </c>
      <c r="B889" t="s">
        <v>2029</v>
      </c>
      <c r="C889" s="3">
        <v>35369</v>
      </c>
      <c r="D889">
        <v>0</v>
      </c>
      <c r="E889">
        <v>0</v>
      </c>
      <c r="F889">
        <v>0</v>
      </c>
      <c r="G889">
        <v>1</v>
      </c>
      <c r="H889">
        <v>0</v>
      </c>
    </row>
    <row r="890" spans="1:8" x14ac:dyDescent="0.2">
      <c r="A890" t="s">
        <v>1126</v>
      </c>
      <c r="B890" t="s">
        <v>2030</v>
      </c>
      <c r="C890" s="3">
        <v>41369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1041</v>
      </c>
      <c r="B891" t="s">
        <v>2004</v>
      </c>
      <c r="C891" s="3">
        <v>64041</v>
      </c>
      <c r="D891">
        <v>0</v>
      </c>
      <c r="E891">
        <v>0</v>
      </c>
      <c r="F891">
        <v>0</v>
      </c>
      <c r="G891">
        <v>1</v>
      </c>
      <c r="H891">
        <v>0</v>
      </c>
    </row>
    <row r="892" spans="1:8" x14ac:dyDescent="0.2">
      <c r="A892" t="s">
        <v>1002</v>
      </c>
      <c r="B892" t="s">
        <v>2004</v>
      </c>
      <c r="C892" s="3">
        <v>64041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 x14ac:dyDescent="0.2">
      <c r="A893" t="s">
        <v>373</v>
      </c>
      <c r="B893" t="s">
        <v>2008</v>
      </c>
      <c r="C893" s="3">
        <v>55615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 x14ac:dyDescent="0.2">
      <c r="A894" t="s">
        <v>1573</v>
      </c>
      <c r="B894" t="s">
        <v>2031</v>
      </c>
      <c r="C894" s="3">
        <v>50955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 x14ac:dyDescent="0.2">
      <c r="A895" t="s">
        <v>1962</v>
      </c>
      <c r="B895" t="s">
        <v>2014</v>
      </c>
      <c r="C895" s="3">
        <v>39550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2">
      <c r="A896" t="s">
        <v>1163</v>
      </c>
      <c r="B896" t="s">
        <v>2032</v>
      </c>
      <c r="C896" s="3">
        <v>46167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2">
      <c r="A897" t="s">
        <v>149</v>
      </c>
      <c r="B897" t="s">
        <v>1870</v>
      </c>
      <c r="C897" s="3">
        <v>34499</v>
      </c>
      <c r="D897">
        <v>0</v>
      </c>
      <c r="E897">
        <v>0</v>
      </c>
      <c r="F897">
        <v>1</v>
      </c>
      <c r="G897">
        <v>0</v>
      </c>
      <c r="H897">
        <v>0</v>
      </c>
    </row>
    <row r="898" spans="1:8" x14ac:dyDescent="0.2">
      <c r="A898" t="s">
        <v>1026</v>
      </c>
      <c r="B898" t="s">
        <v>2004</v>
      </c>
      <c r="C898" s="3">
        <v>64041</v>
      </c>
      <c r="D898">
        <v>0</v>
      </c>
      <c r="E898">
        <v>0</v>
      </c>
      <c r="F898">
        <v>0</v>
      </c>
      <c r="G898">
        <v>1</v>
      </c>
      <c r="H898">
        <v>0</v>
      </c>
    </row>
    <row r="899" spans="1:8" x14ac:dyDescent="0.2">
      <c r="A899" t="s">
        <v>37</v>
      </c>
      <c r="B899" t="s">
        <v>1802</v>
      </c>
      <c r="C899" s="3">
        <v>42848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998</v>
      </c>
      <c r="B900" t="s">
        <v>2004</v>
      </c>
      <c r="C900" s="3">
        <v>64041</v>
      </c>
      <c r="D900">
        <v>0</v>
      </c>
      <c r="E900">
        <v>0</v>
      </c>
      <c r="F900">
        <v>0</v>
      </c>
      <c r="G900">
        <v>1</v>
      </c>
      <c r="H900">
        <v>0</v>
      </c>
    </row>
    <row r="901" spans="1:8" x14ac:dyDescent="0.2">
      <c r="A901" t="s">
        <v>976</v>
      </c>
      <c r="B901" t="s">
        <v>2004</v>
      </c>
      <c r="C901" s="3">
        <v>64041</v>
      </c>
      <c r="D901">
        <v>0</v>
      </c>
      <c r="E901">
        <v>0</v>
      </c>
      <c r="F901">
        <v>0</v>
      </c>
      <c r="G901">
        <v>0</v>
      </c>
      <c r="H901">
        <v>1</v>
      </c>
    </row>
    <row r="902" spans="1:8" x14ac:dyDescent="0.2">
      <c r="A902" t="s">
        <v>1448</v>
      </c>
      <c r="B902" t="s">
        <v>2027</v>
      </c>
      <c r="C902" s="3">
        <v>48590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309</v>
      </c>
      <c r="B903" t="s">
        <v>2009</v>
      </c>
      <c r="C903" s="3">
        <v>43510</v>
      </c>
      <c r="D903">
        <v>0</v>
      </c>
      <c r="E903">
        <v>1</v>
      </c>
      <c r="F903">
        <v>0</v>
      </c>
      <c r="G903">
        <v>0</v>
      </c>
      <c r="H903">
        <v>0</v>
      </c>
    </row>
    <row r="904" spans="1:8" x14ac:dyDescent="0.2">
      <c r="A904" t="s">
        <v>242</v>
      </c>
      <c r="B904" t="s">
        <v>1995</v>
      </c>
      <c r="C904" s="3">
        <v>43416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1:8" x14ac:dyDescent="0.2">
      <c r="A905" t="s">
        <v>1035</v>
      </c>
      <c r="B905" t="s">
        <v>2004</v>
      </c>
      <c r="C905" s="3">
        <v>64041</v>
      </c>
      <c r="D905">
        <v>0</v>
      </c>
      <c r="E905">
        <v>0</v>
      </c>
      <c r="F905">
        <v>0</v>
      </c>
      <c r="G905">
        <v>0</v>
      </c>
      <c r="H905">
        <v>1</v>
      </c>
    </row>
    <row r="906" spans="1:8" x14ac:dyDescent="0.2">
      <c r="A906" t="s">
        <v>1200</v>
      </c>
      <c r="B906" t="s">
        <v>2023</v>
      </c>
      <c r="C906" s="3">
        <v>38357</v>
      </c>
      <c r="D906">
        <v>0</v>
      </c>
      <c r="E906">
        <v>0</v>
      </c>
      <c r="F906">
        <v>0</v>
      </c>
      <c r="G906">
        <v>0</v>
      </c>
      <c r="H906">
        <v>1</v>
      </c>
    </row>
    <row r="907" spans="1:8" x14ac:dyDescent="0.2">
      <c r="A907" t="s">
        <v>1374</v>
      </c>
      <c r="B907" t="s">
        <v>1999</v>
      </c>
      <c r="C907" s="3">
        <v>42771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 x14ac:dyDescent="0.2">
      <c r="A908" t="s">
        <v>213</v>
      </c>
      <c r="B908" t="s">
        <v>1923</v>
      </c>
      <c r="C908" s="3">
        <v>45800</v>
      </c>
      <c r="D908">
        <v>0</v>
      </c>
      <c r="E908">
        <v>0</v>
      </c>
      <c r="F908">
        <v>0</v>
      </c>
      <c r="G908">
        <v>0</v>
      </c>
      <c r="H908">
        <v>1</v>
      </c>
    </row>
    <row r="909" spans="1:8" x14ac:dyDescent="0.2">
      <c r="A909" t="s">
        <v>997</v>
      </c>
      <c r="B909" t="s">
        <v>2004</v>
      </c>
      <c r="C909" s="3">
        <v>64041</v>
      </c>
      <c r="D909">
        <v>0</v>
      </c>
      <c r="E909">
        <v>0</v>
      </c>
      <c r="F909">
        <v>0</v>
      </c>
      <c r="G909">
        <v>0</v>
      </c>
      <c r="H909">
        <v>1</v>
      </c>
    </row>
    <row r="910" spans="1:8" x14ac:dyDescent="0.2">
      <c r="A910" t="s">
        <v>1760</v>
      </c>
      <c r="B910" t="s">
        <v>2026</v>
      </c>
      <c r="C910" s="3">
        <v>116376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 x14ac:dyDescent="0.2">
      <c r="A911" t="s">
        <v>557</v>
      </c>
      <c r="B911" t="s">
        <v>2013</v>
      </c>
      <c r="C911" s="3">
        <v>39031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 x14ac:dyDescent="0.2">
      <c r="A912" t="s">
        <v>764</v>
      </c>
      <c r="B912" t="s">
        <v>2021</v>
      </c>
      <c r="C912" s="3">
        <v>48837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8" x14ac:dyDescent="0.2">
      <c r="A913" t="s">
        <v>1963</v>
      </c>
      <c r="B913" t="s">
        <v>1710</v>
      </c>
      <c r="C913" s="3">
        <v>112768</v>
      </c>
      <c r="D913">
        <v>0</v>
      </c>
      <c r="E913">
        <v>0</v>
      </c>
      <c r="F913">
        <v>0</v>
      </c>
      <c r="G913">
        <v>0</v>
      </c>
      <c r="H913">
        <v>1</v>
      </c>
    </row>
    <row r="914" spans="1:8" x14ac:dyDescent="0.2">
      <c r="A914" t="s">
        <v>1723</v>
      </c>
      <c r="B914" t="s">
        <v>1723</v>
      </c>
      <c r="C914" s="3">
        <v>76259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678</v>
      </c>
      <c r="B915" t="s">
        <v>2019</v>
      </c>
      <c r="C915" s="3">
        <v>55209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8" x14ac:dyDescent="0.2">
      <c r="A916" t="s">
        <v>138</v>
      </c>
      <c r="B916" t="s">
        <v>2033</v>
      </c>
      <c r="C916" s="3">
        <v>35497</v>
      </c>
      <c r="D916">
        <v>0</v>
      </c>
      <c r="E916">
        <v>0</v>
      </c>
      <c r="F916">
        <v>0</v>
      </c>
      <c r="G916">
        <v>1</v>
      </c>
      <c r="H916">
        <v>0</v>
      </c>
    </row>
    <row r="917" spans="1:8" x14ac:dyDescent="0.2">
      <c r="A917" t="s">
        <v>480</v>
      </c>
      <c r="B917" t="s">
        <v>2001</v>
      </c>
      <c r="C917" s="3">
        <v>41775</v>
      </c>
      <c r="D917">
        <v>0</v>
      </c>
      <c r="E917">
        <v>0</v>
      </c>
      <c r="F917">
        <v>0</v>
      </c>
      <c r="G917">
        <v>1</v>
      </c>
      <c r="H917">
        <v>0</v>
      </c>
    </row>
    <row r="918" spans="1:8" x14ac:dyDescent="0.2">
      <c r="A918" t="s">
        <v>208</v>
      </c>
      <c r="B918" t="s">
        <v>1923</v>
      </c>
      <c r="C918" s="3">
        <v>45800</v>
      </c>
      <c r="D918">
        <v>0</v>
      </c>
      <c r="E918">
        <v>0</v>
      </c>
      <c r="F918">
        <v>0</v>
      </c>
      <c r="G918">
        <v>0</v>
      </c>
      <c r="H918">
        <v>1</v>
      </c>
    </row>
    <row r="919" spans="1:8" x14ac:dyDescent="0.2">
      <c r="A919" t="s">
        <v>1313</v>
      </c>
      <c r="B919" t="s">
        <v>2003</v>
      </c>
      <c r="C919" s="3">
        <v>39291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 x14ac:dyDescent="0.2">
      <c r="A920" t="s">
        <v>982</v>
      </c>
      <c r="B920" t="s">
        <v>2004</v>
      </c>
      <c r="C920" s="3">
        <v>64041</v>
      </c>
      <c r="D920">
        <v>0</v>
      </c>
      <c r="E920">
        <v>0</v>
      </c>
      <c r="F920">
        <v>0</v>
      </c>
      <c r="G920">
        <v>0</v>
      </c>
      <c r="H920">
        <v>1</v>
      </c>
    </row>
    <row r="921" spans="1:8" x14ac:dyDescent="0.2">
      <c r="A921" t="s">
        <v>1964</v>
      </c>
      <c r="B921" t="s">
        <v>2007</v>
      </c>
      <c r="C921" s="3">
        <v>52749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2">
      <c r="A922" t="s">
        <v>932</v>
      </c>
      <c r="B922" t="s">
        <v>2007</v>
      </c>
      <c r="C922" s="3">
        <v>52749</v>
      </c>
      <c r="D922">
        <v>0</v>
      </c>
      <c r="E922">
        <v>0</v>
      </c>
      <c r="F922">
        <v>0</v>
      </c>
      <c r="G922">
        <v>0</v>
      </c>
      <c r="H922">
        <v>1</v>
      </c>
    </row>
    <row r="923" spans="1:8" x14ac:dyDescent="0.2">
      <c r="A923" t="s">
        <v>1021</v>
      </c>
      <c r="B923" t="s">
        <v>2004</v>
      </c>
      <c r="C923" s="3">
        <v>64041</v>
      </c>
      <c r="D923">
        <v>0</v>
      </c>
      <c r="E923">
        <v>0</v>
      </c>
      <c r="F923">
        <v>0</v>
      </c>
      <c r="G923">
        <v>0</v>
      </c>
      <c r="H923">
        <v>1</v>
      </c>
    </row>
    <row r="924" spans="1:8" x14ac:dyDescent="0.2">
      <c r="A924" t="s">
        <v>966</v>
      </c>
      <c r="B924" t="s">
        <v>2004</v>
      </c>
      <c r="C924" s="3">
        <v>64041</v>
      </c>
      <c r="D924">
        <v>0</v>
      </c>
      <c r="E924">
        <v>0</v>
      </c>
      <c r="F924">
        <v>0</v>
      </c>
      <c r="G924">
        <v>0</v>
      </c>
      <c r="H924">
        <v>1</v>
      </c>
    </row>
    <row r="925" spans="1:8" x14ac:dyDescent="0.2">
      <c r="A925" t="s">
        <v>1145</v>
      </c>
      <c r="B925" t="s">
        <v>2034</v>
      </c>
      <c r="C925" s="3">
        <v>39206</v>
      </c>
      <c r="D925">
        <v>0</v>
      </c>
      <c r="E925">
        <v>0</v>
      </c>
      <c r="F925">
        <v>0</v>
      </c>
      <c r="G925">
        <v>1</v>
      </c>
      <c r="H925">
        <v>0</v>
      </c>
    </row>
    <row r="926" spans="1:8" x14ac:dyDescent="0.2">
      <c r="A926" t="s">
        <v>362</v>
      </c>
      <c r="B926" t="s">
        <v>2006</v>
      </c>
      <c r="C926" s="3">
        <v>60608</v>
      </c>
      <c r="D926">
        <v>0</v>
      </c>
      <c r="E926">
        <v>0</v>
      </c>
      <c r="F926">
        <v>0</v>
      </c>
      <c r="G926">
        <v>1</v>
      </c>
      <c r="H926">
        <v>0</v>
      </c>
    </row>
    <row r="927" spans="1:8" x14ac:dyDescent="0.2">
      <c r="A927" t="s">
        <v>606</v>
      </c>
      <c r="B927" t="s">
        <v>2020</v>
      </c>
      <c r="C927" s="3">
        <v>45463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 x14ac:dyDescent="0.2">
      <c r="A928" t="s">
        <v>644</v>
      </c>
      <c r="B928" t="s">
        <v>2035</v>
      </c>
      <c r="C928" s="3">
        <v>32403</v>
      </c>
      <c r="D928">
        <v>0</v>
      </c>
      <c r="E928">
        <v>0</v>
      </c>
      <c r="F928">
        <v>1</v>
      </c>
      <c r="G928">
        <v>0</v>
      </c>
      <c r="H928">
        <v>0</v>
      </c>
    </row>
    <row r="929" spans="1:8" x14ac:dyDescent="0.2">
      <c r="A929" t="s">
        <v>548</v>
      </c>
      <c r="B929" t="s">
        <v>2013</v>
      </c>
      <c r="C929" s="3">
        <v>39031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511</v>
      </c>
      <c r="B930" t="s">
        <v>2014</v>
      </c>
      <c r="C930" s="3">
        <v>39550</v>
      </c>
      <c r="D930">
        <v>0</v>
      </c>
      <c r="E930">
        <v>0</v>
      </c>
      <c r="F930">
        <v>0</v>
      </c>
      <c r="G930">
        <v>0</v>
      </c>
      <c r="H930">
        <v>1</v>
      </c>
    </row>
    <row r="931" spans="1:8" x14ac:dyDescent="0.2">
      <c r="A931" t="s">
        <v>1651</v>
      </c>
      <c r="B931" t="s">
        <v>2000</v>
      </c>
      <c r="C931" s="3">
        <v>43781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 x14ac:dyDescent="0.2">
      <c r="A932" t="s">
        <v>780</v>
      </c>
      <c r="B932" t="s">
        <v>2036</v>
      </c>
      <c r="C932" s="3">
        <v>93880</v>
      </c>
      <c r="D932">
        <v>0</v>
      </c>
      <c r="E932">
        <v>0</v>
      </c>
      <c r="F932">
        <v>0</v>
      </c>
      <c r="G932">
        <v>0</v>
      </c>
      <c r="H932">
        <v>1</v>
      </c>
    </row>
    <row r="933" spans="1:8" x14ac:dyDescent="0.2">
      <c r="A933" t="s">
        <v>1965</v>
      </c>
      <c r="B933" t="s">
        <v>2006</v>
      </c>
      <c r="C933" s="3">
        <v>60608</v>
      </c>
      <c r="D933">
        <v>0</v>
      </c>
      <c r="E933">
        <v>0</v>
      </c>
      <c r="F933">
        <v>0</v>
      </c>
      <c r="G933">
        <v>0</v>
      </c>
      <c r="H933">
        <v>1</v>
      </c>
    </row>
    <row r="934" spans="1:8" x14ac:dyDescent="0.2">
      <c r="A934" t="s">
        <v>514</v>
      </c>
      <c r="B934" t="s">
        <v>2014</v>
      </c>
      <c r="C934" s="3">
        <v>39550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 x14ac:dyDescent="0.2">
      <c r="A935" t="s">
        <v>272</v>
      </c>
      <c r="B935" t="s">
        <v>1996</v>
      </c>
      <c r="C935" s="3">
        <v>35799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2">
      <c r="A936" t="s">
        <v>1060</v>
      </c>
      <c r="B936" t="s">
        <v>2004</v>
      </c>
      <c r="C936" s="3">
        <v>64041</v>
      </c>
      <c r="D936">
        <v>0</v>
      </c>
      <c r="E936">
        <v>0</v>
      </c>
      <c r="F936">
        <v>0</v>
      </c>
      <c r="G936">
        <v>0</v>
      </c>
      <c r="H936">
        <v>1</v>
      </c>
    </row>
    <row r="937" spans="1:8" x14ac:dyDescent="0.2">
      <c r="A937" t="s">
        <v>1524</v>
      </c>
      <c r="B937" t="s">
        <v>2037</v>
      </c>
      <c r="C937" s="3">
        <v>34438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 x14ac:dyDescent="0.2">
      <c r="A938" t="s">
        <v>298</v>
      </c>
      <c r="B938" t="s">
        <v>2009</v>
      </c>
      <c r="C938" s="3">
        <v>43510</v>
      </c>
      <c r="D938">
        <v>0</v>
      </c>
      <c r="E938">
        <v>0</v>
      </c>
      <c r="F938">
        <v>0</v>
      </c>
      <c r="G938">
        <v>1</v>
      </c>
      <c r="H938">
        <v>0</v>
      </c>
    </row>
    <row r="939" spans="1:8" x14ac:dyDescent="0.2">
      <c r="A939" t="s">
        <v>1207</v>
      </c>
      <c r="B939" t="s">
        <v>2023</v>
      </c>
      <c r="C939" s="3">
        <v>38357</v>
      </c>
      <c r="D939">
        <v>0</v>
      </c>
      <c r="E939">
        <v>0</v>
      </c>
      <c r="F939">
        <v>0</v>
      </c>
      <c r="G939">
        <v>0</v>
      </c>
      <c r="H939">
        <v>1</v>
      </c>
    </row>
    <row r="940" spans="1:8" x14ac:dyDescent="0.2">
      <c r="A940" t="s">
        <v>525</v>
      </c>
      <c r="B940" t="s">
        <v>2014</v>
      </c>
      <c r="C940" s="3">
        <v>39550</v>
      </c>
      <c r="D940">
        <v>0</v>
      </c>
      <c r="E940">
        <v>0</v>
      </c>
      <c r="F940">
        <v>0</v>
      </c>
      <c r="G940">
        <v>1</v>
      </c>
      <c r="H940">
        <v>0</v>
      </c>
    </row>
    <row r="941" spans="1:8" x14ac:dyDescent="0.2">
      <c r="A941" t="s">
        <v>1020</v>
      </c>
      <c r="B941" t="s">
        <v>2004</v>
      </c>
      <c r="C941" s="3">
        <v>64041</v>
      </c>
      <c r="D941">
        <v>0</v>
      </c>
      <c r="E941">
        <v>0</v>
      </c>
      <c r="F941">
        <v>0</v>
      </c>
      <c r="G941">
        <v>0</v>
      </c>
      <c r="H941">
        <v>1</v>
      </c>
    </row>
    <row r="942" spans="1:8" x14ac:dyDescent="0.2">
      <c r="A942" t="s">
        <v>400</v>
      </c>
      <c r="B942" t="s">
        <v>2024</v>
      </c>
      <c r="C942" s="3">
        <v>37387</v>
      </c>
      <c r="D942">
        <v>0</v>
      </c>
      <c r="E942">
        <v>0</v>
      </c>
      <c r="F942">
        <v>0</v>
      </c>
      <c r="G942">
        <v>0</v>
      </c>
      <c r="H942">
        <v>1</v>
      </c>
    </row>
    <row r="943" spans="1:8" x14ac:dyDescent="0.2">
      <c r="A943" t="s">
        <v>1702</v>
      </c>
      <c r="B943" t="s">
        <v>2038</v>
      </c>
      <c r="C943" s="3">
        <v>41209</v>
      </c>
      <c r="D943">
        <v>0</v>
      </c>
      <c r="E943">
        <v>0</v>
      </c>
      <c r="F943">
        <v>0</v>
      </c>
      <c r="G943">
        <v>1</v>
      </c>
      <c r="H943">
        <v>0</v>
      </c>
    </row>
    <row r="944" spans="1:8" x14ac:dyDescent="0.2">
      <c r="A944" t="s">
        <v>1268</v>
      </c>
      <c r="B944" t="s">
        <v>2011</v>
      </c>
      <c r="C944" s="3">
        <v>46267</v>
      </c>
      <c r="D944">
        <v>0</v>
      </c>
      <c r="E944">
        <v>1</v>
      </c>
      <c r="F944">
        <v>0</v>
      </c>
      <c r="G944">
        <v>0</v>
      </c>
      <c r="H944">
        <v>0</v>
      </c>
    </row>
    <row r="945" spans="1:8" x14ac:dyDescent="0.2">
      <c r="A945" t="s">
        <v>1966</v>
      </c>
      <c r="B945" t="s">
        <v>2007</v>
      </c>
      <c r="C945" s="3">
        <v>52749</v>
      </c>
      <c r="D945">
        <v>0</v>
      </c>
      <c r="E945">
        <v>0</v>
      </c>
      <c r="F945">
        <v>0</v>
      </c>
      <c r="G945">
        <v>0</v>
      </c>
      <c r="H945">
        <v>1</v>
      </c>
    </row>
    <row r="946" spans="1:8" x14ac:dyDescent="0.2">
      <c r="A946" t="s">
        <v>1594</v>
      </c>
      <c r="B946" t="s">
        <v>2039</v>
      </c>
      <c r="C946" s="3">
        <v>44726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 x14ac:dyDescent="0.2">
      <c r="A947" t="s">
        <v>616</v>
      </c>
      <c r="B947" t="s">
        <v>2040</v>
      </c>
      <c r="C947" s="3">
        <v>40830</v>
      </c>
      <c r="D947">
        <v>0</v>
      </c>
      <c r="E947">
        <v>1</v>
      </c>
      <c r="F947">
        <v>0</v>
      </c>
      <c r="G947">
        <v>0</v>
      </c>
      <c r="H947">
        <v>0</v>
      </c>
    </row>
    <row r="948" spans="1:8" x14ac:dyDescent="0.2">
      <c r="A948" t="s">
        <v>1575</v>
      </c>
      <c r="B948" t="s">
        <v>2031</v>
      </c>
      <c r="C948" s="3">
        <v>50955</v>
      </c>
      <c r="D948">
        <v>0</v>
      </c>
      <c r="E948">
        <v>1</v>
      </c>
      <c r="F948">
        <v>0</v>
      </c>
      <c r="G948">
        <v>0</v>
      </c>
      <c r="H948">
        <v>0</v>
      </c>
    </row>
    <row r="949" spans="1:8" x14ac:dyDescent="0.2">
      <c r="A949" t="s">
        <v>1619</v>
      </c>
      <c r="B949" t="s">
        <v>2002</v>
      </c>
      <c r="C949" s="3">
        <v>36126</v>
      </c>
      <c r="D949">
        <v>0</v>
      </c>
      <c r="E949">
        <v>0</v>
      </c>
      <c r="F949">
        <v>0</v>
      </c>
      <c r="G949">
        <v>1</v>
      </c>
      <c r="H949">
        <v>0</v>
      </c>
    </row>
    <row r="950" spans="1:8" x14ac:dyDescent="0.2">
      <c r="A950" t="s">
        <v>182</v>
      </c>
      <c r="B950" t="s">
        <v>2041</v>
      </c>
      <c r="C950" s="3">
        <v>32999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 x14ac:dyDescent="0.2">
      <c r="A951" t="s">
        <v>1051</v>
      </c>
      <c r="B951" t="s">
        <v>2004</v>
      </c>
      <c r="C951" s="3">
        <v>64041</v>
      </c>
      <c r="D951">
        <v>0</v>
      </c>
      <c r="E951">
        <v>0</v>
      </c>
      <c r="F951">
        <v>0</v>
      </c>
      <c r="G951">
        <v>0</v>
      </c>
      <c r="H951">
        <v>1</v>
      </c>
    </row>
    <row r="952" spans="1:8" x14ac:dyDescent="0.2">
      <c r="A952" t="s">
        <v>239</v>
      </c>
      <c r="B952" t="s">
        <v>1995</v>
      </c>
      <c r="C952" s="3">
        <v>43416</v>
      </c>
      <c r="D952">
        <v>0</v>
      </c>
      <c r="E952">
        <v>0</v>
      </c>
      <c r="F952">
        <v>0</v>
      </c>
      <c r="G952">
        <v>1</v>
      </c>
      <c r="H952">
        <v>0</v>
      </c>
    </row>
    <row r="953" spans="1:8" x14ac:dyDescent="0.2">
      <c r="A953" t="s">
        <v>1521</v>
      </c>
      <c r="B953" t="s">
        <v>2037</v>
      </c>
      <c r="C953" s="3">
        <v>34438</v>
      </c>
      <c r="D953">
        <v>0</v>
      </c>
      <c r="E953">
        <v>0</v>
      </c>
      <c r="F953">
        <v>0</v>
      </c>
      <c r="G953">
        <v>0</v>
      </c>
      <c r="H953">
        <v>1</v>
      </c>
    </row>
    <row r="954" spans="1:8" x14ac:dyDescent="0.2">
      <c r="A954" t="s">
        <v>402</v>
      </c>
      <c r="B954" t="s">
        <v>2024</v>
      </c>
      <c r="C954" s="3">
        <v>37387</v>
      </c>
      <c r="D954">
        <v>0</v>
      </c>
      <c r="E954">
        <v>0</v>
      </c>
      <c r="F954">
        <v>0</v>
      </c>
      <c r="G954">
        <v>1</v>
      </c>
      <c r="H954">
        <v>0</v>
      </c>
    </row>
    <row r="955" spans="1:8" x14ac:dyDescent="0.2">
      <c r="A955" t="s">
        <v>1410</v>
      </c>
      <c r="B955" t="s">
        <v>2042</v>
      </c>
      <c r="C955" s="3">
        <v>94285</v>
      </c>
      <c r="D955">
        <v>0</v>
      </c>
      <c r="E955">
        <v>0</v>
      </c>
      <c r="F955">
        <v>0</v>
      </c>
      <c r="G955">
        <v>0</v>
      </c>
      <c r="H955">
        <v>1</v>
      </c>
    </row>
    <row r="956" spans="1:8" x14ac:dyDescent="0.2">
      <c r="A956" t="s">
        <v>1715</v>
      </c>
      <c r="B956" t="s">
        <v>1710</v>
      </c>
      <c r="C956" s="3">
        <v>112768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2">
      <c r="A957" t="s">
        <v>221</v>
      </c>
      <c r="B957" t="s">
        <v>1923</v>
      </c>
      <c r="C957" s="3">
        <v>45800</v>
      </c>
      <c r="D957">
        <v>0</v>
      </c>
      <c r="E957">
        <v>1</v>
      </c>
      <c r="F957">
        <v>0</v>
      </c>
      <c r="G957">
        <v>0</v>
      </c>
      <c r="H957">
        <v>0</v>
      </c>
    </row>
    <row r="958" spans="1:8" x14ac:dyDescent="0.2">
      <c r="A958" t="s">
        <v>1451</v>
      </c>
      <c r="B958" t="s">
        <v>2027</v>
      </c>
      <c r="C958" s="3">
        <v>48590</v>
      </c>
      <c r="D958">
        <v>0</v>
      </c>
      <c r="E958">
        <v>0</v>
      </c>
      <c r="F958">
        <v>0</v>
      </c>
      <c r="G958">
        <v>1</v>
      </c>
      <c r="H958">
        <v>0</v>
      </c>
    </row>
    <row r="959" spans="1:8" x14ac:dyDescent="0.2">
      <c r="A959" t="s">
        <v>305</v>
      </c>
      <c r="B959" t="s">
        <v>2009</v>
      </c>
      <c r="C959" s="3">
        <v>43510</v>
      </c>
      <c r="D959">
        <v>0</v>
      </c>
      <c r="E959">
        <v>0</v>
      </c>
      <c r="F959">
        <v>0</v>
      </c>
      <c r="G959">
        <v>0</v>
      </c>
      <c r="H959">
        <v>1</v>
      </c>
    </row>
    <row r="960" spans="1:8" x14ac:dyDescent="0.2">
      <c r="A960" t="s">
        <v>929</v>
      </c>
      <c r="B960" t="s">
        <v>2007</v>
      </c>
      <c r="C960" s="3">
        <v>52749</v>
      </c>
      <c r="D960">
        <v>0</v>
      </c>
      <c r="E960">
        <v>0</v>
      </c>
      <c r="F960">
        <v>0</v>
      </c>
      <c r="G960">
        <v>0</v>
      </c>
      <c r="H960">
        <v>1</v>
      </c>
    </row>
    <row r="961" spans="1:8" x14ac:dyDescent="0.2">
      <c r="A961" t="s">
        <v>1205</v>
      </c>
      <c r="B961" t="s">
        <v>2023</v>
      </c>
      <c r="C961" s="3">
        <v>38357</v>
      </c>
      <c r="D961">
        <v>0</v>
      </c>
      <c r="E961">
        <v>1</v>
      </c>
      <c r="F961">
        <v>0</v>
      </c>
      <c r="G961">
        <v>0</v>
      </c>
      <c r="H961">
        <v>0</v>
      </c>
    </row>
    <row r="962" spans="1:8" x14ac:dyDescent="0.2">
      <c r="A962" t="s">
        <v>909</v>
      </c>
      <c r="B962" t="s">
        <v>2007</v>
      </c>
      <c r="C962" s="3">
        <v>52749</v>
      </c>
      <c r="D962">
        <v>0</v>
      </c>
      <c r="E962">
        <v>0</v>
      </c>
      <c r="F962">
        <v>0</v>
      </c>
      <c r="G962">
        <v>0</v>
      </c>
      <c r="H962">
        <v>1</v>
      </c>
    </row>
    <row r="963" spans="1:8" x14ac:dyDescent="0.2">
      <c r="A963" t="s">
        <v>1740</v>
      </c>
      <c r="B963" t="s">
        <v>2018</v>
      </c>
      <c r="C963" s="3">
        <v>85447</v>
      </c>
      <c r="D963">
        <v>0</v>
      </c>
      <c r="E963">
        <v>0</v>
      </c>
      <c r="F963">
        <v>0</v>
      </c>
      <c r="G963">
        <v>0</v>
      </c>
      <c r="H963">
        <v>1</v>
      </c>
    </row>
    <row r="964" spans="1:8" x14ac:dyDescent="0.2">
      <c r="A964" t="s">
        <v>475</v>
      </c>
      <c r="B964" t="s">
        <v>2001</v>
      </c>
      <c r="C964" s="3">
        <v>41775</v>
      </c>
      <c r="D964">
        <v>0</v>
      </c>
      <c r="E964">
        <v>0</v>
      </c>
      <c r="F964">
        <v>0</v>
      </c>
      <c r="G964">
        <v>0</v>
      </c>
      <c r="H964">
        <v>1</v>
      </c>
    </row>
    <row r="965" spans="1:8" x14ac:dyDescent="0.2">
      <c r="A965" t="s">
        <v>937</v>
      </c>
      <c r="B965" t="s">
        <v>2007</v>
      </c>
      <c r="C965" s="3">
        <v>52749</v>
      </c>
      <c r="D965">
        <v>0</v>
      </c>
      <c r="E965">
        <v>0</v>
      </c>
      <c r="F965">
        <v>0</v>
      </c>
      <c r="G965">
        <v>0</v>
      </c>
      <c r="H965">
        <v>1</v>
      </c>
    </row>
    <row r="966" spans="1:8" x14ac:dyDescent="0.2">
      <c r="A966" t="s">
        <v>957</v>
      </c>
      <c r="B966" t="s">
        <v>2004</v>
      </c>
      <c r="C966" s="3">
        <v>64041</v>
      </c>
      <c r="D966">
        <v>0</v>
      </c>
      <c r="E966">
        <v>0</v>
      </c>
      <c r="F966">
        <v>0</v>
      </c>
      <c r="G966">
        <v>0</v>
      </c>
      <c r="H966">
        <v>1</v>
      </c>
    </row>
    <row r="967" spans="1:8" x14ac:dyDescent="0.2">
      <c r="A967" t="s">
        <v>1429</v>
      </c>
      <c r="B967" t="s">
        <v>2042</v>
      </c>
      <c r="C967" s="3">
        <v>94285</v>
      </c>
      <c r="D967">
        <v>0</v>
      </c>
      <c r="E967">
        <v>0</v>
      </c>
      <c r="F967">
        <v>0</v>
      </c>
      <c r="G967">
        <v>1</v>
      </c>
      <c r="H967">
        <v>0</v>
      </c>
    </row>
    <row r="968" spans="1:8" x14ac:dyDescent="0.2">
      <c r="A968" t="s">
        <v>1685</v>
      </c>
      <c r="B968" t="s">
        <v>2043</v>
      </c>
      <c r="C968" s="3">
        <v>52216</v>
      </c>
      <c r="D968">
        <v>0</v>
      </c>
      <c r="E968">
        <v>0</v>
      </c>
      <c r="F968">
        <v>1</v>
      </c>
      <c r="G968">
        <v>0</v>
      </c>
      <c r="H968">
        <v>0</v>
      </c>
    </row>
    <row r="969" spans="1:8" x14ac:dyDescent="0.2">
      <c r="A969" t="s">
        <v>52</v>
      </c>
      <c r="B969" t="s">
        <v>1808</v>
      </c>
      <c r="C969" s="3">
        <v>45610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 x14ac:dyDescent="0.2">
      <c r="A970" t="s">
        <v>396</v>
      </c>
      <c r="B970" t="s">
        <v>2024</v>
      </c>
      <c r="C970" s="3">
        <v>37387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x14ac:dyDescent="0.2">
      <c r="A971" t="s">
        <v>53</v>
      </c>
      <c r="B971" t="s">
        <v>1792</v>
      </c>
      <c r="C971" s="3">
        <v>39806</v>
      </c>
      <c r="D971">
        <v>0</v>
      </c>
      <c r="E971">
        <v>0</v>
      </c>
      <c r="F971">
        <v>0</v>
      </c>
      <c r="G971">
        <v>0</v>
      </c>
      <c r="H971">
        <v>1</v>
      </c>
    </row>
    <row r="972" spans="1:8" x14ac:dyDescent="0.2">
      <c r="A972" t="s">
        <v>1237</v>
      </c>
      <c r="B972" t="s">
        <v>2044</v>
      </c>
      <c r="C972" s="3">
        <v>36031</v>
      </c>
      <c r="D972">
        <v>0</v>
      </c>
      <c r="E972">
        <v>1</v>
      </c>
      <c r="F972">
        <v>0</v>
      </c>
      <c r="G972">
        <v>0</v>
      </c>
      <c r="H972">
        <v>0</v>
      </c>
    </row>
    <row r="973" spans="1:8" x14ac:dyDescent="0.2">
      <c r="A973" t="s">
        <v>934</v>
      </c>
      <c r="B973" t="s">
        <v>2007</v>
      </c>
      <c r="C973" s="3">
        <v>52749</v>
      </c>
      <c r="D973">
        <v>0</v>
      </c>
      <c r="E973">
        <v>0</v>
      </c>
      <c r="F973">
        <v>0</v>
      </c>
      <c r="G973">
        <v>0</v>
      </c>
      <c r="H973">
        <v>1</v>
      </c>
    </row>
    <row r="974" spans="1:8" x14ac:dyDescent="0.2">
      <c r="A974" t="s">
        <v>1967</v>
      </c>
      <c r="B974" t="s">
        <v>2004</v>
      </c>
      <c r="C974" s="3">
        <v>64041</v>
      </c>
      <c r="D974">
        <v>0</v>
      </c>
      <c r="E974">
        <v>0</v>
      </c>
      <c r="F974">
        <v>0</v>
      </c>
      <c r="G974">
        <v>0</v>
      </c>
      <c r="H974">
        <v>1</v>
      </c>
    </row>
    <row r="975" spans="1:8" x14ac:dyDescent="0.2">
      <c r="A975" t="s">
        <v>1065</v>
      </c>
      <c r="B975" t="s">
        <v>2004</v>
      </c>
      <c r="C975" s="3">
        <v>64041</v>
      </c>
      <c r="D975">
        <v>0</v>
      </c>
      <c r="E975">
        <v>0</v>
      </c>
      <c r="F975">
        <v>0</v>
      </c>
      <c r="G975">
        <v>0</v>
      </c>
      <c r="H975">
        <v>1</v>
      </c>
    </row>
    <row r="976" spans="1:8" x14ac:dyDescent="0.2">
      <c r="A976" t="s">
        <v>702</v>
      </c>
      <c r="B976" t="s">
        <v>2010</v>
      </c>
      <c r="C976" s="3">
        <v>41563</v>
      </c>
      <c r="D976">
        <v>0</v>
      </c>
      <c r="E976">
        <v>0</v>
      </c>
      <c r="F976">
        <v>0</v>
      </c>
      <c r="G976">
        <v>0</v>
      </c>
      <c r="H976">
        <v>1</v>
      </c>
    </row>
    <row r="977" spans="1:8" x14ac:dyDescent="0.2">
      <c r="A977" t="s">
        <v>440</v>
      </c>
      <c r="B977" t="s">
        <v>2025</v>
      </c>
      <c r="C977" s="3">
        <v>57979</v>
      </c>
      <c r="D977">
        <v>0</v>
      </c>
      <c r="E977">
        <v>0</v>
      </c>
      <c r="F977">
        <v>0</v>
      </c>
      <c r="G977">
        <v>0</v>
      </c>
      <c r="H977">
        <v>1</v>
      </c>
    </row>
    <row r="978" spans="1:8" x14ac:dyDescent="0.2">
      <c r="A978" t="s">
        <v>412</v>
      </c>
      <c r="B978" t="s">
        <v>2024</v>
      </c>
      <c r="C978" s="3">
        <v>37387</v>
      </c>
      <c r="D978">
        <v>0</v>
      </c>
      <c r="E978">
        <v>0</v>
      </c>
      <c r="F978">
        <v>1</v>
      </c>
      <c r="G978">
        <v>0</v>
      </c>
      <c r="H978">
        <v>0</v>
      </c>
    </row>
    <row r="979" spans="1:8" x14ac:dyDescent="0.2">
      <c r="A979" t="s">
        <v>1006</v>
      </c>
      <c r="B979" t="s">
        <v>2004</v>
      </c>
      <c r="C979" s="3">
        <v>64041</v>
      </c>
      <c r="D979">
        <v>0</v>
      </c>
      <c r="E979">
        <v>0</v>
      </c>
      <c r="F979">
        <v>0</v>
      </c>
      <c r="G979">
        <v>0</v>
      </c>
      <c r="H979">
        <v>1</v>
      </c>
    </row>
    <row r="980" spans="1:8" x14ac:dyDescent="0.2">
      <c r="A980" t="s">
        <v>132</v>
      </c>
      <c r="B980" t="s">
        <v>1849</v>
      </c>
      <c r="C980" s="3">
        <v>60769</v>
      </c>
      <c r="D980">
        <v>0</v>
      </c>
      <c r="E980">
        <v>0</v>
      </c>
      <c r="F980">
        <v>0</v>
      </c>
      <c r="G980">
        <v>0</v>
      </c>
      <c r="H980">
        <v>1</v>
      </c>
    </row>
    <row r="981" spans="1:8" x14ac:dyDescent="0.2">
      <c r="A981" t="s">
        <v>387</v>
      </c>
      <c r="B981" t="s">
        <v>2024</v>
      </c>
      <c r="C981" s="3">
        <v>37387</v>
      </c>
      <c r="D981">
        <v>0</v>
      </c>
      <c r="E981">
        <v>0</v>
      </c>
      <c r="F981">
        <v>0</v>
      </c>
      <c r="G981">
        <v>0</v>
      </c>
      <c r="H981">
        <v>1</v>
      </c>
    </row>
    <row r="982" spans="1:8" x14ac:dyDescent="0.2">
      <c r="A982" t="s">
        <v>330</v>
      </c>
      <c r="B982" t="s">
        <v>2009</v>
      </c>
      <c r="C982" s="3">
        <v>43510</v>
      </c>
      <c r="D982">
        <v>0</v>
      </c>
      <c r="E982">
        <v>0</v>
      </c>
      <c r="F982">
        <v>0</v>
      </c>
      <c r="G982">
        <v>0</v>
      </c>
      <c r="H982">
        <v>1</v>
      </c>
    </row>
    <row r="983" spans="1:8" x14ac:dyDescent="0.2">
      <c r="A983" t="s">
        <v>388</v>
      </c>
      <c r="B983" t="s">
        <v>2024</v>
      </c>
      <c r="C983" s="3">
        <v>37387</v>
      </c>
      <c r="D983">
        <v>0</v>
      </c>
      <c r="E983">
        <v>0</v>
      </c>
      <c r="F983">
        <v>0</v>
      </c>
      <c r="G983">
        <v>1</v>
      </c>
      <c r="H983">
        <v>0</v>
      </c>
    </row>
    <row r="984" spans="1:8" x14ac:dyDescent="0.2">
      <c r="A984" t="s">
        <v>1174</v>
      </c>
      <c r="B984" t="s">
        <v>2032</v>
      </c>
      <c r="C984" s="3">
        <v>46167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t="s">
        <v>1376</v>
      </c>
      <c r="B985" t="s">
        <v>1999</v>
      </c>
      <c r="C985" s="3">
        <v>42771</v>
      </c>
      <c r="D985">
        <v>0</v>
      </c>
      <c r="E985">
        <v>0</v>
      </c>
      <c r="F985">
        <v>0</v>
      </c>
      <c r="G985">
        <v>0</v>
      </c>
      <c r="H985">
        <v>1</v>
      </c>
    </row>
    <row r="986" spans="1:8" x14ac:dyDescent="0.2">
      <c r="A986" t="s">
        <v>1650</v>
      </c>
      <c r="B986" t="s">
        <v>2000</v>
      </c>
      <c r="C986" s="3">
        <v>43781</v>
      </c>
      <c r="D986">
        <v>0</v>
      </c>
      <c r="E986">
        <v>0</v>
      </c>
      <c r="F986">
        <v>1</v>
      </c>
      <c r="G986">
        <v>0</v>
      </c>
      <c r="H986">
        <v>0</v>
      </c>
    </row>
    <row r="987" spans="1:8" x14ac:dyDescent="0.2">
      <c r="A987" t="s">
        <v>1547</v>
      </c>
      <c r="B987" t="s">
        <v>2022</v>
      </c>
      <c r="C987" s="3">
        <v>40286</v>
      </c>
      <c r="D987">
        <v>0</v>
      </c>
      <c r="E987">
        <v>0</v>
      </c>
      <c r="F987">
        <v>0</v>
      </c>
      <c r="G987">
        <v>0</v>
      </c>
      <c r="H987">
        <v>1</v>
      </c>
    </row>
    <row r="988" spans="1:8" x14ac:dyDescent="0.2">
      <c r="A988" t="s">
        <v>1311</v>
      </c>
      <c r="B988" t="s">
        <v>2003</v>
      </c>
      <c r="C988" s="3">
        <v>39291</v>
      </c>
      <c r="D988">
        <v>0</v>
      </c>
      <c r="E988">
        <v>0</v>
      </c>
      <c r="F988">
        <v>0</v>
      </c>
      <c r="G988">
        <v>0</v>
      </c>
      <c r="H988">
        <v>1</v>
      </c>
    </row>
    <row r="989" spans="1:8" x14ac:dyDescent="0.2">
      <c r="A989" t="s">
        <v>1058</v>
      </c>
      <c r="B989" t="s">
        <v>2004</v>
      </c>
      <c r="C989" s="3">
        <v>64041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2">
      <c r="A990" t="s">
        <v>1202</v>
      </c>
      <c r="B990" t="s">
        <v>2023</v>
      </c>
      <c r="C990" s="3">
        <v>38357</v>
      </c>
      <c r="D990">
        <v>0</v>
      </c>
      <c r="E990">
        <v>0</v>
      </c>
      <c r="F990">
        <v>0</v>
      </c>
      <c r="G990">
        <v>0</v>
      </c>
      <c r="H990">
        <v>1</v>
      </c>
    </row>
    <row r="991" spans="1:8" x14ac:dyDescent="0.2">
      <c r="A991" t="s">
        <v>953</v>
      </c>
      <c r="B991" t="s">
        <v>2045</v>
      </c>
      <c r="C991" s="3">
        <v>112852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 x14ac:dyDescent="0.2">
      <c r="A992" t="s">
        <v>1968</v>
      </c>
      <c r="B992" t="s">
        <v>2025</v>
      </c>
      <c r="C992" s="3">
        <v>57979</v>
      </c>
      <c r="D992">
        <v>0</v>
      </c>
      <c r="E992">
        <v>0</v>
      </c>
      <c r="F992">
        <v>0</v>
      </c>
      <c r="G992">
        <v>0</v>
      </c>
      <c r="H992">
        <v>1</v>
      </c>
    </row>
    <row r="993" spans="1:8" x14ac:dyDescent="0.2">
      <c r="A993" t="s">
        <v>1562</v>
      </c>
      <c r="B993" t="s">
        <v>2022</v>
      </c>
      <c r="C993" s="3">
        <v>40286</v>
      </c>
      <c r="D993">
        <v>0</v>
      </c>
      <c r="E993">
        <v>0</v>
      </c>
      <c r="F993">
        <v>0</v>
      </c>
      <c r="G993">
        <v>0</v>
      </c>
      <c r="H993">
        <v>1</v>
      </c>
    </row>
    <row r="994" spans="1:8" x14ac:dyDescent="0.2">
      <c r="A994" t="s">
        <v>1761</v>
      </c>
      <c r="B994" t="s">
        <v>2026</v>
      </c>
      <c r="C994" s="3">
        <v>116376</v>
      </c>
      <c r="D994">
        <v>0</v>
      </c>
      <c r="E994">
        <v>0</v>
      </c>
      <c r="F994">
        <v>0</v>
      </c>
      <c r="G994">
        <v>0</v>
      </c>
      <c r="H994">
        <v>1</v>
      </c>
    </row>
    <row r="995" spans="1:8" x14ac:dyDescent="0.2">
      <c r="A995" t="s">
        <v>34</v>
      </c>
      <c r="B995" t="s">
        <v>1802</v>
      </c>
      <c r="C995" s="3">
        <v>42848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 x14ac:dyDescent="0.2">
      <c r="A996" t="s">
        <v>1030</v>
      </c>
      <c r="B996" t="s">
        <v>2004</v>
      </c>
      <c r="C996" s="3">
        <v>64041</v>
      </c>
      <c r="D996">
        <v>0</v>
      </c>
      <c r="E996">
        <v>0</v>
      </c>
      <c r="F996">
        <v>0</v>
      </c>
      <c r="G996">
        <v>1</v>
      </c>
      <c r="H996">
        <v>0</v>
      </c>
    </row>
    <row r="997" spans="1:8" x14ac:dyDescent="0.2">
      <c r="A997" t="s">
        <v>1491</v>
      </c>
      <c r="B997" t="s">
        <v>1998</v>
      </c>
      <c r="C997" s="3">
        <v>36529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 x14ac:dyDescent="0.2">
      <c r="A998" t="s">
        <v>1112</v>
      </c>
      <c r="B998" t="s">
        <v>2030</v>
      </c>
      <c r="C998" s="3">
        <v>41369</v>
      </c>
      <c r="D998">
        <v>0</v>
      </c>
      <c r="E998">
        <v>0</v>
      </c>
      <c r="F998">
        <v>0</v>
      </c>
      <c r="G998">
        <v>1</v>
      </c>
      <c r="H998">
        <v>0</v>
      </c>
    </row>
    <row r="999" spans="1:8" x14ac:dyDescent="0.2">
      <c r="A999" t="s">
        <v>433</v>
      </c>
      <c r="B999" t="s">
        <v>2025</v>
      </c>
      <c r="C999" s="3">
        <v>57979</v>
      </c>
      <c r="D999">
        <v>0</v>
      </c>
      <c r="E999">
        <v>0</v>
      </c>
      <c r="F999">
        <v>1</v>
      </c>
      <c r="G999">
        <v>0</v>
      </c>
      <c r="H999">
        <v>0</v>
      </c>
    </row>
    <row r="1000" spans="1:8" x14ac:dyDescent="0.2">
      <c r="A1000" t="s">
        <v>1969</v>
      </c>
      <c r="B1000" t="s">
        <v>2007</v>
      </c>
      <c r="C1000" s="3">
        <v>52749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spans="1:8" x14ac:dyDescent="0.2">
      <c r="A1001" t="s">
        <v>1718</v>
      </c>
      <c r="B1001" t="s">
        <v>1723</v>
      </c>
      <c r="C1001" s="3">
        <v>76259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x14ac:dyDescent="0.2">
      <c r="A1002" t="s">
        <v>865</v>
      </c>
      <c r="B1002" t="s">
        <v>2046</v>
      </c>
      <c r="C1002" s="3">
        <v>36188</v>
      </c>
      <c r="D1002">
        <v>0</v>
      </c>
      <c r="E1002">
        <v>0</v>
      </c>
      <c r="F1002">
        <v>1</v>
      </c>
      <c r="G1002">
        <v>0</v>
      </c>
      <c r="H1002">
        <v>0</v>
      </c>
    </row>
    <row r="1003" spans="1:8" x14ac:dyDescent="0.2">
      <c r="A1003" t="s">
        <v>1601</v>
      </c>
      <c r="B1003" t="s">
        <v>2039</v>
      </c>
      <c r="C1003" s="3">
        <v>44726</v>
      </c>
      <c r="D1003">
        <v>0</v>
      </c>
      <c r="E1003">
        <v>1</v>
      </c>
      <c r="F1003">
        <v>0</v>
      </c>
      <c r="G1003">
        <v>0</v>
      </c>
      <c r="H1003">
        <v>0</v>
      </c>
    </row>
    <row r="1004" spans="1:8" x14ac:dyDescent="0.2">
      <c r="A1004" t="s">
        <v>993</v>
      </c>
      <c r="B1004" t="s">
        <v>2004</v>
      </c>
      <c r="C1004" s="3">
        <v>64041</v>
      </c>
      <c r="D1004">
        <v>0</v>
      </c>
      <c r="E1004">
        <v>0</v>
      </c>
      <c r="F1004">
        <v>0</v>
      </c>
      <c r="G1004">
        <v>0</v>
      </c>
      <c r="H1004">
        <v>1</v>
      </c>
    </row>
    <row r="1005" spans="1:8" x14ac:dyDescent="0.2">
      <c r="A1005" t="s">
        <v>1758</v>
      </c>
      <c r="B1005" t="s">
        <v>2026</v>
      </c>
      <c r="C1005" s="3">
        <v>116376</v>
      </c>
      <c r="D1005">
        <v>0</v>
      </c>
      <c r="E1005">
        <v>0</v>
      </c>
      <c r="F1005">
        <v>0</v>
      </c>
      <c r="G1005">
        <v>0</v>
      </c>
      <c r="H1005">
        <v>1</v>
      </c>
    </row>
    <row r="1006" spans="1:8" x14ac:dyDescent="0.2">
      <c r="A1006" t="s">
        <v>1191</v>
      </c>
      <c r="B1006" t="s">
        <v>2047</v>
      </c>
      <c r="C1006" s="3">
        <v>41152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 x14ac:dyDescent="0.2">
      <c r="A1007" t="s">
        <v>1056</v>
      </c>
      <c r="B1007" t="s">
        <v>2004</v>
      </c>
      <c r="C1007" s="3">
        <v>64041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 x14ac:dyDescent="0.2">
      <c r="A1008" t="s">
        <v>294</v>
      </c>
      <c r="B1008" t="s">
        <v>2009</v>
      </c>
      <c r="C1008" s="3">
        <v>43510</v>
      </c>
      <c r="D1008">
        <v>0</v>
      </c>
      <c r="E1008">
        <v>0</v>
      </c>
      <c r="F1008">
        <v>0</v>
      </c>
      <c r="G1008">
        <v>0</v>
      </c>
      <c r="H1008">
        <v>1</v>
      </c>
    </row>
    <row r="1009" spans="1:8" x14ac:dyDescent="0.2">
      <c r="A1009" t="s">
        <v>301</v>
      </c>
      <c r="B1009" t="s">
        <v>2009</v>
      </c>
      <c r="C1009" s="3">
        <v>43510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2">
      <c r="A1010" t="s">
        <v>1724</v>
      </c>
      <c r="B1010" t="s">
        <v>1723</v>
      </c>
      <c r="C1010" s="3">
        <v>76259</v>
      </c>
      <c r="D1010">
        <v>0</v>
      </c>
      <c r="E1010">
        <v>0</v>
      </c>
      <c r="F1010">
        <v>0</v>
      </c>
      <c r="G1010">
        <v>0</v>
      </c>
      <c r="H1010">
        <v>1</v>
      </c>
    </row>
    <row r="1011" spans="1:8" x14ac:dyDescent="0.2">
      <c r="A1011" t="s">
        <v>1558</v>
      </c>
      <c r="B1011" t="s">
        <v>2022</v>
      </c>
      <c r="C1011" s="3">
        <v>40286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2">
      <c r="A1012" t="s">
        <v>1074</v>
      </c>
      <c r="B1012" t="s">
        <v>2048</v>
      </c>
      <c r="C1012" s="3">
        <v>76565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 x14ac:dyDescent="0.2">
      <c r="A1013" t="s">
        <v>421</v>
      </c>
      <c r="B1013" t="s">
        <v>2015</v>
      </c>
      <c r="C1013" s="3">
        <v>58786</v>
      </c>
      <c r="D1013">
        <v>0</v>
      </c>
      <c r="E1013">
        <v>1</v>
      </c>
      <c r="F1013">
        <v>0</v>
      </c>
      <c r="G1013">
        <v>0</v>
      </c>
      <c r="H1013">
        <v>0</v>
      </c>
    </row>
    <row r="1014" spans="1:8" x14ac:dyDescent="0.2">
      <c r="A1014" t="s">
        <v>1016</v>
      </c>
      <c r="B1014" t="s">
        <v>2004</v>
      </c>
      <c r="C1014" s="3">
        <v>64041</v>
      </c>
      <c r="D1014">
        <v>0</v>
      </c>
      <c r="E1014">
        <v>0</v>
      </c>
      <c r="F1014">
        <v>0</v>
      </c>
      <c r="G1014">
        <v>0</v>
      </c>
      <c r="H1014">
        <v>1</v>
      </c>
    </row>
    <row r="1015" spans="1:8" x14ac:dyDescent="0.2">
      <c r="A1015" t="s">
        <v>1131</v>
      </c>
      <c r="B1015" t="s">
        <v>2030</v>
      </c>
      <c r="C1015" s="3">
        <v>41369</v>
      </c>
      <c r="D1015">
        <v>0</v>
      </c>
      <c r="E1015">
        <v>0</v>
      </c>
      <c r="F1015">
        <v>0</v>
      </c>
      <c r="G1015">
        <v>0</v>
      </c>
      <c r="H1015">
        <v>1</v>
      </c>
    </row>
    <row r="1016" spans="1:8" x14ac:dyDescent="0.2">
      <c r="A1016" t="s">
        <v>1970</v>
      </c>
      <c r="B1016" t="s">
        <v>2049</v>
      </c>
      <c r="C1016" s="3">
        <v>40292</v>
      </c>
      <c r="D1016">
        <v>0</v>
      </c>
      <c r="E1016">
        <v>0</v>
      </c>
      <c r="F1016">
        <v>0</v>
      </c>
      <c r="G1016">
        <v>0</v>
      </c>
      <c r="H1016">
        <v>1</v>
      </c>
    </row>
    <row r="1017" spans="1:8" x14ac:dyDescent="0.2">
      <c r="A1017" t="s">
        <v>684</v>
      </c>
      <c r="B1017" t="s">
        <v>2019</v>
      </c>
      <c r="C1017" s="3">
        <v>55209</v>
      </c>
      <c r="D1017">
        <v>0</v>
      </c>
      <c r="E1017">
        <v>1</v>
      </c>
      <c r="F1017">
        <v>0</v>
      </c>
      <c r="G1017">
        <v>0</v>
      </c>
      <c r="H1017">
        <v>0</v>
      </c>
    </row>
    <row r="1018" spans="1:8" x14ac:dyDescent="0.2">
      <c r="A1018" t="s">
        <v>694</v>
      </c>
      <c r="B1018" t="s">
        <v>2019</v>
      </c>
      <c r="C1018" s="3">
        <v>55209</v>
      </c>
      <c r="D1018">
        <v>0</v>
      </c>
      <c r="E1018">
        <v>0</v>
      </c>
      <c r="F1018">
        <v>0</v>
      </c>
      <c r="G1018">
        <v>0</v>
      </c>
      <c r="H1018">
        <v>1</v>
      </c>
    </row>
    <row r="1019" spans="1:8" x14ac:dyDescent="0.2">
      <c r="A1019" t="s">
        <v>1471</v>
      </c>
      <c r="B1019" t="s">
        <v>2027</v>
      </c>
      <c r="C1019" s="3">
        <v>48590</v>
      </c>
      <c r="D1019">
        <v>0</v>
      </c>
      <c r="E1019">
        <v>0</v>
      </c>
      <c r="F1019">
        <v>0</v>
      </c>
      <c r="G1019">
        <v>0</v>
      </c>
      <c r="H1019">
        <v>1</v>
      </c>
    </row>
    <row r="1020" spans="1:8" x14ac:dyDescent="0.2">
      <c r="A1020" t="s">
        <v>1719</v>
      </c>
      <c r="B1020" t="s">
        <v>1723</v>
      </c>
      <c r="C1020" s="3">
        <v>76259</v>
      </c>
      <c r="D1020">
        <v>0</v>
      </c>
      <c r="E1020">
        <v>0</v>
      </c>
      <c r="F1020">
        <v>0</v>
      </c>
      <c r="G1020">
        <v>0</v>
      </c>
      <c r="H1020">
        <v>1</v>
      </c>
    </row>
    <row r="1021" spans="1:8" x14ac:dyDescent="0.2">
      <c r="A1021" t="s">
        <v>1222</v>
      </c>
      <c r="B1021" t="s">
        <v>2050</v>
      </c>
      <c r="C1021" s="3">
        <v>35754</v>
      </c>
      <c r="D1021">
        <v>0</v>
      </c>
      <c r="E1021">
        <v>0</v>
      </c>
      <c r="F1021">
        <v>0</v>
      </c>
      <c r="G1021">
        <v>0</v>
      </c>
      <c r="H1021">
        <v>1</v>
      </c>
    </row>
    <row r="1022" spans="1:8" x14ac:dyDescent="0.2">
      <c r="A1022" t="s">
        <v>1316</v>
      </c>
      <c r="B1022" t="s">
        <v>2003</v>
      </c>
      <c r="C1022" s="3">
        <v>39291</v>
      </c>
      <c r="D1022">
        <v>0</v>
      </c>
      <c r="E1022">
        <v>0</v>
      </c>
      <c r="F1022">
        <v>0</v>
      </c>
      <c r="G1022">
        <v>1</v>
      </c>
      <c r="H1022">
        <v>0</v>
      </c>
    </row>
    <row r="1023" spans="1:8" x14ac:dyDescent="0.2">
      <c r="A1023" t="s">
        <v>1171</v>
      </c>
      <c r="B1023" t="s">
        <v>2032</v>
      </c>
      <c r="C1023" s="3">
        <v>46167</v>
      </c>
      <c r="D1023">
        <v>0</v>
      </c>
      <c r="E1023">
        <v>0</v>
      </c>
      <c r="F1023">
        <v>0</v>
      </c>
      <c r="G1023">
        <v>0</v>
      </c>
      <c r="H1023">
        <v>1</v>
      </c>
    </row>
    <row r="1024" spans="1:8" x14ac:dyDescent="0.2">
      <c r="A1024" t="s">
        <v>310</v>
      </c>
      <c r="B1024" t="s">
        <v>2009</v>
      </c>
      <c r="C1024" s="3">
        <v>43510</v>
      </c>
      <c r="D1024">
        <v>0</v>
      </c>
      <c r="E1024">
        <v>0</v>
      </c>
      <c r="F1024">
        <v>0</v>
      </c>
      <c r="G1024">
        <v>0</v>
      </c>
      <c r="H1024">
        <v>1</v>
      </c>
    </row>
    <row r="1025" spans="1:8" x14ac:dyDescent="0.2">
      <c r="A1025" t="s">
        <v>983</v>
      </c>
      <c r="B1025" t="s">
        <v>2004</v>
      </c>
      <c r="C1025" s="3">
        <v>64041</v>
      </c>
      <c r="D1025">
        <v>0</v>
      </c>
      <c r="E1025">
        <v>0</v>
      </c>
      <c r="F1025">
        <v>0</v>
      </c>
      <c r="G1025">
        <v>0</v>
      </c>
      <c r="H1025">
        <v>1</v>
      </c>
    </row>
    <row r="1026" spans="1:8" x14ac:dyDescent="0.2">
      <c r="A1026" t="s">
        <v>880</v>
      </c>
      <c r="B1026" t="s">
        <v>2049</v>
      </c>
      <c r="C1026" s="3">
        <v>40292</v>
      </c>
      <c r="D1026">
        <v>0</v>
      </c>
      <c r="E1026">
        <v>0</v>
      </c>
      <c r="F1026">
        <v>1</v>
      </c>
      <c r="G1026">
        <v>0</v>
      </c>
      <c r="H1026">
        <v>0</v>
      </c>
    </row>
    <row r="1027" spans="1:8" x14ac:dyDescent="0.2">
      <c r="A1027" t="s">
        <v>991</v>
      </c>
      <c r="B1027" t="s">
        <v>2004</v>
      </c>
      <c r="C1027" s="3">
        <v>64041</v>
      </c>
      <c r="D1027">
        <v>0</v>
      </c>
      <c r="E1027">
        <v>0</v>
      </c>
      <c r="F1027">
        <v>0</v>
      </c>
      <c r="G1027">
        <v>0</v>
      </c>
      <c r="H1027">
        <v>1</v>
      </c>
    </row>
    <row r="1028" spans="1:8" x14ac:dyDescent="0.2">
      <c r="A1028" t="s">
        <v>1096</v>
      </c>
      <c r="B1028" t="s">
        <v>2030</v>
      </c>
      <c r="C1028" s="3">
        <v>41369</v>
      </c>
      <c r="D1028">
        <v>0</v>
      </c>
      <c r="E1028">
        <v>0</v>
      </c>
      <c r="F1028">
        <v>0</v>
      </c>
      <c r="G1028">
        <v>1</v>
      </c>
      <c r="H1028">
        <v>0</v>
      </c>
    </row>
    <row r="1029" spans="1:8" x14ac:dyDescent="0.2">
      <c r="A1029" t="s">
        <v>1255</v>
      </c>
      <c r="B1029" t="s">
        <v>2011</v>
      </c>
      <c r="C1029" s="3">
        <v>46267</v>
      </c>
      <c r="D1029">
        <v>0</v>
      </c>
      <c r="E1029">
        <v>0</v>
      </c>
      <c r="F1029">
        <v>0</v>
      </c>
      <c r="G1029">
        <v>0</v>
      </c>
      <c r="H1029">
        <v>1</v>
      </c>
    </row>
    <row r="1030" spans="1:8" x14ac:dyDescent="0.2">
      <c r="A1030" t="s">
        <v>204</v>
      </c>
      <c r="B1030" t="s">
        <v>1923</v>
      </c>
      <c r="C1030" s="3">
        <v>45800</v>
      </c>
      <c r="D1030">
        <v>0</v>
      </c>
      <c r="E1030">
        <v>0</v>
      </c>
      <c r="F1030">
        <v>0</v>
      </c>
      <c r="G1030">
        <v>0</v>
      </c>
      <c r="H1030">
        <v>1</v>
      </c>
    </row>
    <row r="1031" spans="1:8" x14ac:dyDescent="0.2">
      <c r="A1031" t="s">
        <v>920</v>
      </c>
      <c r="B1031" t="s">
        <v>2007</v>
      </c>
      <c r="C1031" s="3">
        <v>52749</v>
      </c>
      <c r="D1031">
        <v>0</v>
      </c>
      <c r="E1031">
        <v>0</v>
      </c>
      <c r="F1031">
        <v>0</v>
      </c>
      <c r="G1031">
        <v>0</v>
      </c>
      <c r="H1031">
        <v>1</v>
      </c>
    </row>
    <row r="1032" spans="1:8" x14ac:dyDescent="0.2">
      <c r="A1032" t="s">
        <v>255</v>
      </c>
      <c r="B1032" t="s">
        <v>1997</v>
      </c>
      <c r="C1032" s="3">
        <v>31291</v>
      </c>
      <c r="D1032">
        <v>0</v>
      </c>
      <c r="E1032">
        <v>0</v>
      </c>
      <c r="F1032">
        <v>1</v>
      </c>
      <c r="G1032">
        <v>0</v>
      </c>
      <c r="H1032">
        <v>0</v>
      </c>
    </row>
    <row r="1033" spans="1:8" x14ac:dyDescent="0.2">
      <c r="A1033" t="s">
        <v>278</v>
      </c>
      <c r="B1033" t="s">
        <v>2051</v>
      </c>
      <c r="C1033" s="3">
        <v>33872</v>
      </c>
      <c r="D1033">
        <v>0</v>
      </c>
      <c r="E1033">
        <v>1</v>
      </c>
      <c r="F1033">
        <v>0</v>
      </c>
      <c r="G1033">
        <v>0</v>
      </c>
      <c r="H1033">
        <v>0</v>
      </c>
    </row>
    <row r="1034" spans="1:8" x14ac:dyDescent="0.2">
      <c r="A1034" t="s">
        <v>1052</v>
      </c>
      <c r="B1034" t="s">
        <v>2004</v>
      </c>
      <c r="C1034" s="3">
        <v>64041</v>
      </c>
      <c r="D1034">
        <v>0</v>
      </c>
      <c r="E1034">
        <v>0</v>
      </c>
      <c r="F1034">
        <v>0</v>
      </c>
      <c r="G1034">
        <v>0</v>
      </c>
      <c r="H1034">
        <v>1</v>
      </c>
    </row>
    <row r="1035" spans="1:8" x14ac:dyDescent="0.2">
      <c r="A1035" t="s">
        <v>1574</v>
      </c>
      <c r="B1035" t="s">
        <v>2031</v>
      </c>
      <c r="C1035" s="3">
        <v>50955</v>
      </c>
      <c r="D1035">
        <v>0</v>
      </c>
      <c r="E1035">
        <v>0</v>
      </c>
      <c r="F1035">
        <v>0</v>
      </c>
      <c r="G1035">
        <v>0</v>
      </c>
      <c r="H1035">
        <v>1</v>
      </c>
    </row>
    <row r="1036" spans="1:8" x14ac:dyDescent="0.2">
      <c r="A1036" t="s">
        <v>1735</v>
      </c>
      <c r="B1036" t="s">
        <v>2018</v>
      </c>
      <c r="C1036" s="3">
        <v>85447</v>
      </c>
      <c r="D1036">
        <v>0</v>
      </c>
      <c r="E1036">
        <v>0</v>
      </c>
      <c r="F1036">
        <v>0</v>
      </c>
      <c r="G1036">
        <v>0</v>
      </c>
      <c r="H1036">
        <v>1</v>
      </c>
    </row>
    <row r="1037" spans="1:8" x14ac:dyDescent="0.2">
      <c r="A1037" t="s">
        <v>910</v>
      </c>
      <c r="B1037" t="s">
        <v>2007</v>
      </c>
      <c r="C1037" s="3">
        <v>52749</v>
      </c>
      <c r="D1037">
        <v>0</v>
      </c>
      <c r="E1037">
        <v>0</v>
      </c>
      <c r="F1037">
        <v>0</v>
      </c>
      <c r="G1037">
        <v>0</v>
      </c>
      <c r="H1037">
        <v>1</v>
      </c>
    </row>
    <row r="1038" spans="1:8" x14ac:dyDescent="0.2">
      <c r="A1038" t="s">
        <v>1644</v>
      </c>
      <c r="B1038" t="s">
        <v>2000</v>
      </c>
      <c r="C1038" s="3">
        <v>43781</v>
      </c>
      <c r="D1038">
        <v>0</v>
      </c>
      <c r="E1038">
        <v>0</v>
      </c>
      <c r="F1038">
        <v>0</v>
      </c>
      <c r="G1038">
        <v>1</v>
      </c>
      <c r="H1038">
        <v>0</v>
      </c>
    </row>
    <row r="1039" spans="1:8" x14ac:dyDescent="0.2">
      <c r="A1039" t="s">
        <v>948</v>
      </c>
      <c r="B1039" t="s">
        <v>2052</v>
      </c>
      <c r="C1039" s="3">
        <v>40188</v>
      </c>
      <c r="D1039">
        <v>0</v>
      </c>
      <c r="E1039">
        <v>1</v>
      </c>
      <c r="F1039">
        <v>0</v>
      </c>
      <c r="G1039">
        <v>0</v>
      </c>
      <c r="H1039">
        <v>0</v>
      </c>
    </row>
    <row r="1040" spans="1:8" x14ac:dyDescent="0.2">
      <c r="A1040" t="s">
        <v>1045</v>
      </c>
      <c r="B1040" t="s">
        <v>2004</v>
      </c>
      <c r="C1040" s="3">
        <v>64041</v>
      </c>
      <c r="D1040">
        <v>0</v>
      </c>
      <c r="E1040">
        <v>0</v>
      </c>
      <c r="F1040">
        <v>0</v>
      </c>
      <c r="G1040">
        <v>0</v>
      </c>
      <c r="H1040">
        <v>1</v>
      </c>
    </row>
    <row r="1041" spans="1:8" x14ac:dyDescent="0.2">
      <c r="A1041" t="s">
        <v>409</v>
      </c>
      <c r="B1041" t="s">
        <v>2024</v>
      </c>
      <c r="C1041" s="3">
        <v>37387</v>
      </c>
      <c r="D1041">
        <v>0</v>
      </c>
      <c r="E1041">
        <v>0</v>
      </c>
      <c r="F1041">
        <v>0</v>
      </c>
      <c r="G1041">
        <v>1</v>
      </c>
      <c r="H1041">
        <v>0</v>
      </c>
    </row>
    <row r="1042" spans="1:8" x14ac:dyDescent="0.2">
      <c r="A1042" t="s">
        <v>484</v>
      </c>
      <c r="B1042" t="s">
        <v>2053</v>
      </c>
      <c r="C1042" s="3">
        <v>35582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2">
      <c r="A1043" t="s">
        <v>1697</v>
      </c>
      <c r="B1043" t="s">
        <v>2038</v>
      </c>
      <c r="C1043" s="3">
        <v>41209</v>
      </c>
      <c r="D1043">
        <v>0</v>
      </c>
      <c r="E1043">
        <v>0</v>
      </c>
      <c r="F1043">
        <v>0</v>
      </c>
      <c r="G1043">
        <v>0</v>
      </c>
      <c r="H1043">
        <v>1</v>
      </c>
    </row>
    <row r="1044" spans="1:8" x14ac:dyDescent="0.2">
      <c r="A1044" t="s">
        <v>1971</v>
      </c>
      <c r="B1044" t="s">
        <v>1723</v>
      </c>
      <c r="C1044" s="3">
        <v>76259</v>
      </c>
      <c r="D1044">
        <v>0</v>
      </c>
      <c r="E1044">
        <v>0</v>
      </c>
      <c r="F1044">
        <v>0</v>
      </c>
      <c r="G1044">
        <v>0</v>
      </c>
      <c r="H1044">
        <v>1</v>
      </c>
    </row>
    <row r="1045" spans="1:8" x14ac:dyDescent="0.2">
      <c r="A1045" t="s">
        <v>793</v>
      </c>
      <c r="B1045" t="s">
        <v>2017</v>
      </c>
      <c r="C1045" s="3">
        <v>48313</v>
      </c>
      <c r="D1045">
        <v>0</v>
      </c>
      <c r="E1045">
        <v>1</v>
      </c>
      <c r="F1045">
        <v>0</v>
      </c>
      <c r="G1045">
        <v>0</v>
      </c>
      <c r="H1045">
        <v>0</v>
      </c>
    </row>
    <row r="1046" spans="1:8" x14ac:dyDescent="0.2">
      <c r="A1046" t="s">
        <v>936</v>
      </c>
      <c r="B1046" t="s">
        <v>2007</v>
      </c>
      <c r="C1046" s="3">
        <v>52749</v>
      </c>
      <c r="D1046">
        <v>0</v>
      </c>
      <c r="E1046">
        <v>0</v>
      </c>
      <c r="F1046">
        <v>0</v>
      </c>
      <c r="G1046">
        <v>0</v>
      </c>
      <c r="H1046">
        <v>1</v>
      </c>
    </row>
    <row r="1047" spans="1:8" x14ac:dyDescent="0.2">
      <c r="A1047" t="s">
        <v>332</v>
      </c>
      <c r="B1047" t="s">
        <v>2009</v>
      </c>
      <c r="C1047" s="3">
        <v>43510</v>
      </c>
      <c r="D1047">
        <v>0</v>
      </c>
      <c r="E1047">
        <v>0</v>
      </c>
      <c r="F1047">
        <v>0</v>
      </c>
      <c r="G1047">
        <v>0</v>
      </c>
      <c r="H1047">
        <v>1</v>
      </c>
    </row>
    <row r="1048" spans="1:8" x14ac:dyDescent="0.2">
      <c r="A1048" t="s">
        <v>1747</v>
      </c>
      <c r="B1048" t="s">
        <v>2018</v>
      </c>
      <c r="C1048" s="3">
        <v>85447</v>
      </c>
      <c r="D1048">
        <v>0</v>
      </c>
      <c r="E1048">
        <v>0</v>
      </c>
      <c r="F1048">
        <v>0</v>
      </c>
      <c r="G1048">
        <v>0</v>
      </c>
      <c r="H1048">
        <v>1</v>
      </c>
    </row>
    <row r="1049" spans="1:8" x14ac:dyDescent="0.2">
      <c r="A1049" t="s">
        <v>1322</v>
      </c>
      <c r="B1049" t="s">
        <v>2003</v>
      </c>
      <c r="C1049" s="3">
        <v>39291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2">
      <c r="A1050" t="s">
        <v>355</v>
      </c>
      <c r="B1050" t="s">
        <v>2006</v>
      </c>
      <c r="C1050" s="3">
        <v>60608</v>
      </c>
      <c r="D1050">
        <v>0</v>
      </c>
      <c r="E1050">
        <v>0</v>
      </c>
      <c r="F1050">
        <v>0</v>
      </c>
      <c r="G1050">
        <v>0</v>
      </c>
      <c r="H1050">
        <v>1</v>
      </c>
    </row>
    <row r="1051" spans="1:8" x14ac:dyDescent="0.2">
      <c r="A1051" t="s">
        <v>35</v>
      </c>
      <c r="B1051" t="s">
        <v>1802</v>
      </c>
      <c r="C1051" s="3">
        <v>42848</v>
      </c>
      <c r="D1051">
        <v>0</v>
      </c>
      <c r="E1051">
        <v>0</v>
      </c>
      <c r="F1051">
        <v>0</v>
      </c>
      <c r="G1051">
        <v>0</v>
      </c>
      <c r="H1051">
        <v>1</v>
      </c>
    </row>
    <row r="1052" spans="1:8" x14ac:dyDescent="0.2">
      <c r="A1052" t="s">
        <v>844</v>
      </c>
      <c r="B1052" t="s">
        <v>2054</v>
      </c>
      <c r="C1052" s="3">
        <v>35967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 x14ac:dyDescent="0.2">
      <c r="A1053" t="s">
        <v>1027</v>
      </c>
      <c r="B1053" t="s">
        <v>2004</v>
      </c>
      <c r="C1053" s="3">
        <v>64041</v>
      </c>
      <c r="D1053">
        <v>0</v>
      </c>
      <c r="E1053">
        <v>0</v>
      </c>
      <c r="F1053">
        <v>0</v>
      </c>
      <c r="G1053">
        <v>0</v>
      </c>
      <c r="H1053">
        <v>1</v>
      </c>
    </row>
    <row r="1054" spans="1:8" x14ac:dyDescent="0.2">
      <c r="A1054" t="s">
        <v>1972</v>
      </c>
      <c r="B1054" t="s">
        <v>1790</v>
      </c>
      <c r="C1054" s="3">
        <v>36001</v>
      </c>
      <c r="D1054">
        <v>0</v>
      </c>
      <c r="E1054">
        <v>0</v>
      </c>
      <c r="F1054">
        <v>0</v>
      </c>
      <c r="G1054">
        <v>0</v>
      </c>
      <c r="H1054">
        <v>1</v>
      </c>
    </row>
    <row r="1055" spans="1:8" x14ac:dyDescent="0.2">
      <c r="A1055" t="s">
        <v>1973</v>
      </c>
      <c r="B1055" t="s">
        <v>2044</v>
      </c>
      <c r="C1055" s="3">
        <v>36031</v>
      </c>
      <c r="D1055">
        <v>0</v>
      </c>
      <c r="E1055">
        <v>0</v>
      </c>
      <c r="F1055">
        <v>0</v>
      </c>
      <c r="G1055">
        <v>0</v>
      </c>
      <c r="H1055">
        <v>1</v>
      </c>
    </row>
    <row r="1056" spans="1:8" x14ac:dyDescent="0.2">
      <c r="A1056" t="s">
        <v>1116</v>
      </c>
      <c r="B1056" t="s">
        <v>2030</v>
      </c>
      <c r="C1056" s="3">
        <v>41369</v>
      </c>
      <c r="D1056">
        <v>0</v>
      </c>
      <c r="E1056">
        <v>0</v>
      </c>
      <c r="F1056">
        <v>0</v>
      </c>
      <c r="G1056">
        <v>0</v>
      </c>
      <c r="H1056">
        <v>1</v>
      </c>
    </row>
    <row r="1057" spans="1:8" x14ac:dyDescent="0.2">
      <c r="A1057" t="s">
        <v>786</v>
      </c>
      <c r="B1057" t="s">
        <v>2017</v>
      </c>
      <c r="C1057" s="3">
        <v>48313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2">
      <c r="A1058" t="s">
        <v>1974</v>
      </c>
      <c r="B1058" t="s">
        <v>1998</v>
      </c>
      <c r="C1058" s="3">
        <v>36529</v>
      </c>
      <c r="D1058">
        <v>0</v>
      </c>
      <c r="E1058">
        <v>0</v>
      </c>
      <c r="F1058">
        <v>0</v>
      </c>
      <c r="G1058">
        <v>0</v>
      </c>
      <c r="H1058">
        <v>1</v>
      </c>
    </row>
    <row r="1059" spans="1:8" x14ac:dyDescent="0.2">
      <c r="A1059" t="s">
        <v>323</v>
      </c>
      <c r="B1059" t="s">
        <v>2009</v>
      </c>
      <c r="C1059" s="3">
        <v>43510</v>
      </c>
      <c r="D1059">
        <v>0</v>
      </c>
      <c r="E1059">
        <v>0</v>
      </c>
      <c r="F1059">
        <v>0</v>
      </c>
      <c r="G1059">
        <v>0</v>
      </c>
      <c r="H1059">
        <v>1</v>
      </c>
    </row>
    <row r="1060" spans="1:8" x14ac:dyDescent="0.2">
      <c r="A1060" t="s">
        <v>1975</v>
      </c>
      <c r="B1060" t="s">
        <v>2009</v>
      </c>
      <c r="C1060" s="3">
        <v>43510</v>
      </c>
      <c r="D1060">
        <v>0</v>
      </c>
      <c r="E1060">
        <v>0</v>
      </c>
      <c r="F1060">
        <v>0</v>
      </c>
      <c r="G1060">
        <v>0</v>
      </c>
      <c r="H1060">
        <v>1</v>
      </c>
    </row>
    <row r="1061" spans="1:8" x14ac:dyDescent="0.2">
      <c r="A1061" t="s">
        <v>1754</v>
      </c>
      <c r="B1061" t="s">
        <v>2026</v>
      </c>
      <c r="C1061" s="3">
        <v>116376</v>
      </c>
      <c r="D1061">
        <v>0</v>
      </c>
      <c r="E1061">
        <v>0</v>
      </c>
      <c r="F1061">
        <v>0</v>
      </c>
      <c r="G1061">
        <v>0</v>
      </c>
      <c r="H1061">
        <v>1</v>
      </c>
    </row>
    <row r="1062" spans="1:8" x14ac:dyDescent="0.2">
      <c r="A1062" t="s">
        <v>121</v>
      </c>
      <c r="B1062" t="s">
        <v>1849</v>
      </c>
      <c r="C1062" s="3">
        <v>60769</v>
      </c>
      <c r="D1062">
        <v>0</v>
      </c>
      <c r="E1062">
        <v>0</v>
      </c>
      <c r="F1062">
        <v>0</v>
      </c>
      <c r="G1062">
        <v>0</v>
      </c>
      <c r="H1062">
        <v>1</v>
      </c>
    </row>
    <row r="1063" spans="1:8" x14ac:dyDescent="0.2">
      <c r="A1063" t="s">
        <v>1636</v>
      </c>
      <c r="B1063" t="s">
        <v>2000</v>
      </c>
      <c r="C1063" s="3">
        <v>43781</v>
      </c>
      <c r="D1063">
        <v>0</v>
      </c>
      <c r="E1063">
        <v>0</v>
      </c>
      <c r="F1063">
        <v>0</v>
      </c>
      <c r="G1063">
        <v>1</v>
      </c>
      <c r="H1063">
        <v>0</v>
      </c>
    </row>
    <row r="1064" spans="1:8" x14ac:dyDescent="0.2">
      <c r="A1064" t="s">
        <v>963</v>
      </c>
      <c r="B1064" t="s">
        <v>2004</v>
      </c>
      <c r="C1064" s="3">
        <v>64041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2">
      <c r="A1065" t="s">
        <v>1756</v>
      </c>
      <c r="B1065" t="s">
        <v>2026</v>
      </c>
      <c r="C1065" s="3">
        <v>116376</v>
      </c>
      <c r="D1065">
        <v>0</v>
      </c>
      <c r="E1065">
        <v>0</v>
      </c>
      <c r="F1065">
        <v>0</v>
      </c>
      <c r="G1065">
        <v>0</v>
      </c>
      <c r="H1065">
        <v>1</v>
      </c>
    </row>
    <row r="1066" spans="1:8" x14ac:dyDescent="0.2">
      <c r="A1066" t="s">
        <v>1976</v>
      </c>
      <c r="B1066" t="s">
        <v>2004</v>
      </c>
      <c r="C1066" s="3">
        <v>64041</v>
      </c>
      <c r="D1066">
        <v>0</v>
      </c>
      <c r="E1066">
        <v>0</v>
      </c>
      <c r="F1066">
        <v>0</v>
      </c>
      <c r="G1066">
        <v>0</v>
      </c>
      <c r="H1066">
        <v>1</v>
      </c>
    </row>
    <row r="1067" spans="1:8" x14ac:dyDescent="0.2">
      <c r="A1067" t="s">
        <v>398</v>
      </c>
      <c r="B1067" t="s">
        <v>2024</v>
      </c>
      <c r="C1067" s="3">
        <v>37387</v>
      </c>
      <c r="D1067">
        <v>0</v>
      </c>
      <c r="E1067">
        <v>0</v>
      </c>
      <c r="F1067">
        <v>0</v>
      </c>
      <c r="G1067">
        <v>0</v>
      </c>
      <c r="H1067">
        <v>1</v>
      </c>
    </row>
    <row r="1068" spans="1:8" x14ac:dyDescent="0.2">
      <c r="A1068" t="s">
        <v>1331</v>
      </c>
      <c r="B1068" t="s">
        <v>2003</v>
      </c>
      <c r="C1068" s="3">
        <v>39291</v>
      </c>
      <c r="D1068">
        <v>0</v>
      </c>
      <c r="E1068">
        <v>0</v>
      </c>
      <c r="F1068">
        <v>0</v>
      </c>
      <c r="G1068">
        <v>1</v>
      </c>
      <c r="H1068">
        <v>0</v>
      </c>
    </row>
    <row r="1069" spans="1:8" x14ac:dyDescent="0.2">
      <c r="A1069" t="s">
        <v>916</v>
      </c>
      <c r="B1069" t="s">
        <v>2007</v>
      </c>
      <c r="C1069" s="3">
        <v>52749</v>
      </c>
      <c r="D1069">
        <v>0</v>
      </c>
      <c r="E1069">
        <v>0</v>
      </c>
      <c r="F1069">
        <v>0</v>
      </c>
      <c r="G1069">
        <v>0</v>
      </c>
      <c r="H1069">
        <v>1</v>
      </c>
    </row>
    <row r="1070" spans="1:8" x14ac:dyDescent="0.2">
      <c r="A1070" t="s">
        <v>1977</v>
      </c>
      <c r="B1070" t="s">
        <v>2004</v>
      </c>
      <c r="C1070" s="3">
        <v>64041</v>
      </c>
      <c r="D1070">
        <v>0</v>
      </c>
      <c r="E1070">
        <v>0</v>
      </c>
      <c r="F1070">
        <v>0</v>
      </c>
      <c r="G1070">
        <v>0</v>
      </c>
      <c r="H1070">
        <v>1</v>
      </c>
    </row>
    <row r="1071" spans="1:8" x14ac:dyDescent="0.2">
      <c r="A1071" t="s">
        <v>1978</v>
      </c>
      <c r="B1071" t="s">
        <v>2004</v>
      </c>
      <c r="C1071" s="3">
        <v>64041</v>
      </c>
      <c r="D1071">
        <v>0</v>
      </c>
      <c r="E1071">
        <v>0</v>
      </c>
      <c r="F1071">
        <v>0</v>
      </c>
      <c r="G1071">
        <v>0</v>
      </c>
      <c r="H1071">
        <v>1</v>
      </c>
    </row>
    <row r="1072" spans="1:8" x14ac:dyDescent="0.2">
      <c r="A1072" t="s">
        <v>1979</v>
      </c>
      <c r="B1072" t="s">
        <v>2007</v>
      </c>
      <c r="C1072" s="3">
        <v>52749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2">
      <c r="A1073" t="s">
        <v>1757</v>
      </c>
      <c r="B1073" t="s">
        <v>2026</v>
      </c>
      <c r="C1073" s="3">
        <v>116376</v>
      </c>
      <c r="D1073">
        <v>0</v>
      </c>
      <c r="E1073">
        <v>0</v>
      </c>
      <c r="F1073">
        <v>0</v>
      </c>
      <c r="G1073">
        <v>0</v>
      </c>
      <c r="H1073">
        <v>1</v>
      </c>
    </row>
    <row r="1074" spans="1:8" x14ac:dyDescent="0.2">
      <c r="A1074" t="s">
        <v>422</v>
      </c>
      <c r="B1074" t="s">
        <v>2055</v>
      </c>
      <c r="C1074" s="3">
        <v>59098</v>
      </c>
      <c r="D1074">
        <v>0</v>
      </c>
      <c r="E1074">
        <v>0</v>
      </c>
      <c r="F1074">
        <v>0</v>
      </c>
      <c r="G1074">
        <v>0</v>
      </c>
      <c r="H1074">
        <v>1</v>
      </c>
    </row>
    <row r="1075" spans="1:8" x14ac:dyDescent="0.2">
      <c r="A1075" t="s">
        <v>302</v>
      </c>
      <c r="B1075" t="s">
        <v>2009</v>
      </c>
      <c r="C1075" s="3">
        <v>43510</v>
      </c>
      <c r="D1075">
        <v>0</v>
      </c>
      <c r="E1075">
        <v>0</v>
      </c>
      <c r="F1075">
        <v>0</v>
      </c>
      <c r="G1075">
        <v>0</v>
      </c>
      <c r="H1075">
        <v>1</v>
      </c>
    </row>
    <row r="1076" spans="1:8" x14ac:dyDescent="0.2">
      <c r="A1076" t="s">
        <v>1733</v>
      </c>
      <c r="B1076" t="s">
        <v>2018</v>
      </c>
      <c r="C1076" s="3">
        <v>85447</v>
      </c>
      <c r="D1076">
        <v>0</v>
      </c>
      <c r="E1076">
        <v>0</v>
      </c>
      <c r="F1076">
        <v>0</v>
      </c>
      <c r="G1076">
        <v>0</v>
      </c>
      <c r="H1076">
        <v>1</v>
      </c>
    </row>
    <row r="1077" spans="1:8" x14ac:dyDescent="0.2">
      <c r="A1077" t="s">
        <v>1071</v>
      </c>
      <c r="B1077" t="s">
        <v>2004</v>
      </c>
      <c r="C1077" s="3">
        <v>64041</v>
      </c>
      <c r="D1077">
        <v>0</v>
      </c>
      <c r="E1077">
        <v>0</v>
      </c>
      <c r="F1077">
        <v>0</v>
      </c>
      <c r="G1077">
        <v>0</v>
      </c>
      <c r="H1077">
        <v>1</v>
      </c>
    </row>
    <row r="1078" spans="1:8" x14ac:dyDescent="0.2">
      <c r="A1078" t="s">
        <v>312</v>
      </c>
      <c r="B1078" t="s">
        <v>2009</v>
      </c>
      <c r="C1078" s="3">
        <v>43510</v>
      </c>
      <c r="D1078">
        <v>0</v>
      </c>
      <c r="E1078">
        <v>0</v>
      </c>
      <c r="F1078">
        <v>0</v>
      </c>
      <c r="G1078">
        <v>0</v>
      </c>
      <c r="H1078">
        <v>1</v>
      </c>
    </row>
    <row r="1079" spans="1:8" x14ac:dyDescent="0.2">
      <c r="A1079" t="s">
        <v>1280</v>
      </c>
      <c r="B1079" t="s">
        <v>2029</v>
      </c>
      <c r="C1079" s="3">
        <v>35369</v>
      </c>
      <c r="D1079">
        <v>0</v>
      </c>
      <c r="E1079">
        <v>0</v>
      </c>
      <c r="F1079">
        <v>0</v>
      </c>
      <c r="G1079">
        <v>0</v>
      </c>
      <c r="H1079">
        <v>1</v>
      </c>
    </row>
    <row r="1080" spans="1:8" x14ac:dyDescent="0.2">
      <c r="A1080" t="s">
        <v>241</v>
      </c>
      <c r="B1080" t="s">
        <v>1995</v>
      </c>
      <c r="C1080" s="3">
        <v>43416</v>
      </c>
      <c r="D1080">
        <v>0</v>
      </c>
      <c r="E1080">
        <v>0</v>
      </c>
      <c r="F1080">
        <v>0</v>
      </c>
      <c r="G1080">
        <v>0</v>
      </c>
      <c r="H1080">
        <v>1</v>
      </c>
    </row>
    <row r="1081" spans="1:8" x14ac:dyDescent="0.2">
      <c r="A1081" t="s">
        <v>989</v>
      </c>
      <c r="B1081" t="s">
        <v>2004</v>
      </c>
      <c r="C1081" s="3">
        <v>64041</v>
      </c>
      <c r="D1081">
        <v>0</v>
      </c>
      <c r="E1081">
        <v>0</v>
      </c>
      <c r="F1081">
        <v>0</v>
      </c>
      <c r="G1081">
        <v>0</v>
      </c>
      <c r="H1081">
        <v>1</v>
      </c>
    </row>
    <row r="1082" spans="1:8" x14ac:dyDescent="0.2">
      <c r="A1082" t="s">
        <v>449</v>
      </c>
      <c r="B1082" t="s">
        <v>2025</v>
      </c>
      <c r="C1082" s="3">
        <v>57979</v>
      </c>
      <c r="D1082">
        <v>0</v>
      </c>
      <c r="E1082">
        <v>0</v>
      </c>
      <c r="F1082">
        <v>0</v>
      </c>
      <c r="G1082">
        <v>1</v>
      </c>
      <c r="H1082">
        <v>0</v>
      </c>
    </row>
    <row r="1083" spans="1:8" x14ac:dyDescent="0.2">
      <c r="A1083" t="s">
        <v>1537</v>
      </c>
      <c r="B1083" t="s">
        <v>2022</v>
      </c>
      <c r="C1083" s="3">
        <v>40286</v>
      </c>
      <c r="D1083">
        <v>0</v>
      </c>
      <c r="E1083">
        <v>0</v>
      </c>
      <c r="F1083">
        <v>0</v>
      </c>
      <c r="G1083">
        <v>0</v>
      </c>
      <c r="H1083">
        <v>1</v>
      </c>
    </row>
    <row r="1084" spans="1:8" x14ac:dyDescent="0.2">
      <c r="A1084" t="s">
        <v>24</v>
      </c>
      <c r="B1084" t="s">
        <v>1802</v>
      </c>
      <c r="C1084" s="3">
        <v>42848</v>
      </c>
      <c r="D1084">
        <v>0</v>
      </c>
      <c r="E1084">
        <v>0</v>
      </c>
      <c r="F1084">
        <v>0</v>
      </c>
      <c r="G1084">
        <v>0</v>
      </c>
      <c r="H1084">
        <v>1</v>
      </c>
    </row>
    <row r="1085" spans="1:8" x14ac:dyDescent="0.2">
      <c r="A1085" t="s">
        <v>307</v>
      </c>
      <c r="B1085" t="s">
        <v>2009</v>
      </c>
      <c r="C1085" s="3">
        <v>43510</v>
      </c>
      <c r="D1085">
        <v>0</v>
      </c>
      <c r="E1085">
        <v>0</v>
      </c>
      <c r="F1085">
        <v>0</v>
      </c>
      <c r="G1085">
        <v>0</v>
      </c>
      <c r="H1085">
        <v>1</v>
      </c>
    </row>
    <row r="1086" spans="1:8" x14ac:dyDescent="0.2">
      <c r="A1086" t="s">
        <v>897</v>
      </c>
      <c r="B1086" t="s">
        <v>2007</v>
      </c>
      <c r="C1086" s="3">
        <v>52749</v>
      </c>
      <c r="D1086">
        <v>0</v>
      </c>
      <c r="E1086">
        <v>0</v>
      </c>
      <c r="F1086">
        <v>0</v>
      </c>
      <c r="G1086">
        <v>0</v>
      </c>
      <c r="H1086">
        <v>1</v>
      </c>
    </row>
    <row r="1087" spans="1:8" x14ac:dyDescent="0.2">
      <c r="A1087" t="s">
        <v>1440</v>
      </c>
      <c r="B1087" t="s">
        <v>2027</v>
      </c>
      <c r="C1087" s="3">
        <v>48590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2">
      <c r="A1088" t="s">
        <v>1013</v>
      </c>
      <c r="B1088" t="s">
        <v>2004</v>
      </c>
      <c r="C1088" s="3">
        <v>64041</v>
      </c>
      <c r="D1088">
        <v>0</v>
      </c>
      <c r="E1088">
        <v>0</v>
      </c>
      <c r="F1088">
        <v>0</v>
      </c>
      <c r="G1088">
        <v>0</v>
      </c>
      <c r="H1088">
        <v>1</v>
      </c>
    </row>
    <row r="1089" spans="1:8" x14ac:dyDescent="0.2">
      <c r="A1089" t="s">
        <v>1734</v>
      </c>
      <c r="B1089" t="s">
        <v>2018</v>
      </c>
      <c r="C1089" s="3">
        <v>85447</v>
      </c>
      <c r="D1089">
        <v>0</v>
      </c>
      <c r="E1089">
        <v>0</v>
      </c>
      <c r="F1089">
        <v>0</v>
      </c>
      <c r="G1089">
        <v>0</v>
      </c>
      <c r="H1089">
        <v>1</v>
      </c>
    </row>
    <row r="1090" spans="1:8" x14ac:dyDescent="0.2">
      <c r="A1090" t="s">
        <v>645</v>
      </c>
      <c r="B1090" t="s">
        <v>2035</v>
      </c>
      <c r="C1090" s="3">
        <v>32403</v>
      </c>
      <c r="D1090">
        <v>0</v>
      </c>
      <c r="E1090">
        <v>0</v>
      </c>
      <c r="F1090">
        <v>0</v>
      </c>
      <c r="G1090">
        <v>0</v>
      </c>
      <c r="H1090">
        <v>1</v>
      </c>
    </row>
    <row r="1091" spans="1:8" x14ac:dyDescent="0.2">
      <c r="A1091" t="s">
        <v>1473</v>
      </c>
      <c r="B1091" t="s">
        <v>2027</v>
      </c>
      <c r="C1091" s="3">
        <v>48590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2">
      <c r="A1092" t="s">
        <v>970</v>
      </c>
      <c r="B1092" t="s">
        <v>2004</v>
      </c>
      <c r="C1092" s="3">
        <v>64041</v>
      </c>
      <c r="D1092">
        <v>0</v>
      </c>
      <c r="E1092">
        <v>0</v>
      </c>
      <c r="F1092">
        <v>0</v>
      </c>
      <c r="G1092">
        <v>0</v>
      </c>
      <c r="H1092">
        <v>1</v>
      </c>
    </row>
    <row r="1093" spans="1:8" x14ac:dyDescent="0.2">
      <c r="A1093" t="s">
        <v>1745</v>
      </c>
      <c r="B1093" t="s">
        <v>2018</v>
      </c>
      <c r="C1093" s="3">
        <v>85447</v>
      </c>
      <c r="D1093">
        <v>0</v>
      </c>
      <c r="E1093">
        <v>0</v>
      </c>
      <c r="F1093">
        <v>0</v>
      </c>
      <c r="G1093">
        <v>0</v>
      </c>
      <c r="H1093">
        <v>1</v>
      </c>
    </row>
    <row r="1094" spans="1:8" x14ac:dyDescent="0.2">
      <c r="A1094" t="s">
        <v>1086</v>
      </c>
      <c r="B1094" t="s">
        <v>2048</v>
      </c>
      <c r="C1094" s="3">
        <v>76565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x14ac:dyDescent="0.2">
      <c r="A1095" t="s">
        <v>1309</v>
      </c>
      <c r="B1095" t="s">
        <v>2003</v>
      </c>
      <c r="C1095" s="3">
        <v>39291</v>
      </c>
      <c r="D1095">
        <v>0</v>
      </c>
      <c r="E1095">
        <v>0</v>
      </c>
      <c r="F1095">
        <v>0</v>
      </c>
      <c r="G1095">
        <v>0</v>
      </c>
      <c r="H1095">
        <v>1</v>
      </c>
    </row>
    <row r="1096" spans="1:8" x14ac:dyDescent="0.2">
      <c r="A1096" t="s">
        <v>1980</v>
      </c>
      <c r="B1096" t="s">
        <v>2004</v>
      </c>
      <c r="C1096" s="3">
        <v>64041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2">
      <c r="A1097" t="s">
        <v>930</v>
      </c>
      <c r="B1097" t="s">
        <v>2007</v>
      </c>
      <c r="C1097" s="3">
        <v>52749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2">
      <c r="A1098" t="s">
        <v>129</v>
      </c>
      <c r="B1098" t="s">
        <v>1849</v>
      </c>
      <c r="C1098" s="3">
        <v>60769</v>
      </c>
      <c r="D1098">
        <v>0</v>
      </c>
      <c r="E1098">
        <v>0</v>
      </c>
      <c r="F1098">
        <v>0</v>
      </c>
      <c r="G1098">
        <v>0</v>
      </c>
      <c r="H1098">
        <v>1</v>
      </c>
    </row>
    <row r="1099" spans="1:8" x14ac:dyDescent="0.2">
      <c r="A1099" t="s">
        <v>1039</v>
      </c>
      <c r="B1099" t="s">
        <v>2004</v>
      </c>
      <c r="C1099" s="3">
        <v>64041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2">
      <c r="A1100" t="s">
        <v>964</v>
      </c>
      <c r="B1100" t="s">
        <v>2004</v>
      </c>
      <c r="C1100" s="3">
        <v>64041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2">
      <c r="A1101" t="s">
        <v>1472</v>
      </c>
      <c r="B1101" t="s">
        <v>2027</v>
      </c>
      <c r="C1101" s="3">
        <v>48590</v>
      </c>
      <c r="D1101">
        <v>0</v>
      </c>
      <c r="E1101">
        <v>0</v>
      </c>
      <c r="F1101">
        <v>0</v>
      </c>
      <c r="G1101">
        <v>1</v>
      </c>
      <c r="H1101">
        <v>0</v>
      </c>
    </row>
    <row r="1102" spans="1:8" x14ac:dyDescent="0.2">
      <c r="A1102" t="s">
        <v>1762</v>
      </c>
      <c r="B1102" t="s">
        <v>2026</v>
      </c>
      <c r="C1102" s="3">
        <v>116376</v>
      </c>
      <c r="D1102">
        <v>0</v>
      </c>
      <c r="E1102">
        <v>0</v>
      </c>
      <c r="F1102">
        <v>0</v>
      </c>
      <c r="G1102">
        <v>0</v>
      </c>
      <c r="H1102">
        <v>1</v>
      </c>
    </row>
    <row r="1103" spans="1:8" x14ac:dyDescent="0.2">
      <c r="A1103" t="s">
        <v>1269</v>
      </c>
      <c r="B1103" t="s">
        <v>2011</v>
      </c>
      <c r="C1103" s="3">
        <v>46267</v>
      </c>
      <c r="D1103">
        <v>0</v>
      </c>
      <c r="E1103">
        <v>0</v>
      </c>
      <c r="F1103">
        <v>0</v>
      </c>
      <c r="G1103">
        <v>0</v>
      </c>
      <c r="H1103">
        <v>1</v>
      </c>
    </row>
    <row r="1104" spans="1:8" x14ac:dyDescent="0.2">
      <c r="A1104" t="s">
        <v>1981</v>
      </c>
      <c r="B1104" t="s">
        <v>2004</v>
      </c>
      <c r="C1104" s="3">
        <v>64041</v>
      </c>
      <c r="D1104">
        <v>0</v>
      </c>
      <c r="E1104">
        <v>0</v>
      </c>
      <c r="F1104">
        <v>0</v>
      </c>
      <c r="G1104">
        <v>0</v>
      </c>
      <c r="H1104">
        <v>1</v>
      </c>
    </row>
    <row r="1105" spans="1:8" x14ac:dyDescent="0.2">
      <c r="A1105" t="s">
        <v>1982</v>
      </c>
      <c r="B1105" t="s">
        <v>2007</v>
      </c>
      <c r="C1105" s="3">
        <v>52749</v>
      </c>
      <c r="D1105">
        <v>0</v>
      </c>
      <c r="E1105">
        <v>0</v>
      </c>
      <c r="F1105">
        <v>0</v>
      </c>
      <c r="G1105">
        <v>0</v>
      </c>
      <c r="H1105">
        <v>1</v>
      </c>
    </row>
    <row r="1106" spans="1:8" x14ac:dyDescent="0.2">
      <c r="A1106" t="s">
        <v>1722</v>
      </c>
      <c r="B1106" t="s">
        <v>1723</v>
      </c>
      <c r="C1106" s="3">
        <v>76259</v>
      </c>
      <c r="D1106">
        <v>0</v>
      </c>
      <c r="E1106">
        <v>0</v>
      </c>
      <c r="F1106">
        <v>0</v>
      </c>
      <c r="G1106">
        <v>0</v>
      </c>
      <c r="H1106">
        <v>1</v>
      </c>
    </row>
    <row r="1107" spans="1:8" x14ac:dyDescent="0.2">
      <c r="A1107" t="s">
        <v>104</v>
      </c>
      <c r="B1107" t="s">
        <v>1843</v>
      </c>
      <c r="C1107" s="3">
        <v>49553</v>
      </c>
      <c r="D1107">
        <v>0</v>
      </c>
      <c r="E1107">
        <v>0</v>
      </c>
      <c r="F1107">
        <v>0</v>
      </c>
      <c r="G1107">
        <v>0</v>
      </c>
      <c r="H1107">
        <v>1</v>
      </c>
    </row>
    <row r="1108" spans="1:8" x14ac:dyDescent="0.2">
      <c r="A1108" t="s">
        <v>1000</v>
      </c>
      <c r="B1108" t="s">
        <v>2004</v>
      </c>
      <c r="C1108" s="3">
        <v>64041</v>
      </c>
      <c r="D1108">
        <v>0</v>
      </c>
      <c r="E1108">
        <v>0</v>
      </c>
      <c r="F1108">
        <v>0</v>
      </c>
      <c r="G1108">
        <v>0</v>
      </c>
      <c r="H1108">
        <v>1</v>
      </c>
    </row>
    <row r="1109" spans="1:8" x14ac:dyDescent="0.2">
      <c r="A1109" t="s">
        <v>1983</v>
      </c>
      <c r="B1109" t="s">
        <v>2007</v>
      </c>
      <c r="C1109" s="3">
        <v>52749</v>
      </c>
      <c r="D1109">
        <v>0</v>
      </c>
      <c r="E1109">
        <v>0</v>
      </c>
      <c r="F1109">
        <v>0</v>
      </c>
      <c r="G1109">
        <v>0</v>
      </c>
      <c r="H1109">
        <v>1</v>
      </c>
    </row>
    <row r="1110" spans="1:8" x14ac:dyDescent="0.2">
      <c r="A1110" t="s">
        <v>1984</v>
      </c>
      <c r="B1110" t="s">
        <v>2004</v>
      </c>
      <c r="C1110" s="3">
        <v>64041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x14ac:dyDescent="0.2">
      <c r="A1111" t="s">
        <v>1720</v>
      </c>
      <c r="B1111" t="s">
        <v>1723</v>
      </c>
      <c r="C1111" s="3">
        <v>76259</v>
      </c>
      <c r="D1111">
        <v>0</v>
      </c>
      <c r="E1111">
        <v>0</v>
      </c>
      <c r="F1111">
        <v>0</v>
      </c>
      <c r="G1111">
        <v>0</v>
      </c>
      <c r="H1111">
        <v>1</v>
      </c>
    </row>
    <row r="1112" spans="1:8" x14ac:dyDescent="0.2">
      <c r="A1112" t="s">
        <v>1729</v>
      </c>
      <c r="B1112" t="s">
        <v>2056</v>
      </c>
      <c r="C1112" s="3">
        <v>95705</v>
      </c>
      <c r="D1112">
        <v>0</v>
      </c>
      <c r="E1112">
        <v>0</v>
      </c>
      <c r="F1112">
        <v>0</v>
      </c>
      <c r="G1112">
        <v>0</v>
      </c>
      <c r="H1112">
        <v>1</v>
      </c>
    </row>
    <row r="1113" spans="1:8" x14ac:dyDescent="0.2">
      <c r="A1113" t="s">
        <v>1985</v>
      </c>
      <c r="B1113" t="s">
        <v>2004</v>
      </c>
      <c r="C1113" s="3">
        <v>64041</v>
      </c>
      <c r="D1113">
        <v>0</v>
      </c>
      <c r="E1113">
        <v>0</v>
      </c>
      <c r="F1113">
        <v>0</v>
      </c>
      <c r="G1113">
        <v>0</v>
      </c>
      <c r="H1113">
        <v>1</v>
      </c>
    </row>
    <row r="1114" spans="1:8" x14ac:dyDescent="0.2">
      <c r="A1114" t="s">
        <v>1509</v>
      </c>
      <c r="B1114" t="s">
        <v>1998</v>
      </c>
      <c r="C1114" s="3">
        <v>36529</v>
      </c>
      <c r="D1114">
        <v>0</v>
      </c>
      <c r="E1114">
        <v>0</v>
      </c>
      <c r="F1114">
        <v>0</v>
      </c>
      <c r="G1114">
        <v>0</v>
      </c>
      <c r="H1114">
        <v>1</v>
      </c>
    </row>
    <row r="1115" spans="1:8" x14ac:dyDescent="0.2">
      <c r="A1115" t="s">
        <v>961</v>
      </c>
      <c r="B1115" t="s">
        <v>2004</v>
      </c>
      <c r="C1115" s="3">
        <v>64041</v>
      </c>
      <c r="D1115">
        <v>0</v>
      </c>
      <c r="E1115">
        <v>0</v>
      </c>
      <c r="F1115">
        <v>0</v>
      </c>
      <c r="G1115">
        <v>0</v>
      </c>
      <c r="H1115">
        <v>1</v>
      </c>
    </row>
    <row r="1116" spans="1:8" x14ac:dyDescent="0.2">
      <c r="A1116" t="s">
        <v>130</v>
      </c>
      <c r="B1116" t="s">
        <v>1849</v>
      </c>
      <c r="C1116" s="3">
        <v>60769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2">
      <c r="A1117" t="s">
        <v>1737</v>
      </c>
      <c r="B1117" t="s">
        <v>2018</v>
      </c>
      <c r="C1117" s="3">
        <v>85447</v>
      </c>
      <c r="D1117">
        <v>0</v>
      </c>
      <c r="E1117">
        <v>0</v>
      </c>
      <c r="F1117">
        <v>0</v>
      </c>
      <c r="G1117">
        <v>0</v>
      </c>
      <c r="H1117">
        <v>1</v>
      </c>
    </row>
    <row r="1118" spans="1:8" x14ac:dyDescent="0.2">
      <c r="A1118" t="s">
        <v>1986</v>
      </c>
      <c r="B1118" t="s">
        <v>2004</v>
      </c>
      <c r="C1118" s="3">
        <v>64041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 x14ac:dyDescent="0.2">
      <c r="A1119" t="s">
        <v>1987</v>
      </c>
      <c r="B1119" t="s">
        <v>2004</v>
      </c>
      <c r="C1119" s="3">
        <v>64041</v>
      </c>
      <c r="D1119">
        <v>0</v>
      </c>
      <c r="E1119">
        <v>0</v>
      </c>
      <c r="F1119">
        <v>0</v>
      </c>
      <c r="G1119">
        <v>0</v>
      </c>
      <c r="H1119">
        <v>1</v>
      </c>
    </row>
    <row r="1120" spans="1:8" x14ac:dyDescent="0.2">
      <c r="A1120" t="s">
        <v>1988</v>
      </c>
      <c r="B1120" t="s">
        <v>1710</v>
      </c>
      <c r="C1120" s="3">
        <v>112768</v>
      </c>
      <c r="D1120">
        <v>0</v>
      </c>
      <c r="E1120">
        <v>0</v>
      </c>
      <c r="F1120">
        <v>0</v>
      </c>
      <c r="G1120">
        <v>0</v>
      </c>
      <c r="H1120">
        <v>1</v>
      </c>
    </row>
    <row r="1121" spans="1:8" x14ac:dyDescent="0.2">
      <c r="A1121" t="s">
        <v>975</v>
      </c>
      <c r="B1121" t="s">
        <v>2004</v>
      </c>
      <c r="C1121" s="3">
        <v>64041</v>
      </c>
      <c r="D1121">
        <v>0</v>
      </c>
      <c r="E1121">
        <v>0</v>
      </c>
      <c r="F1121">
        <v>0</v>
      </c>
      <c r="G1121">
        <v>0</v>
      </c>
      <c r="H1121">
        <v>1</v>
      </c>
    </row>
    <row r="1122" spans="1:8" x14ac:dyDescent="0.2">
      <c r="A1122" t="s">
        <v>565</v>
      </c>
      <c r="B1122" t="s">
        <v>2013</v>
      </c>
      <c r="C1122" s="3">
        <v>39031</v>
      </c>
      <c r="D1122">
        <v>0</v>
      </c>
      <c r="E1122">
        <v>0</v>
      </c>
      <c r="F1122">
        <v>0</v>
      </c>
      <c r="G1122">
        <v>0</v>
      </c>
      <c r="H1122">
        <v>1</v>
      </c>
    </row>
    <row r="1123" spans="1:8" x14ac:dyDescent="0.2">
      <c r="A1123" t="s">
        <v>791</v>
      </c>
      <c r="B1123" t="s">
        <v>2017</v>
      </c>
      <c r="C1123" s="3">
        <v>48313</v>
      </c>
      <c r="D1123">
        <v>0</v>
      </c>
      <c r="E1123">
        <v>0</v>
      </c>
      <c r="F1123">
        <v>0</v>
      </c>
      <c r="G1123">
        <v>1</v>
      </c>
      <c r="H1123">
        <v>0</v>
      </c>
    </row>
    <row r="1124" spans="1:8" x14ac:dyDescent="0.2">
      <c r="A1124" t="s">
        <v>299</v>
      </c>
      <c r="B1124" t="s">
        <v>2009</v>
      </c>
      <c r="C1124" s="3">
        <v>43510</v>
      </c>
      <c r="D1124">
        <v>0</v>
      </c>
      <c r="E1124">
        <v>0</v>
      </c>
      <c r="F1124">
        <v>0</v>
      </c>
      <c r="G1124">
        <v>0</v>
      </c>
      <c r="H1124">
        <v>1</v>
      </c>
    </row>
    <row r="1125" spans="1:8" x14ac:dyDescent="0.2">
      <c r="A1125" t="s">
        <v>872</v>
      </c>
      <c r="B1125" t="s">
        <v>2046</v>
      </c>
      <c r="C1125" s="3">
        <v>36188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2">
      <c r="A1126" t="s">
        <v>1989</v>
      </c>
      <c r="B1126" t="s">
        <v>2004</v>
      </c>
      <c r="C1126" s="3">
        <v>64041</v>
      </c>
      <c r="D1126">
        <v>0</v>
      </c>
      <c r="E1126">
        <v>0</v>
      </c>
      <c r="F1126">
        <v>0</v>
      </c>
      <c r="G1126">
        <v>0</v>
      </c>
      <c r="H1126">
        <v>1</v>
      </c>
    </row>
    <row r="1127" spans="1:8" x14ac:dyDescent="0.2">
      <c r="A1127" t="s">
        <v>316</v>
      </c>
      <c r="B1127" t="s">
        <v>2009</v>
      </c>
      <c r="C1127" s="3">
        <v>43510</v>
      </c>
      <c r="D1127">
        <v>0</v>
      </c>
      <c r="E1127">
        <v>0</v>
      </c>
      <c r="F1127">
        <v>0</v>
      </c>
      <c r="G1127">
        <v>0</v>
      </c>
      <c r="H1127">
        <v>1</v>
      </c>
    </row>
    <row r="1128" spans="1:8" x14ac:dyDescent="0.2">
      <c r="A1128" t="s">
        <v>1990</v>
      </c>
      <c r="B1128" t="s">
        <v>2004</v>
      </c>
      <c r="C1128" s="3">
        <v>64041</v>
      </c>
      <c r="D1128">
        <v>0</v>
      </c>
      <c r="E1128">
        <v>0</v>
      </c>
      <c r="F1128">
        <v>0</v>
      </c>
      <c r="G1128">
        <v>0</v>
      </c>
      <c r="H11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1913-D940-F84D-90C5-AEC5E87639A7}">
  <dimension ref="A1:J332"/>
  <sheetViews>
    <sheetView workbookViewId="0">
      <selection activeCell="A2" sqref="A2:H332"/>
    </sheetView>
  </sheetViews>
  <sheetFormatPr baseColWidth="10" defaultRowHeight="16" x14ac:dyDescent="0.2"/>
  <cols>
    <col min="1" max="1" width="64.83203125" customWidth="1"/>
    <col min="2" max="2" width="24.6640625" customWidth="1"/>
    <col min="3" max="3" width="20" customWidth="1"/>
  </cols>
  <sheetData>
    <row r="1" spans="1:10" x14ac:dyDescent="0.2">
      <c r="A1" s="1" t="s">
        <v>1991</v>
      </c>
      <c r="B1" s="2" t="s">
        <v>1992</v>
      </c>
      <c r="C1" s="2" t="s">
        <v>1994</v>
      </c>
      <c r="D1" s="2" t="s">
        <v>2126</v>
      </c>
      <c r="E1" s="2" t="s">
        <v>2127</v>
      </c>
      <c r="F1" s="2" t="s">
        <v>2128</v>
      </c>
      <c r="G1" s="2" t="s">
        <v>2129</v>
      </c>
      <c r="H1" s="2" t="s">
        <v>2130</v>
      </c>
    </row>
    <row r="2" spans="1:10" x14ac:dyDescent="0.2">
      <c r="A2" t="s">
        <v>131</v>
      </c>
      <c r="B2" t="s">
        <v>1849</v>
      </c>
      <c r="C2" s="3">
        <v>60769</v>
      </c>
      <c r="D2">
        <v>0</v>
      </c>
      <c r="E2">
        <v>0</v>
      </c>
      <c r="F2">
        <v>0</v>
      </c>
      <c r="G2">
        <v>1</v>
      </c>
      <c r="H2">
        <v>0</v>
      </c>
      <c r="J2" t="s">
        <v>2107</v>
      </c>
    </row>
    <row r="3" spans="1:10" x14ac:dyDescent="0.2">
      <c r="A3" t="s">
        <v>133</v>
      </c>
      <c r="B3" t="s">
        <v>1849</v>
      </c>
      <c r="C3" s="3">
        <v>60769</v>
      </c>
      <c r="D3">
        <v>0</v>
      </c>
      <c r="E3">
        <v>0</v>
      </c>
      <c r="F3">
        <v>0</v>
      </c>
      <c r="G3">
        <v>0</v>
      </c>
      <c r="H3">
        <v>1</v>
      </c>
      <c r="J3" t="s">
        <v>2107</v>
      </c>
    </row>
    <row r="4" spans="1:10" x14ac:dyDescent="0.2">
      <c r="A4" t="s">
        <v>1511</v>
      </c>
      <c r="B4" t="s">
        <v>1998</v>
      </c>
      <c r="C4" s="3">
        <v>36529</v>
      </c>
      <c r="D4">
        <v>0</v>
      </c>
      <c r="E4">
        <v>0</v>
      </c>
      <c r="F4">
        <v>1</v>
      </c>
      <c r="G4">
        <v>0</v>
      </c>
      <c r="H4">
        <v>0</v>
      </c>
      <c r="J4" t="s">
        <v>2095</v>
      </c>
    </row>
    <row r="5" spans="1:10" x14ac:dyDescent="0.2">
      <c r="A5" t="s">
        <v>1373</v>
      </c>
      <c r="B5" t="s">
        <v>1999</v>
      </c>
      <c r="C5" s="3">
        <v>42771</v>
      </c>
      <c r="D5">
        <v>1</v>
      </c>
      <c r="E5">
        <v>0</v>
      </c>
      <c r="F5">
        <v>0</v>
      </c>
      <c r="G5">
        <v>0</v>
      </c>
      <c r="H5">
        <v>0</v>
      </c>
      <c r="J5" t="s">
        <v>2061</v>
      </c>
    </row>
    <row r="6" spans="1:10" x14ac:dyDescent="0.2">
      <c r="A6" t="s">
        <v>246</v>
      </c>
      <c r="B6" t="s">
        <v>1995</v>
      </c>
      <c r="C6" s="3">
        <v>43416</v>
      </c>
      <c r="D6">
        <v>0</v>
      </c>
      <c r="E6">
        <v>0</v>
      </c>
      <c r="F6">
        <v>0</v>
      </c>
      <c r="G6">
        <v>1</v>
      </c>
      <c r="H6">
        <v>0</v>
      </c>
      <c r="J6" t="s">
        <v>240</v>
      </c>
    </row>
    <row r="7" spans="1:10" x14ac:dyDescent="0.2">
      <c r="A7" t="s">
        <v>1665</v>
      </c>
      <c r="B7" t="s">
        <v>2000</v>
      </c>
      <c r="C7" s="3">
        <v>43781</v>
      </c>
      <c r="D7">
        <v>1</v>
      </c>
      <c r="E7">
        <v>0</v>
      </c>
      <c r="F7">
        <v>0</v>
      </c>
      <c r="G7">
        <v>0</v>
      </c>
      <c r="H7">
        <v>0</v>
      </c>
      <c r="J7" t="s">
        <v>2064</v>
      </c>
    </row>
    <row r="8" spans="1:10" x14ac:dyDescent="0.2">
      <c r="A8" t="s">
        <v>468</v>
      </c>
      <c r="B8" t="s">
        <v>2001</v>
      </c>
      <c r="C8" s="3">
        <v>41775</v>
      </c>
      <c r="D8">
        <v>0</v>
      </c>
      <c r="E8">
        <v>0</v>
      </c>
      <c r="F8">
        <v>1</v>
      </c>
      <c r="G8">
        <v>0</v>
      </c>
      <c r="H8">
        <v>0</v>
      </c>
      <c r="J8" t="s">
        <v>2091</v>
      </c>
    </row>
    <row r="9" spans="1:10" x14ac:dyDescent="0.2">
      <c r="A9" t="s">
        <v>1958</v>
      </c>
      <c r="B9" t="s">
        <v>1802</v>
      </c>
      <c r="C9" s="3">
        <v>42848</v>
      </c>
      <c r="D9">
        <v>0</v>
      </c>
      <c r="E9">
        <v>0</v>
      </c>
      <c r="F9">
        <v>0</v>
      </c>
      <c r="G9">
        <v>0</v>
      </c>
      <c r="H9">
        <v>1</v>
      </c>
      <c r="J9" t="s">
        <v>2100</v>
      </c>
    </row>
    <row r="10" spans="1:10" x14ac:dyDescent="0.2">
      <c r="A10" t="s">
        <v>1625</v>
      </c>
      <c r="B10" t="s">
        <v>2002</v>
      </c>
      <c r="C10" s="3">
        <v>36126</v>
      </c>
      <c r="D10">
        <v>0</v>
      </c>
      <c r="E10">
        <v>1</v>
      </c>
      <c r="F10">
        <v>0</v>
      </c>
      <c r="G10">
        <v>0</v>
      </c>
      <c r="H10">
        <v>0</v>
      </c>
      <c r="J10" t="s">
        <v>2070</v>
      </c>
    </row>
    <row r="11" spans="1:10" x14ac:dyDescent="0.2">
      <c r="A11" t="s">
        <v>1340</v>
      </c>
      <c r="B11" t="s">
        <v>2003</v>
      </c>
      <c r="C11" s="3">
        <v>39291</v>
      </c>
      <c r="D11">
        <v>0</v>
      </c>
      <c r="E11">
        <v>0</v>
      </c>
      <c r="F11">
        <v>1</v>
      </c>
      <c r="G11">
        <v>0</v>
      </c>
      <c r="H11">
        <v>0</v>
      </c>
      <c r="J11" t="s">
        <v>2065</v>
      </c>
    </row>
    <row r="12" spans="1:10" x14ac:dyDescent="0.2">
      <c r="A12" t="s">
        <v>978</v>
      </c>
      <c r="B12" t="s">
        <v>2004</v>
      </c>
      <c r="C12" s="3">
        <v>64041</v>
      </c>
      <c r="D12">
        <v>0</v>
      </c>
      <c r="E12">
        <v>0</v>
      </c>
      <c r="F12">
        <v>0</v>
      </c>
      <c r="G12">
        <v>0</v>
      </c>
      <c r="H12">
        <v>1</v>
      </c>
      <c r="J12" t="s">
        <v>2188</v>
      </c>
    </row>
    <row r="13" spans="1:10" x14ac:dyDescent="0.2">
      <c r="A13" t="s">
        <v>1400</v>
      </c>
      <c r="B13" t="s">
        <v>2005</v>
      </c>
      <c r="C13" s="3">
        <v>37408</v>
      </c>
      <c r="D13">
        <v>0</v>
      </c>
      <c r="E13">
        <v>0</v>
      </c>
      <c r="F13">
        <v>0</v>
      </c>
      <c r="G13">
        <v>1</v>
      </c>
      <c r="H13">
        <v>0</v>
      </c>
      <c r="J13" t="s">
        <v>2069</v>
      </c>
    </row>
    <row r="14" spans="1:10" x14ac:dyDescent="0.2">
      <c r="A14" t="s">
        <v>358</v>
      </c>
      <c r="B14" t="s">
        <v>2006</v>
      </c>
      <c r="C14" s="3">
        <v>60608</v>
      </c>
      <c r="D14">
        <v>0</v>
      </c>
      <c r="E14">
        <v>1</v>
      </c>
      <c r="F14">
        <v>0</v>
      </c>
      <c r="G14">
        <v>0</v>
      </c>
      <c r="H14">
        <v>0</v>
      </c>
      <c r="J14" t="s">
        <v>1855</v>
      </c>
    </row>
    <row r="15" spans="1:10" x14ac:dyDescent="0.2">
      <c r="A15" t="s">
        <v>249</v>
      </c>
      <c r="B15" t="s">
        <v>1941</v>
      </c>
      <c r="C15" s="3">
        <v>47817</v>
      </c>
      <c r="D15">
        <v>0</v>
      </c>
      <c r="E15">
        <v>0</v>
      </c>
      <c r="F15">
        <v>0</v>
      </c>
      <c r="G15">
        <v>1</v>
      </c>
      <c r="H15">
        <v>0</v>
      </c>
      <c r="J15" t="s">
        <v>2114</v>
      </c>
    </row>
    <row r="16" spans="1:10" x14ac:dyDescent="0.2">
      <c r="A16" t="s">
        <v>904</v>
      </c>
      <c r="B16" t="s">
        <v>2007</v>
      </c>
      <c r="C16" s="3">
        <v>52749</v>
      </c>
      <c r="D16">
        <v>0</v>
      </c>
      <c r="E16">
        <v>0</v>
      </c>
      <c r="F16">
        <v>0</v>
      </c>
      <c r="G16">
        <v>0</v>
      </c>
      <c r="H16">
        <v>1</v>
      </c>
      <c r="J16" t="s">
        <v>2145</v>
      </c>
    </row>
    <row r="17" spans="1:10" x14ac:dyDescent="0.2">
      <c r="A17" t="s">
        <v>222</v>
      </c>
      <c r="B17" t="s">
        <v>1923</v>
      </c>
      <c r="C17" s="3">
        <v>45800</v>
      </c>
      <c r="D17">
        <v>0</v>
      </c>
      <c r="E17">
        <v>0</v>
      </c>
      <c r="F17">
        <v>0</v>
      </c>
      <c r="G17">
        <v>1</v>
      </c>
      <c r="H17">
        <v>0</v>
      </c>
      <c r="J17" t="s">
        <v>2063</v>
      </c>
    </row>
    <row r="18" spans="1:10" x14ac:dyDescent="0.2">
      <c r="A18" t="s">
        <v>7</v>
      </c>
      <c r="B18" t="s">
        <v>1790</v>
      </c>
      <c r="C18" s="3">
        <v>36001</v>
      </c>
      <c r="D18">
        <v>0</v>
      </c>
      <c r="E18">
        <v>0</v>
      </c>
      <c r="F18">
        <v>0</v>
      </c>
      <c r="G18">
        <v>1</v>
      </c>
      <c r="H18">
        <v>0</v>
      </c>
      <c r="J18" t="s">
        <v>2115</v>
      </c>
    </row>
    <row r="19" spans="1:10" x14ac:dyDescent="0.2">
      <c r="A19" t="s">
        <v>999</v>
      </c>
      <c r="B19" t="s">
        <v>2004</v>
      </c>
      <c r="C19" s="3">
        <v>64041</v>
      </c>
      <c r="D19">
        <v>0</v>
      </c>
      <c r="E19">
        <v>0</v>
      </c>
      <c r="F19">
        <v>0</v>
      </c>
      <c r="G19">
        <v>1</v>
      </c>
      <c r="H19">
        <v>0</v>
      </c>
      <c r="J19" t="s">
        <v>2188</v>
      </c>
    </row>
    <row r="20" spans="1:10" x14ac:dyDescent="0.2">
      <c r="A20" t="s">
        <v>63</v>
      </c>
      <c r="B20" t="s">
        <v>1819</v>
      </c>
      <c r="C20" s="3">
        <v>31859</v>
      </c>
      <c r="D20">
        <v>0</v>
      </c>
      <c r="E20">
        <v>1</v>
      </c>
      <c r="F20">
        <v>0</v>
      </c>
      <c r="G20">
        <v>0</v>
      </c>
      <c r="H20">
        <v>0</v>
      </c>
      <c r="J20" t="s">
        <v>2074</v>
      </c>
    </row>
    <row r="21" spans="1:10" x14ac:dyDescent="0.2">
      <c r="A21" t="s">
        <v>1018</v>
      </c>
      <c r="B21" t="s">
        <v>2004</v>
      </c>
      <c r="C21" s="3">
        <v>64041</v>
      </c>
      <c r="D21">
        <v>0</v>
      </c>
      <c r="E21">
        <v>0</v>
      </c>
      <c r="F21">
        <v>0</v>
      </c>
      <c r="G21">
        <v>1</v>
      </c>
      <c r="H21">
        <v>0</v>
      </c>
      <c r="J21" t="s">
        <v>2188</v>
      </c>
    </row>
    <row r="22" spans="1:10" x14ac:dyDescent="0.2">
      <c r="A22" t="s">
        <v>1037</v>
      </c>
      <c r="B22" t="s">
        <v>2004</v>
      </c>
      <c r="C22" s="3">
        <v>64041</v>
      </c>
      <c r="D22">
        <v>0</v>
      </c>
      <c r="E22">
        <v>0</v>
      </c>
      <c r="F22">
        <v>0</v>
      </c>
      <c r="G22">
        <v>0</v>
      </c>
      <c r="H22">
        <v>1</v>
      </c>
      <c r="J22" t="s">
        <v>2188</v>
      </c>
    </row>
    <row r="23" spans="1:10" x14ac:dyDescent="0.2">
      <c r="A23" t="s">
        <v>192</v>
      </c>
      <c r="B23" t="s">
        <v>1923</v>
      </c>
      <c r="C23" s="3">
        <v>45800</v>
      </c>
      <c r="D23">
        <v>0</v>
      </c>
      <c r="E23">
        <v>0</v>
      </c>
      <c r="F23">
        <v>0</v>
      </c>
      <c r="G23">
        <v>1</v>
      </c>
      <c r="H23">
        <v>0</v>
      </c>
      <c r="J23" t="s">
        <v>2063</v>
      </c>
    </row>
    <row r="24" spans="1:10" x14ac:dyDescent="0.2">
      <c r="A24" t="s">
        <v>1335</v>
      </c>
      <c r="B24" t="s">
        <v>2003</v>
      </c>
      <c r="C24" s="3">
        <v>39291</v>
      </c>
      <c r="D24">
        <v>1</v>
      </c>
      <c r="E24">
        <v>0</v>
      </c>
      <c r="F24">
        <v>0</v>
      </c>
      <c r="G24">
        <v>0</v>
      </c>
      <c r="H24">
        <v>0</v>
      </c>
      <c r="J24" t="s">
        <v>2065</v>
      </c>
    </row>
    <row r="25" spans="1:10" x14ac:dyDescent="0.2">
      <c r="A25" t="s">
        <v>380</v>
      </c>
      <c r="B25" t="s">
        <v>2008</v>
      </c>
      <c r="C25" s="3">
        <v>55615</v>
      </c>
      <c r="D25">
        <v>0</v>
      </c>
      <c r="E25">
        <v>0</v>
      </c>
      <c r="F25">
        <v>0</v>
      </c>
      <c r="G25">
        <v>1</v>
      </c>
      <c r="H25">
        <v>0</v>
      </c>
      <c r="J25" t="s">
        <v>1895</v>
      </c>
    </row>
    <row r="26" spans="1:10" x14ac:dyDescent="0.2">
      <c r="A26" t="s">
        <v>1057</v>
      </c>
      <c r="B26" t="s">
        <v>2004</v>
      </c>
      <c r="C26" s="3">
        <v>64041</v>
      </c>
      <c r="D26">
        <v>0</v>
      </c>
      <c r="E26">
        <v>0</v>
      </c>
      <c r="F26">
        <v>0</v>
      </c>
      <c r="G26">
        <v>1</v>
      </c>
      <c r="H26">
        <v>0</v>
      </c>
      <c r="J26" t="s">
        <v>2188</v>
      </c>
    </row>
    <row r="27" spans="1:10" x14ac:dyDescent="0.2">
      <c r="A27" t="s">
        <v>1717</v>
      </c>
      <c r="B27" t="s">
        <v>1723</v>
      </c>
      <c r="C27" s="3">
        <v>76259</v>
      </c>
      <c r="D27">
        <v>0</v>
      </c>
      <c r="E27">
        <v>0</v>
      </c>
      <c r="F27">
        <v>0</v>
      </c>
      <c r="G27">
        <v>0</v>
      </c>
      <c r="H27">
        <v>1</v>
      </c>
      <c r="J27" t="s">
        <v>2152</v>
      </c>
    </row>
    <row r="28" spans="1:10" x14ac:dyDescent="0.2">
      <c r="A28" t="s">
        <v>320</v>
      </c>
      <c r="B28" t="s">
        <v>2009</v>
      </c>
      <c r="C28" s="3">
        <v>43510</v>
      </c>
      <c r="D28">
        <v>0</v>
      </c>
      <c r="E28">
        <v>0</v>
      </c>
      <c r="F28">
        <v>0</v>
      </c>
      <c r="G28">
        <v>1</v>
      </c>
      <c r="H28">
        <v>0</v>
      </c>
      <c r="J28" t="s">
        <v>1853</v>
      </c>
    </row>
    <row r="29" spans="1:10" x14ac:dyDescent="0.2">
      <c r="A29" t="s">
        <v>712</v>
      </c>
      <c r="B29" t="s">
        <v>2010</v>
      </c>
      <c r="C29" s="3">
        <v>41563</v>
      </c>
      <c r="D29">
        <v>0</v>
      </c>
      <c r="E29">
        <v>0</v>
      </c>
      <c r="F29">
        <v>1</v>
      </c>
      <c r="G29">
        <v>0</v>
      </c>
      <c r="H29">
        <v>0</v>
      </c>
      <c r="J29" t="s">
        <v>2085</v>
      </c>
    </row>
    <row r="30" spans="1:10" x14ac:dyDescent="0.2">
      <c r="A30" t="s">
        <v>1272</v>
      </c>
      <c r="B30" t="s">
        <v>2011</v>
      </c>
      <c r="C30" s="3">
        <v>46267</v>
      </c>
      <c r="D30">
        <v>0</v>
      </c>
      <c r="E30">
        <v>0</v>
      </c>
      <c r="F30">
        <v>0</v>
      </c>
      <c r="G30">
        <v>0</v>
      </c>
      <c r="H30">
        <v>1</v>
      </c>
      <c r="J30" t="s">
        <v>1893</v>
      </c>
    </row>
    <row r="31" spans="1:10" x14ac:dyDescent="0.2">
      <c r="A31" t="s">
        <v>1614</v>
      </c>
      <c r="B31" t="s">
        <v>2012</v>
      </c>
      <c r="C31" s="3">
        <v>55270</v>
      </c>
      <c r="D31">
        <v>0</v>
      </c>
      <c r="E31">
        <v>1</v>
      </c>
      <c r="F31">
        <v>0</v>
      </c>
      <c r="G31">
        <v>0</v>
      </c>
      <c r="H31">
        <v>0</v>
      </c>
      <c r="J31" t="s">
        <v>2073</v>
      </c>
    </row>
    <row r="32" spans="1:10" x14ac:dyDescent="0.2">
      <c r="A32" t="s">
        <v>200</v>
      </c>
      <c r="B32" t="s">
        <v>1923</v>
      </c>
      <c r="C32" s="3">
        <v>45800</v>
      </c>
      <c r="D32">
        <v>0</v>
      </c>
      <c r="E32">
        <v>0</v>
      </c>
      <c r="F32">
        <v>0</v>
      </c>
      <c r="G32">
        <v>0</v>
      </c>
      <c r="H32">
        <v>1</v>
      </c>
      <c r="J32" t="s">
        <v>2063</v>
      </c>
    </row>
    <row r="33" spans="1:10" x14ac:dyDescent="0.2">
      <c r="A33" t="s">
        <v>1959</v>
      </c>
      <c r="B33" t="s">
        <v>2013</v>
      </c>
      <c r="C33" s="3">
        <v>39031</v>
      </c>
      <c r="D33">
        <v>0</v>
      </c>
      <c r="E33">
        <v>0</v>
      </c>
      <c r="F33">
        <v>0</v>
      </c>
      <c r="G33">
        <v>0</v>
      </c>
      <c r="H33">
        <v>1</v>
      </c>
      <c r="J33" t="s">
        <v>2099</v>
      </c>
    </row>
    <row r="34" spans="1:10" x14ac:dyDescent="0.2">
      <c r="A34" t="s">
        <v>536</v>
      </c>
      <c r="B34" t="s">
        <v>2014</v>
      </c>
      <c r="C34" s="3">
        <v>39550</v>
      </c>
      <c r="D34">
        <v>0</v>
      </c>
      <c r="E34">
        <v>0</v>
      </c>
      <c r="F34">
        <v>0</v>
      </c>
      <c r="G34">
        <v>1</v>
      </c>
      <c r="H34">
        <v>0</v>
      </c>
      <c r="J34" t="s">
        <v>2093</v>
      </c>
    </row>
    <row r="35" spans="1:10" x14ac:dyDescent="0.2">
      <c r="A35" t="s">
        <v>1244</v>
      </c>
      <c r="B35" t="s">
        <v>2011</v>
      </c>
      <c r="C35" s="3">
        <v>46267</v>
      </c>
      <c r="D35">
        <v>0</v>
      </c>
      <c r="E35">
        <v>0</v>
      </c>
      <c r="F35">
        <v>0</v>
      </c>
      <c r="G35">
        <v>1</v>
      </c>
      <c r="H35">
        <v>0</v>
      </c>
      <c r="J35" t="s">
        <v>1893</v>
      </c>
    </row>
    <row r="36" spans="1:10" x14ac:dyDescent="0.2">
      <c r="A36" t="s">
        <v>30</v>
      </c>
      <c r="B36" t="s">
        <v>1802</v>
      </c>
      <c r="C36" s="3">
        <v>42848</v>
      </c>
      <c r="D36">
        <v>0</v>
      </c>
      <c r="E36">
        <v>0</v>
      </c>
      <c r="F36">
        <v>0</v>
      </c>
      <c r="G36">
        <v>1</v>
      </c>
      <c r="H36">
        <v>0</v>
      </c>
      <c r="J36" t="s">
        <v>2066</v>
      </c>
    </row>
    <row r="37" spans="1:10" x14ac:dyDescent="0.2">
      <c r="A37" t="s">
        <v>418</v>
      </c>
      <c r="B37" t="s">
        <v>2015</v>
      </c>
      <c r="C37" s="3">
        <v>58786</v>
      </c>
      <c r="D37">
        <v>0</v>
      </c>
      <c r="E37">
        <v>0</v>
      </c>
      <c r="F37">
        <v>1</v>
      </c>
      <c r="G37">
        <v>0</v>
      </c>
      <c r="H37">
        <v>0</v>
      </c>
      <c r="J37" t="s">
        <v>1939</v>
      </c>
    </row>
    <row r="38" spans="1:10" x14ac:dyDescent="0.2">
      <c r="A38" t="s">
        <v>453</v>
      </c>
      <c r="B38" t="s">
        <v>2016</v>
      </c>
      <c r="C38" s="3">
        <v>42096</v>
      </c>
      <c r="D38">
        <v>0</v>
      </c>
      <c r="E38">
        <v>1</v>
      </c>
      <c r="F38">
        <v>0</v>
      </c>
      <c r="G38">
        <v>0</v>
      </c>
      <c r="H38">
        <v>0</v>
      </c>
      <c r="J38" t="s">
        <v>2079</v>
      </c>
    </row>
    <row r="39" spans="1:10" x14ac:dyDescent="0.2">
      <c r="A39" t="s">
        <v>340</v>
      </c>
      <c r="B39" t="s">
        <v>2006</v>
      </c>
      <c r="C39" s="3">
        <v>60608</v>
      </c>
      <c r="D39">
        <v>0</v>
      </c>
      <c r="E39">
        <v>0</v>
      </c>
      <c r="F39">
        <v>0</v>
      </c>
      <c r="G39">
        <v>1</v>
      </c>
      <c r="H39">
        <v>0</v>
      </c>
      <c r="J39" t="s">
        <v>1855</v>
      </c>
    </row>
    <row r="40" spans="1:10" x14ac:dyDescent="0.2">
      <c r="A40" t="s">
        <v>796</v>
      </c>
      <c r="B40" t="s">
        <v>2017</v>
      </c>
      <c r="C40" s="3">
        <v>48313</v>
      </c>
      <c r="D40">
        <v>0</v>
      </c>
      <c r="E40">
        <v>0</v>
      </c>
      <c r="F40">
        <v>0</v>
      </c>
      <c r="G40">
        <v>1</v>
      </c>
      <c r="H40">
        <v>0</v>
      </c>
      <c r="J40" t="s">
        <v>2075</v>
      </c>
    </row>
    <row r="41" spans="1:10" x14ac:dyDescent="0.2">
      <c r="A41" t="s">
        <v>788</v>
      </c>
      <c r="B41" t="s">
        <v>2017</v>
      </c>
      <c r="C41" s="3">
        <v>48313</v>
      </c>
      <c r="D41">
        <v>0</v>
      </c>
      <c r="E41">
        <v>0</v>
      </c>
      <c r="F41">
        <v>0</v>
      </c>
      <c r="G41">
        <v>1</v>
      </c>
      <c r="H41">
        <v>0</v>
      </c>
      <c r="J41" t="s">
        <v>2075</v>
      </c>
    </row>
    <row r="42" spans="1:10" x14ac:dyDescent="0.2">
      <c r="A42" t="s">
        <v>1739</v>
      </c>
      <c r="B42" t="s">
        <v>2018</v>
      </c>
      <c r="C42" s="3">
        <v>85447</v>
      </c>
      <c r="D42">
        <v>0</v>
      </c>
      <c r="E42">
        <v>0</v>
      </c>
      <c r="F42">
        <v>1</v>
      </c>
      <c r="G42">
        <v>0</v>
      </c>
      <c r="H42">
        <v>0</v>
      </c>
      <c r="J42" t="s">
        <v>2181</v>
      </c>
    </row>
    <row r="43" spans="1:10" x14ac:dyDescent="0.2">
      <c r="A43" t="s">
        <v>1067</v>
      </c>
      <c r="B43" t="s">
        <v>2004</v>
      </c>
      <c r="C43" s="3">
        <v>64041</v>
      </c>
      <c r="D43">
        <v>0</v>
      </c>
      <c r="E43">
        <v>0</v>
      </c>
      <c r="F43">
        <v>0</v>
      </c>
      <c r="G43">
        <v>1</v>
      </c>
      <c r="H43">
        <v>0</v>
      </c>
      <c r="J43" t="s">
        <v>2188</v>
      </c>
    </row>
    <row r="44" spans="1:10" x14ac:dyDescent="0.2">
      <c r="A44" t="s">
        <v>1708</v>
      </c>
      <c r="B44" t="s">
        <v>1710</v>
      </c>
      <c r="C44" s="3">
        <v>112768</v>
      </c>
      <c r="D44">
        <v>0</v>
      </c>
      <c r="E44">
        <v>0</v>
      </c>
      <c r="F44">
        <v>0</v>
      </c>
      <c r="G44">
        <v>0</v>
      </c>
      <c r="H44">
        <v>1</v>
      </c>
      <c r="J44" t="s">
        <v>2188</v>
      </c>
    </row>
    <row r="45" spans="1:10" x14ac:dyDescent="0.2">
      <c r="A45" t="s">
        <v>672</v>
      </c>
      <c r="B45" t="s">
        <v>2019</v>
      </c>
      <c r="C45" s="3">
        <v>55209</v>
      </c>
      <c r="D45">
        <v>0</v>
      </c>
      <c r="E45">
        <v>0</v>
      </c>
      <c r="F45">
        <v>0</v>
      </c>
      <c r="G45">
        <v>1</v>
      </c>
      <c r="H45">
        <v>0</v>
      </c>
      <c r="J45" t="s">
        <v>2072</v>
      </c>
    </row>
    <row r="46" spans="1:10" x14ac:dyDescent="0.2">
      <c r="A46" t="s">
        <v>1023</v>
      </c>
      <c r="B46" t="s">
        <v>2004</v>
      </c>
      <c r="C46" s="3">
        <v>64041</v>
      </c>
      <c r="D46">
        <v>0</v>
      </c>
      <c r="E46">
        <v>0</v>
      </c>
      <c r="F46">
        <v>0</v>
      </c>
      <c r="G46">
        <v>1</v>
      </c>
      <c r="H46">
        <v>0</v>
      </c>
      <c r="J46" t="s">
        <v>2188</v>
      </c>
    </row>
    <row r="47" spans="1:10" x14ac:dyDescent="0.2">
      <c r="A47" t="s">
        <v>1397</v>
      </c>
      <c r="B47" t="s">
        <v>2005</v>
      </c>
      <c r="C47" s="3">
        <v>37408</v>
      </c>
      <c r="D47">
        <v>0</v>
      </c>
      <c r="E47">
        <v>1</v>
      </c>
      <c r="F47">
        <v>0</v>
      </c>
      <c r="G47">
        <v>0</v>
      </c>
      <c r="H47">
        <v>0</v>
      </c>
      <c r="J47" t="s">
        <v>2069</v>
      </c>
    </row>
    <row r="48" spans="1:10" x14ac:dyDescent="0.2">
      <c r="A48" t="s">
        <v>973</v>
      </c>
      <c r="B48" t="s">
        <v>2004</v>
      </c>
      <c r="C48" s="3">
        <v>64041</v>
      </c>
      <c r="D48">
        <v>0</v>
      </c>
      <c r="E48">
        <v>0</v>
      </c>
      <c r="F48">
        <v>0</v>
      </c>
      <c r="G48">
        <v>0</v>
      </c>
      <c r="H48">
        <v>1</v>
      </c>
      <c r="J48" t="s">
        <v>2188</v>
      </c>
    </row>
    <row r="49" spans="1:10" x14ac:dyDescent="0.2">
      <c r="A49" t="s">
        <v>1712</v>
      </c>
      <c r="B49" t="s">
        <v>1710</v>
      </c>
      <c r="C49" s="3">
        <v>112768</v>
      </c>
      <c r="D49">
        <v>0</v>
      </c>
      <c r="E49">
        <v>0</v>
      </c>
      <c r="F49">
        <v>0</v>
      </c>
      <c r="G49">
        <v>0</v>
      </c>
      <c r="H49">
        <v>1</v>
      </c>
      <c r="J49" t="s">
        <v>2188</v>
      </c>
    </row>
    <row r="50" spans="1:10" x14ac:dyDescent="0.2">
      <c r="A50" t="s">
        <v>587</v>
      </c>
      <c r="B50" t="s">
        <v>2020</v>
      </c>
      <c r="C50" s="3">
        <v>45463</v>
      </c>
      <c r="D50">
        <v>0</v>
      </c>
      <c r="E50">
        <v>0</v>
      </c>
      <c r="F50">
        <v>1</v>
      </c>
      <c r="G50">
        <v>0</v>
      </c>
      <c r="H50">
        <v>0</v>
      </c>
      <c r="J50" t="s">
        <v>2099</v>
      </c>
    </row>
    <row r="51" spans="1:10" x14ac:dyDescent="0.2">
      <c r="A51" t="s">
        <v>960</v>
      </c>
      <c r="B51" t="s">
        <v>2004</v>
      </c>
      <c r="C51" s="3">
        <v>64041</v>
      </c>
      <c r="D51">
        <v>0</v>
      </c>
      <c r="E51">
        <v>0</v>
      </c>
      <c r="F51">
        <v>0</v>
      </c>
      <c r="G51">
        <v>1</v>
      </c>
      <c r="H51">
        <v>0</v>
      </c>
      <c r="J51" t="s">
        <v>2188</v>
      </c>
    </row>
    <row r="52" spans="1:10" x14ac:dyDescent="0.2">
      <c r="A52" t="s">
        <v>979</v>
      </c>
      <c r="B52" t="s">
        <v>2004</v>
      </c>
      <c r="C52" s="3">
        <v>64041</v>
      </c>
      <c r="D52">
        <v>0</v>
      </c>
      <c r="E52">
        <v>0</v>
      </c>
      <c r="F52">
        <v>0</v>
      </c>
      <c r="G52">
        <v>0</v>
      </c>
      <c r="H52">
        <v>1</v>
      </c>
      <c r="J52" t="s">
        <v>2188</v>
      </c>
    </row>
    <row r="53" spans="1:10" x14ac:dyDescent="0.2">
      <c r="A53" t="s">
        <v>747</v>
      </c>
      <c r="B53" t="s">
        <v>2021</v>
      </c>
      <c r="C53" s="3">
        <v>48837</v>
      </c>
      <c r="D53">
        <v>0</v>
      </c>
      <c r="E53">
        <v>0</v>
      </c>
      <c r="F53">
        <v>1</v>
      </c>
      <c r="G53">
        <v>0</v>
      </c>
      <c r="H53">
        <v>0</v>
      </c>
      <c r="J53" t="s">
        <v>2096</v>
      </c>
    </row>
    <row r="54" spans="1:10" x14ac:dyDescent="0.2">
      <c r="A54" t="s">
        <v>32</v>
      </c>
      <c r="B54" t="s">
        <v>1802</v>
      </c>
      <c r="C54" s="3">
        <v>42848</v>
      </c>
      <c r="D54">
        <v>0</v>
      </c>
      <c r="E54">
        <v>0</v>
      </c>
      <c r="F54">
        <v>0</v>
      </c>
      <c r="G54">
        <v>1</v>
      </c>
      <c r="H54">
        <v>0</v>
      </c>
      <c r="J54" t="s">
        <v>2066</v>
      </c>
    </row>
    <row r="55" spans="1:10" x14ac:dyDescent="0.2">
      <c r="A55" t="s">
        <v>1744</v>
      </c>
      <c r="B55" t="s">
        <v>2018</v>
      </c>
      <c r="C55" s="3">
        <v>85447</v>
      </c>
      <c r="D55">
        <v>0</v>
      </c>
      <c r="E55">
        <v>0</v>
      </c>
      <c r="F55">
        <v>1</v>
      </c>
      <c r="G55">
        <v>0</v>
      </c>
      <c r="H55">
        <v>0</v>
      </c>
      <c r="J55" t="s">
        <v>2181</v>
      </c>
    </row>
    <row r="56" spans="1:10" x14ac:dyDescent="0.2">
      <c r="A56" t="s">
        <v>899</v>
      </c>
      <c r="B56" t="s">
        <v>2007</v>
      </c>
      <c r="C56" s="3">
        <v>52749</v>
      </c>
      <c r="D56">
        <v>0</v>
      </c>
      <c r="E56">
        <v>0</v>
      </c>
      <c r="F56">
        <v>0</v>
      </c>
      <c r="G56">
        <v>0</v>
      </c>
      <c r="H56">
        <v>1</v>
      </c>
      <c r="J56" t="s">
        <v>2145</v>
      </c>
    </row>
    <row r="57" spans="1:10" x14ac:dyDescent="0.2">
      <c r="A57" t="s">
        <v>111</v>
      </c>
      <c r="B57" t="s">
        <v>1843</v>
      </c>
      <c r="C57" s="3">
        <v>49553</v>
      </c>
      <c r="D57">
        <v>0</v>
      </c>
      <c r="E57">
        <v>0</v>
      </c>
      <c r="F57">
        <v>1</v>
      </c>
      <c r="G57">
        <v>0</v>
      </c>
      <c r="H57">
        <v>0</v>
      </c>
      <c r="J57" t="s">
        <v>2105</v>
      </c>
    </row>
    <row r="58" spans="1:10" x14ac:dyDescent="0.2">
      <c r="A58" t="s">
        <v>1721</v>
      </c>
      <c r="B58" t="s">
        <v>1723</v>
      </c>
      <c r="C58" s="3">
        <v>76259</v>
      </c>
      <c r="D58">
        <v>0</v>
      </c>
      <c r="E58">
        <v>0</v>
      </c>
      <c r="F58">
        <v>0</v>
      </c>
      <c r="G58">
        <v>0</v>
      </c>
      <c r="H58">
        <v>1</v>
      </c>
      <c r="J58" t="s">
        <v>2152</v>
      </c>
    </row>
    <row r="59" spans="1:10" x14ac:dyDescent="0.2">
      <c r="A59" t="s">
        <v>1381</v>
      </c>
      <c r="B59" t="s">
        <v>2005</v>
      </c>
      <c r="C59" s="3">
        <v>37408</v>
      </c>
      <c r="D59">
        <v>0</v>
      </c>
      <c r="E59">
        <v>0</v>
      </c>
      <c r="F59">
        <v>0</v>
      </c>
      <c r="G59">
        <v>1</v>
      </c>
      <c r="H59">
        <v>0</v>
      </c>
      <c r="J59" t="s">
        <v>2069</v>
      </c>
    </row>
    <row r="60" spans="1:10" x14ac:dyDescent="0.2">
      <c r="A60" t="s">
        <v>1738</v>
      </c>
      <c r="B60" t="s">
        <v>2018</v>
      </c>
      <c r="C60" s="3">
        <v>85447</v>
      </c>
      <c r="D60">
        <v>0</v>
      </c>
      <c r="E60">
        <v>0</v>
      </c>
      <c r="F60">
        <v>0</v>
      </c>
      <c r="G60">
        <v>1</v>
      </c>
      <c r="H60">
        <v>0</v>
      </c>
      <c r="J60" t="s">
        <v>2181</v>
      </c>
    </row>
    <row r="61" spans="1:10" x14ac:dyDescent="0.2">
      <c r="A61" t="s">
        <v>269</v>
      </c>
      <c r="B61" t="s">
        <v>1996</v>
      </c>
      <c r="C61" s="3">
        <v>35799</v>
      </c>
      <c r="D61">
        <v>0</v>
      </c>
      <c r="E61">
        <v>0</v>
      </c>
      <c r="F61">
        <v>0</v>
      </c>
      <c r="G61">
        <v>1</v>
      </c>
      <c r="H61">
        <v>0</v>
      </c>
      <c r="J61" t="s">
        <v>2084</v>
      </c>
    </row>
    <row r="62" spans="1:10" x14ac:dyDescent="0.2">
      <c r="A62" t="s">
        <v>985</v>
      </c>
      <c r="B62" t="s">
        <v>2004</v>
      </c>
      <c r="C62" s="3">
        <v>64041</v>
      </c>
      <c r="D62">
        <v>0</v>
      </c>
      <c r="E62">
        <v>0</v>
      </c>
      <c r="F62">
        <v>0</v>
      </c>
      <c r="G62">
        <v>1</v>
      </c>
      <c r="H62">
        <v>0</v>
      </c>
      <c r="J62" t="s">
        <v>2188</v>
      </c>
    </row>
    <row r="63" spans="1:10" x14ac:dyDescent="0.2">
      <c r="A63" t="s">
        <v>1960</v>
      </c>
      <c r="B63" t="s">
        <v>1993</v>
      </c>
      <c r="C63" s="3" t="s">
        <v>1993</v>
      </c>
      <c r="D63">
        <v>0</v>
      </c>
      <c r="E63">
        <v>0</v>
      </c>
      <c r="F63">
        <v>0</v>
      </c>
      <c r="G63">
        <v>0</v>
      </c>
      <c r="H63">
        <v>1</v>
      </c>
      <c r="J63" t="s">
        <v>2188</v>
      </c>
    </row>
    <row r="64" spans="1:10" x14ac:dyDescent="0.2">
      <c r="A64" t="s">
        <v>1014</v>
      </c>
      <c r="B64" t="s">
        <v>2004</v>
      </c>
      <c r="C64" s="3">
        <v>64041</v>
      </c>
      <c r="D64">
        <v>0</v>
      </c>
      <c r="E64">
        <v>0</v>
      </c>
      <c r="F64">
        <v>0</v>
      </c>
      <c r="G64">
        <v>1</v>
      </c>
      <c r="H64">
        <v>0</v>
      </c>
      <c r="J64" t="s">
        <v>2188</v>
      </c>
    </row>
    <row r="65" spans="1:10" x14ac:dyDescent="0.2">
      <c r="A65" t="s">
        <v>1561</v>
      </c>
      <c r="B65" t="s">
        <v>2022</v>
      </c>
      <c r="C65" s="3">
        <v>40286</v>
      </c>
      <c r="D65">
        <v>0</v>
      </c>
      <c r="E65">
        <v>0</v>
      </c>
      <c r="F65">
        <v>1</v>
      </c>
      <c r="G65">
        <v>0</v>
      </c>
      <c r="H65">
        <v>0</v>
      </c>
      <c r="J65" t="s">
        <v>2090</v>
      </c>
    </row>
    <row r="66" spans="1:10" x14ac:dyDescent="0.2">
      <c r="A66" t="s">
        <v>1613</v>
      </c>
      <c r="B66" t="s">
        <v>2012</v>
      </c>
      <c r="C66" s="3">
        <v>55270</v>
      </c>
      <c r="D66">
        <v>0</v>
      </c>
      <c r="E66">
        <v>0</v>
      </c>
      <c r="F66">
        <v>0</v>
      </c>
      <c r="G66">
        <v>0</v>
      </c>
      <c r="H66">
        <v>1</v>
      </c>
      <c r="J66" t="s">
        <v>2073</v>
      </c>
    </row>
    <row r="67" spans="1:10" x14ac:dyDescent="0.2">
      <c r="A67" t="s">
        <v>18</v>
      </c>
      <c r="B67" t="s">
        <v>1802</v>
      </c>
      <c r="C67" s="3">
        <v>42848</v>
      </c>
      <c r="D67">
        <v>0</v>
      </c>
      <c r="E67">
        <v>0</v>
      </c>
      <c r="F67">
        <v>0</v>
      </c>
      <c r="G67">
        <v>1</v>
      </c>
      <c r="H67">
        <v>0</v>
      </c>
      <c r="J67" t="s">
        <v>2110</v>
      </c>
    </row>
    <row r="68" spans="1:10" x14ac:dyDescent="0.2">
      <c r="A68" t="s">
        <v>1343</v>
      </c>
      <c r="B68" t="s">
        <v>2003</v>
      </c>
      <c r="C68" s="3">
        <v>39291</v>
      </c>
      <c r="D68">
        <v>0</v>
      </c>
      <c r="E68">
        <v>0</v>
      </c>
      <c r="F68">
        <v>0</v>
      </c>
      <c r="G68">
        <v>1</v>
      </c>
      <c r="H68">
        <v>0</v>
      </c>
      <c r="J68" t="s">
        <v>2065</v>
      </c>
    </row>
    <row r="69" spans="1:10" x14ac:dyDescent="0.2">
      <c r="A69" t="s">
        <v>1009</v>
      </c>
      <c r="B69" t="s">
        <v>2004</v>
      </c>
      <c r="C69" s="3">
        <v>64041</v>
      </c>
      <c r="D69">
        <v>0</v>
      </c>
      <c r="E69">
        <v>0</v>
      </c>
      <c r="F69">
        <v>0</v>
      </c>
      <c r="G69">
        <v>0</v>
      </c>
      <c r="H69">
        <v>1</v>
      </c>
      <c r="J69" t="s">
        <v>2188</v>
      </c>
    </row>
    <row r="70" spans="1:10" x14ac:dyDescent="0.2">
      <c r="A70" t="s">
        <v>1032</v>
      </c>
      <c r="B70" t="s">
        <v>2004</v>
      </c>
      <c r="C70" s="3">
        <v>64041</v>
      </c>
      <c r="D70">
        <v>0</v>
      </c>
      <c r="E70">
        <v>0</v>
      </c>
      <c r="F70">
        <v>0</v>
      </c>
      <c r="G70">
        <v>1</v>
      </c>
      <c r="H70">
        <v>0</v>
      </c>
      <c r="J70" t="s">
        <v>2188</v>
      </c>
    </row>
    <row r="71" spans="1:10" x14ac:dyDescent="0.2">
      <c r="A71" t="s">
        <v>291</v>
      </c>
      <c r="B71" t="s">
        <v>2009</v>
      </c>
      <c r="C71" s="3">
        <v>43510</v>
      </c>
      <c r="D71">
        <v>0</v>
      </c>
      <c r="E71">
        <v>0</v>
      </c>
      <c r="F71">
        <v>0</v>
      </c>
      <c r="G71">
        <v>0</v>
      </c>
      <c r="H71">
        <v>1</v>
      </c>
      <c r="J71" t="s">
        <v>1853</v>
      </c>
    </row>
    <row r="72" spans="1:10" x14ac:dyDescent="0.2">
      <c r="A72" t="s">
        <v>1746</v>
      </c>
      <c r="B72" t="s">
        <v>2018</v>
      </c>
      <c r="C72" s="3">
        <v>85447</v>
      </c>
      <c r="D72">
        <v>0</v>
      </c>
      <c r="E72">
        <v>0</v>
      </c>
      <c r="F72">
        <v>0</v>
      </c>
      <c r="G72">
        <v>0</v>
      </c>
      <c r="H72">
        <v>1</v>
      </c>
      <c r="J72" t="s">
        <v>2181</v>
      </c>
    </row>
    <row r="73" spans="1:10" x14ac:dyDescent="0.2">
      <c r="A73" t="s">
        <v>990</v>
      </c>
      <c r="B73" t="s">
        <v>2004</v>
      </c>
      <c r="C73" s="3">
        <v>64041</v>
      </c>
      <c r="D73">
        <v>0</v>
      </c>
      <c r="E73">
        <v>0</v>
      </c>
      <c r="F73">
        <v>0</v>
      </c>
      <c r="G73">
        <v>0</v>
      </c>
      <c r="H73">
        <v>1</v>
      </c>
      <c r="J73" t="s">
        <v>2188</v>
      </c>
    </row>
    <row r="74" spans="1:10" x14ac:dyDescent="0.2">
      <c r="A74" t="s">
        <v>1206</v>
      </c>
      <c r="B74" t="s">
        <v>2023</v>
      </c>
      <c r="C74" s="3">
        <v>38357</v>
      </c>
      <c r="D74">
        <v>0</v>
      </c>
      <c r="E74">
        <v>0</v>
      </c>
      <c r="F74">
        <v>0</v>
      </c>
      <c r="G74">
        <v>1</v>
      </c>
      <c r="H74">
        <v>0</v>
      </c>
      <c r="J74" t="s">
        <v>2076</v>
      </c>
    </row>
    <row r="75" spans="1:10" x14ac:dyDescent="0.2">
      <c r="A75" t="s">
        <v>986</v>
      </c>
      <c r="B75" t="s">
        <v>2004</v>
      </c>
      <c r="C75" s="3">
        <v>64041</v>
      </c>
      <c r="D75">
        <v>0</v>
      </c>
      <c r="E75">
        <v>0</v>
      </c>
      <c r="F75">
        <v>0</v>
      </c>
      <c r="G75">
        <v>1</v>
      </c>
      <c r="H75">
        <v>0</v>
      </c>
      <c r="J75" t="s">
        <v>2188</v>
      </c>
    </row>
    <row r="76" spans="1:10" x14ac:dyDescent="0.2">
      <c r="A76" t="s">
        <v>210</v>
      </c>
      <c r="B76" t="s">
        <v>1923</v>
      </c>
      <c r="C76" s="3">
        <v>45800</v>
      </c>
      <c r="D76">
        <v>1</v>
      </c>
      <c r="E76">
        <v>0</v>
      </c>
      <c r="F76">
        <v>0</v>
      </c>
      <c r="G76">
        <v>0</v>
      </c>
      <c r="H76">
        <v>0</v>
      </c>
      <c r="J76" t="s">
        <v>2063</v>
      </c>
    </row>
    <row r="77" spans="1:10" x14ac:dyDescent="0.2">
      <c r="A77" t="s">
        <v>390</v>
      </c>
      <c r="B77" t="s">
        <v>2024</v>
      </c>
      <c r="C77" s="3">
        <v>37387</v>
      </c>
      <c r="D77">
        <v>0</v>
      </c>
      <c r="E77">
        <v>0</v>
      </c>
      <c r="F77">
        <v>0</v>
      </c>
      <c r="G77">
        <v>0</v>
      </c>
      <c r="H77">
        <v>1</v>
      </c>
      <c r="J77" t="s">
        <v>1919</v>
      </c>
    </row>
    <row r="78" spans="1:10" x14ac:dyDescent="0.2">
      <c r="A78" t="s">
        <v>435</v>
      </c>
      <c r="B78" t="s">
        <v>2025</v>
      </c>
      <c r="C78" s="3">
        <v>57979</v>
      </c>
      <c r="D78">
        <v>0</v>
      </c>
      <c r="E78">
        <v>0</v>
      </c>
      <c r="F78">
        <v>0</v>
      </c>
      <c r="G78">
        <v>0</v>
      </c>
      <c r="H78">
        <v>1</v>
      </c>
      <c r="J78" t="s">
        <v>2092</v>
      </c>
    </row>
    <row r="79" spans="1:10" x14ac:dyDescent="0.2">
      <c r="A79" t="s">
        <v>901</v>
      </c>
      <c r="B79" t="s">
        <v>2007</v>
      </c>
      <c r="C79" s="3">
        <v>52749</v>
      </c>
      <c r="D79">
        <v>0</v>
      </c>
      <c r="E79">
        <v>0</v>
      </c>
      <c r="F79">
        <v>0</v>
      </c>
      <c r="G79">
        <v>0</v>
      </c>
      <c r="H79">
        <v>1</v>
      </c>
      <c r="J79" t="s">
        <v>2145</v>
      </c>
    </row>
    <row r="80" spans="1:10" x14ac:dyDescent="0.2">
      <c r="A80" t="s">
        <v>1369</v>
      </c>
      <c r="B80" t="s">
        <v>1999</v>
      </c>
      <c r="C80" s="3">
        <v>42771</v>
      </c>
      <c r="D80">
        <v>0</v>
      </c>
      <c r="E80">
        <v>0</v>
      </c>
      <c r="F80">
        <v>0</v>
      </c>
      <c r="G80">
        <v>1</v>
      </c>
      <c r="H80">
        <v>0</v>
      </c>
      <c r="J80" t="s">
        <v>2061</v>
      </c>
    </row>
    <row r="81" spans="1:10" x14ac:dyDescent="0.2">
      <c r="A81" t="s">
        <v>1375</v>
      </c>
      <c r="B81" t="s">
        <v>1999</v>
      </c>
      <c r="C81" s="3">
        <v>42771</v>
      </c>
      <c r="D81">
        <v>0</v>
      </c>
      <c r="E81">
        <v>1</v>
      </c>
      <c r="F81">
        <v>0</v>
      </c>
      <c r="G81">
        <v>0</v>
      </c>
      <c r="H81">
        <v>0</v>
      </c>
      <c r="J81" t="s">
        <v>2061</v>
      </c>
    </row>
    <row r="82" spans="1:10" x14ac:dyDescent="0.2">
      <c r="A82" t="s">
        <v>1710</v>
      </c>
      <c r="B82" t="s">
        <v>1710</v>
      </c>
      <c r="C82" s="3">
        <v>112768</v>
      </c>
      <c r="D82">
        <v>1</v>
      </c>
      <c r="E82">
        <v>0</v>
      </c>
      <c r="F82">
        <v>0</v>
      </c>
      <c r="G82">
        <v>0</v>
      </c>
      <c r="H82">
        <v>0</v>
      </c>
      <c r="J82" t="s">
        <v>2188</v>
      </c>
    </row>
    <row r="83" spans="1:10" x14ac:dyDescent="0.2">
      <c r="A83" t="s">
        <v>1043</v>
      </c>
      <c r="B83" t="s">
        <v>2004</v>
      </c>
      <c r="C83" s="3">
        <v>64041</v>
      </c>
      <c r="D83">
        <v>0</v>
      </c>
      <c r="E83">
        <v>0</v>
      </c>
      <c r="F83">
        <v>0</v>
      </c>
      <c r="G83">
        <v>1</v>
      </c>
      <c r="H83">
        <v>0</v>
      </c>
      <c r="J83" t="s">
        <v>2188</v>
      </c>
    </row>
    <row r="84" spans="1:10" x14ac:dyDescent="0.2">
      <c r="A84" t="s">
        <v>174</v>
      </c>
      <c r="B84" t="s">
        <v>1908</v>
      </c>
      <c r="C84" s="3">
        <v>84472</v>
      </c>
      <c r="D84">
        <v>0</v>
      </c>
      <c r="E84">
        <v>0</v>
      </c>
      <c r="F84">
        <v>1</v>
      </c>
      <c r="G84">
        <v>0</v>
      </c>
      <c r="H84">
        <v>0</v>
      </c>
      <c r="J84" t="s">
        <v>2103</v>
      </c>
    </row>
    <row r="85" spans="1:10" x14ac:dyDescent="0.2">
      <c r="A85" t="s">
        <v>1759</v>
      </c>
      <c r="B85" t="s">
        <v>2026</v>
      </c>
      <c r="C85" s="3">
        <v>116376</v>
      </c>
      <c r="D85">
        <v>0</v>
      </c>
      <c r="E85">
        <v>0</v>
      </c>
      <c r="F85">
        <v>0</v>
      </c>
      <c r="G85">
        <v>1</v>
      </c>
      <c r="H85">
        <v>0</v>
      </c>
      <c r="J85" t="s">
        <v>2184</v>
      </c>
    </row>
    <row r="86" spans="1:10" x14ac:dyDescent="0.2">
      <c r="A86" t="s">
        <v>325</v>
      </c>
      <c r="B86" t="s">
        <v>2009</v>
      </c>
      <c r="C86" s="3">
        <v>43510</v>
      </c>
      <c r="D86">
        <v>0</v>
      </c>
      <c r="E86">
        <v>0</v>
      </c>
      <c r="F86">
        <v>1</v>
      </c>
      <c r="G86">
        <v>0</v>
      </c>
      <c r="H86">
        <v>0</v>
      </c>
      <c r="J86" t="s">
        <v>1853</v>
      </c>
    </row>
    <row r="87" spans="1:10" x14ac:dyDescent="0.2">
      <c r="A87" t="s">
        <v>1070</v>
      </c>
      <c r="B87" t="s">
        <v>2004</v>
      </c>
      <c r="C87" s="3">
        <v>64041</v>
      </c>
      <c r="D87">
        <v>0</v>
      </c>
      <c r="E87">
        <v>0</v>
      </c>
      <c r="F87">
        <v>0</v>
      </c>
      <c r="G87">
        <v>1</v>
      </c>
      <c r="H87">
        <v>0</v>
      </c>
      <c r="J87" t="s">
        <v>2188</v>
      </c>
    </row>
    <row r="88" spans="1:10" x14ac:dyDescent="0.2">
      <c r="A88" t="s">
        <v>1466</v>
      </c>
      <c r="B88" t="s">
        <v>2027</v>
      </c>
      <c r="C88" s="3">
        <v>48590</v>
      </c>
      <c r="D88">
        <v>0</v>
      </c>
      <c r="E88">
        <v>0</v>
      </c>
      <c r="F88">
        <v>1</v>
      </c>
      <c r="G88">
        <v>0</v>
      </c>
      <c r="H88">
        <v>0</v>
      </c>
      <c r="J88" t="s">
        <v>2059</v>
      </c>
    </row>
    <row r="89" spans="1:10" x14ac:dyDescent="0.2">
      <c r="A89" t="s">
        <v>377</v>
      </c>
      <c r="B89" t="s">
        <v>2008</v>
      </c>
      <c r="C89" s="3">
        <v>55615</v>
      </c>
      <c r="D89">
        <v>0</v>
      </c>
      <c r="E89">
        <v>0</v>
      </c>
      <c r="F89">
        <v>0</v>
      </c>
      <c r="G89">
        <v>1</v>
      </c>
      <c r="H89">
        <v>0</v>
      </c>
      <c r="J89" t="s">
        <v>1895</v>
      </c>
    </row>
    <row r="90" spans="1:10" x14ac:dyDescent="0.2">
      <c r="A90" t="s">
        <v>1961</v>
      </c>
      <c r="B90" t="s">
        <v>2004</v>
      </c>
      <c r="C90" s="3">
        <v>64041</v>
      </c>
      <c r="D90">
        <v>0</v>
      </c>
      <c r="E90">
        <v>0</v>
      </c>
      <c r="F90">
        <v>0</v>
      </c>
      <c r="G90">
        <v>0</v>
      </c>
      <c r="H90">
        <v>1</v>
      </c>
      <c r="J90" t="s">
        <v>2188</v>
      </c>
    </row>
    <row r="91" spans="1:10" x14ac:dyDescent="0.2">
      <c r="A91" t="s">
        <v>1356</v>
      </c>
      <c r="B91" t="s">
        <v>2028</v>
      </c>
      <c r="C91" s="3">
        <v>40631</v>
      </c>
      <c r="D91">
        <v>0</v>
      </c>
      <c r="E91">
        <v>1</v>
      </c>
      <c r="F91">
        <v>0</v>
      </c>
      <c r="G91">
        <v>0</v>
      </c>
      <c r="H91">
        <v>0</v>
      </c>
      <c r="J91" t="s">
        <v>2077</v>
      </c>
    </row>
    <row r="92" spans="1:10" x14ac:dyDescent="0.2">
      <c r="A92" t="s">
        <v>748</v>
      </c>
      <c r="B92" t="s">
        <v>2021</v>
      </c>
      <c r="C92" s="3">
        <v>48837</v>
      </c>
      <c r="D92">
        <v>0</v>
      </c>
      <c r="E92">
        <v>0</v>
      </c>
      <c r="F92">
        <v>1</v>
      </c>
      <c r="G92">
        <v>0</v>
      </c>
      <c r="H92">
        <v>0</v>
      </c>
      <c r="J92" t="s">
        <v>2083</v>
      </c>
    </row>
    <row r="93" spans="1:10" x14ac:dyDescent="0.2">
      <c r="A93" t="s">
        <v>1302</v>
      </c>
      <c r="B93" t="s">
        <v>2029</v>
      </c>
      <c r="C93" s="3">
        <v>35369</v>
      </c>
      <c r="D93">
        <v>0</v>
      </c>
      <c r="E93">
        <v>0</v>
      </c>
      <c r="F93">
        <v>0</v>
      </c>
      <c r="G93">
        <v>1</v>
      </c>
      <c r="H93">
        <v>0</v>
      </c>
      <c r="J93" t="s">
        <v>2111</v>
      </c>
    </row>
    <row r="94" spans="1:10" x14ac:dyDescent="0.2">
      <c r="A94" t="s">
        <v>1126</v>
      </c>
      <c r="B94" t="s">
        <v>2030</v>
      </c>
      <c r="C94" s="3">
        <v>41369</v>
      </c>
      <c r="D94">
        <v>1</v>
      </c>
      <c r="E94">
        <v>0</v>
      </c>
      <c r="F94">
        <v>0</v>
      </c>
      <c r="G94">
        <v>0</v>
      </c>
      <c r="H94">
        <v>0</v>
      </c>
      <c r="J94" t="s">
        <v>2060</v>
      </c>
    </row>
    <row r="95" spans="1:10" x14ac:dyDescent="0.2">
      <c r="A95" t="s">
        <v>1041</v>
      </c>
      <c r="B95" t="s">
        <v>2004</v>
      </c>
      <c r="C95" s="3">
        <v>64041</v>
      </c>
      <c r="D95">
        <v>0</v>
      </c>
      <c r="E95">
        <v>0</v>
      </c>
      <c r="F95">
        <v>0</v>
      </c>
      <c r="G95">
        <v>1</v>
      </c>
      <c r="H95">
        <v>0</v>
      </c>
      <c r="J95" t="s">
        <v>2188</v>
      </c>
    </row>
    <row r="96" spans="1:10" x14ac:dyDescent="0.2">
      <c r="A96" t="s">
        <v>1002</v>
      </c>
      <c r="B96" t="s">
        <v>2004</v>
      </c>
      <c r="C96" s="3">
        <v>64041</v>
      </c>
      <c r="D96">
        <v>0</v>
      </c>
      <c r="E96">
        <v>0</v>
      </c>
      <c r="F96">
        <v>0</v>
      </c>
      <c r="G96">
        <v>1</v>
      </c>
      <c r="H96">
        <v>0</v>
      </c>
      <c r="J96" t="s">
        <v>2188</v>
      </c>
    </row>
    <row r="97" spans="1:10" x14ac:dyDescent="0.2">
      <c r="A97" t="s">
        <v>373</v>
      </c>
      <c r="B97" t="s">
        <v>2008</v>
      </c>
      <c r="C97" s="3">
        <v>55615</v>
      </c>
      <c r="D97">
        <v>0</v>
      </c>
      <c r="E97">
        <v>1</v>
      </c>
      <c r="F97">
        <v>0</v>
      </c>
      <c r="G97">
        <v>0</v>
      </c>
      <c r="H97">
        <v>0</v>
      </c>
      <c r="J97" t="s">
        <v>1895</v>
      </c>
    </row>
    <row r="98" spans="1:10" x14ac:dyDescent="0.2">
      <c r="A98" t="s">
        <v>1573</v>
      </c>
      <c r="B98" t="s">
        <v>2031</v>
      </c>
      <c r="C98" s="3">
        <v>50955</v>
      </c>
      <c r="D98">
        <v>0</v>
      </c>
      <c r="E98">
        <v>0</v>
      </c>
      <c r="F98">
        <v>0</v>
      </c>
      <c r="G98">
        <v>1</v>
      </c>
      <c r="H98">
        <v>0</v>
      </c>
      <c r="J98" t="s">
        <v>2078</v>
      </c>
    </row>
    <row r="99" spans="1:10" x14ac:dyDescent="0.2">
      <c r="A99" t="s">
        <v>1962</v>
      </c>
      <c r="B99" t="s">
        <v>2014</v>
      </c>
      <c r="C99" s="3">
        <v>39550</v>
      </c>
      <c r="D99">
        <v>0</v>
      </c>
      <c r="E99">
        <v>0</v>
      </c>
      <c r="F99">
        <v>0</v>
      </c>
      <c r="G99">
        <v>0</v>
      </c>
      <c r="H99">
        <v>1</v>
      </c>
      <c r="J99" t="s">
        <v>2188</v>
      </c>
    </row>
    <row r="100" spans="1:10" x14ac:dyDescent="0.2">
      <c r="A100" t="s">
        <v>1163</v>
      </c>
      <c r="B100" t="s">
        <v>2032</v>
      </c>
      <c r="C100" s="3">
        <v>46167</v>
      </c>
      <c r="D100">
        <v>0</v>
      </c>
      <c r="E100">
        <v>0</v>
      </c>
      <c r="F100">
        <v>0</v>
      </c>
      <c r="G100">
        <v>0</v>
      </c>
      <c r="H100">
        <v>1</v>
      </c>
      <c r="J100" t="s">
        <v>2058</v>
      </c>
    </row>
    <row r="101" spans="1:10" x14ac:dyDescent="0.2">
      <c r="A101" t="s">
        <v>149</v>
      </c>
      <c r="B101" t="s">
        <v>1870</v>
      </c>
      <c r="C101" s="3">
        <v>34499</v>
      </c>
      <c r="D101">
        <v>0</v>
      </c>
      <c r="E101">
        <v>0</v>
      </c>
      <c r="F101">
        <v>1</v>
      </c>
      <c r="G101">
        <v>0</v>
      </c>
      <c r="H101">
        <v>0</v>
      </c>
      <c r="J101" t="s">
        <v>2101</v>
      </c>
    </row>
    <row r="102" spans="1:10" x14ac:dyDescent="0.2">
      <c r="A102" t="s">
        <v>1026</v>
      </c>
      <c r="B102" t="s">
        <v>2004</v>
      </c>
      <c r="C102" s="3">
        <v>64041</v>
      </c>
      <c r="D102">
        <v>0</v>
      </c>
      <c r="E102">
        <v>0</v>
      </c>
      <c r="F102">
        <v>0</v>
      </c>
      <c r="G102">
        <v>1</v>
      </c>
      <c r="H102">
        <v>0</v>
      </c>
      <c r="J102" t="s">
        <v>2188</v>
      </c>
    </row>
    <row r="103" spans="1:10" x14ac:dyDescent="0.2">
      <c r="A103" t="s">
        <v>37</v>
      </c>
      <c r="B103" t="s">
        <v>1802</v>
      </c>
      <c r="C103" s="3">
        <v>42848</v>
      </c>
      <c r="D103">
        <v>1</v>
      </c>
      <c r="E103">
        <v>0</v>
      </c>
      <c r="F103">
        <v>0</v>
      </c>
      <c r="G103">
        <v>0</v>
      </c>
      <c r="H103">
        <v>0</v>
      </c>
      <c r="J103" t="s">
        <v>2066</v>
      </c>
    </row>
    <row r="104" spans="1:10" x14ac:dyDescent="0.2">
      <c r="A104" t="s">
        <v>998</v>
      </c>
      <c r="B104" t="s">
        <v>2004</v>
      </c>
      <c r="C104" s="3">
        <v>64041</v>
      </c>
      <c r="D104">
        <v>0</v>
      </c>
      <c r="E104">
        <v>0</v>
      </c>
      <c r="F104">
        <v>0</v>
      </c>
      <c r="G104">
        <v>1</v>
      </c>
      <c r="H104">
        <v>0</v>
      </c>
      <c r="J104" t="s">
        <v>2188</v>
      </c>
    </row>
    <row r="105" spans="1:10" x14ac:dyDescent="0.2">
      <c r="A105" t="s">
        <v>976</v>
      </c>
      <c r="B105" t="s">
        <v>2004</v>
      </c>
      <c r="C105" s="3">
        <v>64041</v>
      </c>
      <c r="D105">
        <v>0</v>
      </c>
      <c r="E105">
        <v>0</v>
      </c>
      <c r="F105">
        <v>0</v>
      </c>
      <c r="G105">
        <v>0</v>
      </c>
      <c r="H105">
        <v>1</v>
      </c>
      <c r="J105" t="s">
        <v>2188</v>
      </c>
    </row>
    <row r="106" spans="1:10" x14ac:dyDescent="0.2">
      <c r="A106" t="s">
        <v>1448</v>
      </c>
      <c r="B106" t="s">
        <v>2027</v>
      </c>
      <c r="C106" s="3">
        <v>48590</v>
      </c>
      <c r="D106">
        <v>1</v>
      </c>
      <c r="E106">
        <v>0</v>
      </c>
      <c r="F106">
        <v>0</v>
      </c>
      <c r="G106">
        <v>0</v>
      </c>
      <c r="H106">
        <v>0</v>
      </c>
      <c r="J106" t="s">
        <v>2059</v>
      </c>
    </row>
    <row r="107" spans="1:10" x14ac:dyDescent="0.2">
      <c r="A107" t="s">
        <v>309</v>
      </c>
      <c r="B107" t="s">
        <v>2009</v>
      </c>
      <c r="C107" s="3">
        <v>43510</v>
      </c>
      <c r="D107">
        <v>0</v>
      </c>
      <c r="E107">
        <v>1</v>
      </c>
      <c r="F107">
        <v>0</v>
      </c>
      <c r="G107">
        <v>0</v>
      </c>
      <c r="H107">
        <v>0</v>
      </c>
      <c r="J107" t="s">
        <v>1853</v>
      </c>
    </row>
    <row r="108" spans="1:10" x14ac:dyDescent="0.2">
      <c r="A108" t="s">
        <v>242</v>
      </c>
      <c r="B108" t="s">
        <v>1995</v>
      </c>
      <c r="C108" s="3">
        <v>43416</v>
      </c>
      <c r="D108">
        <v>0</v>
      </c>
      <c r="E108">
        <v>1</v>
      </c>
      <c r="F108">
        <v>0</v>
      </c>
      <c r="G108">
        <v>0</v>
      </c>
      <c r="H108">
        <v>0</v>
      </c>
      <c r="J108" t="s">
        <v>240</v>
      </c>
    </row>
    <row r="109" spans="1:10" x14ac:dyDescent="0.2">
      <c r="A109" t="s">
        <v>1035</v>
      </c>
      <c r="B109" t="s">
        <v>2004</v>
      </c>
      <c r="C109" s="3">
        <v>64041</v>
      </c>
      <c r="D109">
        <v>0</v>
      </c>
      <c r="E109">
        <v>0</v>
      </c>
      <c r="F109">
        <v>0</v>
      </c>
      <c r="G109">
        <v>0</v>
      </c>
      <c r="H109">
        <v>1</v>
      </c>
      <c r="J109" t="s">
        <v>2188</v>
      </c>
    </row>
    <row r="110" spans="1:10" x14ac:dyDescent="0.2">
      <c r="A110" t="s">
        <v>1200</v>
      </c>
      <c r="B110" t="s">
        <v>2023</v>
      </c>
      <c r="C110" s="3">
        <v>38357</v>
      </c>
      <c r="D110">
        <v>0</v>
      </c>
      <c r="E110">
        <v>0</v>
      </c>
      <c r="F110">
        <v>0</v>
      </c>
      <c r="G110">
        <v>0</v>
      </c>
      <c r="H110">
        <v>1</v>
      </c>
      <c r="J110" t="s">
        <v>2076</v>
      </c>
    </row>
    <row r="111" spans="1:10" x14ac:dyDescent="0.2">
      <c r="A111" t="s">
        <v>1374</v>
      </c>
      <c r="B111" t="s">
        <v>1999</v>
      </c>
      <c r="C111" s="3">
        <v>42771</v>
      </c>
      <c r="D111">
        <v>0</v>
      </c>
      <c r="E111">
        <v>0</v>
      </c>
      <c r="F111">
        <v>0</v>
      </c>
      <c r="G111">
        <v>1</v>
      </c>
      <c r="H111">
        <v>0</v>
      </c>
      <c r="J111" t="s">
        <v>2061</v>
      </c>
    </row>
    <row r="112" spans="1:10" x14ac:dyDescent="0.2">
      <c r="A112" t="s">
        <v>213</v>
      </c>
      <c r="B112" t="s">
        <v>1923</v>
      </c>
      <c r="C112" s="3">
        <v>45800</v>
      </c>
      <c r="D112">
        <v>0</v>
      </c>
      <c r="E112">
        <v>0</v>
      </c>
      <c r="F112">
        <v>0</v>
      </c>
      <c r="G112">
        <v>0</v>
      </c>
      <c r="H112">
        <v>1</v>
      </c>
      <c r="J112" t="s">
        <v>2063</v>
      </c>
    </row>
    <row r="113" spans="1:10" x14ac:dyDescent="0.2">
      <c r="A113" t="s">
        <v>997</v>
      </c>
      <c r="B113" t="s">
        <v>2004</v>
      </c>
      <c r="C113" s="3">
        <v>64041</v>
      </c>
      <c r="D113">
        <v>0</v>
      </c>
      <c r="E113">
        <v>0</v>
      </c>
      <c r="F113">
        <v>0</v>
      </c>
      <c r="G113">
        <v>0</v>
      </c>
      <c r="H113">
        <v>1</v>
      </c>
      <c r="J113" t="s">
        <v>2188</v>
      </c>
    </row>
    <row r="114" spans="1:10" x14ac:dyDescent="0.2">
      <c r="A114" t="s">
        <v>1760</v>
      </c>
      <c r="B114" t="s">
        <v>2026</v>
      </c>
      <c r="C114" s="3">
        <v>116376</v>
      </c>
      <c r="D114">
        <v>0</v>
      </c>
      <c r="E114">
        <v>0</v>
      </c>
      <c r="F114">
        <v>0</v>
      </c>
      <c r="G114">
        <v>1</v>
      </c>
      <c r="H114">
        <v>0</v>
      </c>
      <c r="J114" t="s">
        <v>2184</v>
      </c>
    </row>
    <row r="115" spans="1:10" x14ac:dyDescent="0.2">
      <c r="A115" t="s">
        <v>557</v>
      </c>
      <c r="B115" t="s">
        <v>2013</v>
      </c>
      <c r="C115" s="3">
        <v>39031</v>
      </c>
      <c r="D115">
        <v>0</v>
      </c>
      <c r="E115">
        <v>0</v>
      </c>
      <c r="F115">
        <v>0</v>
      </c>
      <c r="G115">
        <v>1</v>
      </c>
      <c r="H115">
        <v>0</v>
      </c>
      <c r="J115" t="s">
        <v>2067</v>
      </c>
    </row>
    <row r="116" spans="1:10" x14ac:dyDescent="0.2">
      <c r="A116" t="s">
        <v>764</v>
      </c>
      <c r="B116" t="s">
        <v>2021</v>
      </c>
      <c r="C116" s="3">
        <v>48837</v>
      </c>
      <c r="D116">
        <v>0</v>
      </c>
      <c r="E116">
        <v>0</v>
      </c>
      <c r="F116">
        <v>0</v>
      </c>
      <c r="G116">
        <v>1</v>
      </c>
      <c r="H116">
        <v>0</v>
      </c>
      <c r="J116" t="s">
        <v>2096</v>
      </c>
    </row>
    <row r="117" spans="1:10" x14ac:dyDescent="0.2">
      <c r="A117" t="s">
        <v>1963</v>
      </c>
      <c r="B117" t="s">
        <v>1710</v>
      </c>
      <c r="C117" s="3">
        <v>112768</v>
      </c>
      <c r="D117">
        <v>0</v>
      </c>
      <c r="E117">
        <v>0</v>
      </c>
      <c r="F117">
        <v>0</v>
      </c>
      <c r="G117">
        <v>0</v>
      </c>
      <c r="H117">
        <v>1</v>
      </c>
      <c r="J117" t="s">
        <v>1853</v>
      </c>
    </row>
    <row r="118" spans="1:10" x14ac:dyDescent="0.2">
      <c r="A118" t="s">
        <v>1723</v>
      </c>
      <c r="B118" t="s">
        <v>1723</v>
      </c>
      <c r="C118" s="3">
        <v>76259</v>
      </c>
      <c r="D118">
        <v>1</v>
      </c>
      <c r="E118">
        <v>0</v>
      </c>
      <c r="F118">
        <v>0</v>
      </c>
      <c r="G118">
        <v>0</v>
      </c>
      <c r="H118">
        <v>0</v>
      </c>
      <c r="J118" t="s">
        <v>2152</v>
      </c>
    </row>
    <row r="119" spans="1:10" x14ac:dyDescent="0.2">
      <c r="A119" t="s">
        <v>678</v>
      </c>
      <c r="B119" t="s">
        <v>2019</v>
      </c>
      <c r="C119" s="3">
        <v>55209</v>
      </c>
      <c r="D119">
        <v>0</v>
      </c>
      <c r="E119">
        <v>0</v>
      </c>
      <c r="F119">
        <v>0</v>
      </c>
      <c r="G119">
        <v>1</v>
      </c>
      <c r="H119">
        <v>0</v>
      </c>
      <c r="J119" t="s">
        <v>2072</v>
      </c>
    </row>
    <row r="120" spans="1:10" x14ac:dyDescent="0.2">
      <c r="A120" t="s">
        <v>138</v>
      </c>
      <c r="B120" t="s">
        <v>2033</v>
      </c>
      <c r="C120" s="3">
        <v>35497</v>
      </c>
      <c r="D120">
        <v>0</v>
      </c>
      <c r="E120">
        <v>0</v>
      </c>
      <c r="F120">
        <v>0</v>
      </c>
      <c r="G120">
        <v>1</v>
      </c>
      <c r="H120">
        <v>0</v>
      </c>
      <c r="J120" t="s">
        <v>2106</v>
      </c>
    </row>
    <row r="121" spans="1:10" x14ac:dyDescent="0.2">
      <c r="A121" t="s">
        <v>480</v>
      </c>
      <c r="B121" t="s">
        <v>2001</v>
      </c>
      <c r="C121" s="3">
        <v>41775</v>
      </c>
      <c r="D121">
        <v>0</v>
      </c>
      <c r="E121">
        <v>0</v>
      </c>
      <c r="F121">
        <v>0</v>
      </c>
      <c r="G121">
        <v>1</v>
      </c>
      <c r="H121">
        <v>0</v>
      </c>
      <c r="J121" t="s">
        <v>2091</v>
      </c>
    </row>
    <row r="122" spans="1:10" x14ac:dyDescent="0.2">
      <c r="A122" t="s">
        <v>208</v>
      </c>
      <c r="B122" t="s">
        <v>1923</v>
      </c>
      <c r="C122" s="3">
        <v>45800</v>
      </c>
      <c r="D122">
        <v>0</v>
      </c>
      <c r="E122">
        <v>0</v>
      </c>
      <c r="F122">
        <v>0</v>
      </c>
      <c r="G122">
        <v>0</v>
      </c>
      <c r="H122">
        <v>1</v>
      </c>
      <c r="J122" t="s">
        <v>2063</v>
      </c>
    </row>
    <row r="123" spans="1:10" x14ac:dyDescent="0.2">
      <c r="A123" t="s">
        <v>1313</v>
      </c>
      <c r="B123" t="s">
        <v>2003</v>
      </c>
      <c r="C123" s="3">
        <v>39291</v>
      </c>
      <c r="D123">
        <v>0</v>
      </c>
      <c r="E123">
        <v>0</v>
      </c>
      <c r="F123">
        <v>0</v>
      </c>
      <c r="G123">
        <v>1</v>
      </c>
      <c r="H123">
        <v>0</v>
      </c>
      <c r="J123" t="s">
        <v>2065</v>
      </c>
    </row>
    <row r="124" spans="1:10" x14ac:dyDescent="0.2">
      <c r="A124" t="s">
        <v>982</v>
      </c>
      <c r="B124" t="s">
        <v>2004</v>
      </c>
      <c r="C124" s="3">
        <v>64041</v>
      </c>
      <c r="D124">
        <v>0</v>
      </c>
      <c r="E124">
        <v>0</v>
      </c>
      <c r="F124">
        <v>0</v>
      </c>
      <c r="G124">
        <v>0</v>
      </c>
      <c r="H124">
        <v>1</v>
      </c>
      <c r="J124" t="s">
        <v>2188</v>
      </c>
    </row>
    <row r="125" spans="1:10" x14ac:dyDescent="0.2">
      <c r="A125" t="s">
        <v>1964</v>
      </c>
      <c r="B125" t="s">
        <v>2007</v>
      </c>
      <c r="C125" s="3">
        <v>52749</v>
      </c>
      <c r="D125">
        <v>0</v>
      </c>
      <c r="E125">
        <v>0</v>
      </c>
      <c r="F125">
        <v>0</v>
      </c>
      <c r="G125">
        <v>0</v>
      </c>
      <c r="H125">
        <v>1</v>
      </c>
      <c r="J125" t="s">
        <v>2152</v>
      </c>
    </row>
    <row r="126" spans="1:10" x14ac:dyDescent="0.2">
      <c r="A126" t="s">
        <v>932</v>
      </c>
      <c r="B126" t="s">
        <v>2007</v>
      </c>
      <c r="C126" s="3">
        <v>52749</v>
      </c>
      <c r="D126">
        <v>0</v>
      </c>
      <c r="E126">
        <v>0</v>
      </c>
      <c r="F126">
        <v>0</v>
      </c>
      <c r="G126">
        <v>0</v>
      </c>
      <c r="H126">
        <v>1</v>
      </c>
      <c r="J126" t="s">
        <v>2145</v>
      </c>
    </row>
    <row r="127" spans="1:10" x14ac:dyDescent="0.2">
      <c r="A127" t="s">
        <v>1021</v>
      </c>
      <c r="B127" t="s">
        <v>2004</v>
      </c>
      <c r="C127" s="3">
        <v>64041</v>
      </c>
      <c r="D127">
        <v>0</v>
      </c>
      <c r="E127">
        <v>0</v>
      </c>
      <c r="F127">
        <v>0</v>
      </c>
      <c r="G127">
        <v>0</v>
      </c>
      <c r="H127">
        <v>1</v>
      </c>
      <c r="J127" t="s">
        <v>2188</v>
      </c>
    </row>
    <row r="128" spans="1:10" x14ac:dyDescent="0.2">
      <c r="A128" t="s">
        <v>966</v>
      </c>
      <c r="B128" t="s">
        <v>2004</v>
      </c>
      <c r="C128" s="3">
        <v>64041</v>
      </c>
      <c r="D128">
        <v>0</v>
      </c>
      <c r="E128">
        <v>0</v>
      </c>
      <c r="F128">
        <v>0</v>
      </c>
      <c r="G128">
        <v>0</v>
      </c>
      <c r="H128">
        <v>1</v>
      </c>
      <c r="J128" t="s">
        <v>2188</v>
      </c>
    </row>
    <row r="129" spans="1:10" x14ac:dyDescent="0.2">
      <c r="A129" t="s">
        <v>1145</v>
      </c>
      <c r="B129" t="s">
        <v>2034</v>
      </c>
      <c r="C129" s="3">
        <v>39206</v>
      </c>
      <c r="D129">
        <v>0</v>
      </c>
      <c r="E129">
        <v>0</v>
      </c>
      <c r="F129">
        <v>0</v>
      </c>
      <c r="G129">
        <v>1</v>
      </c>
      <c r="H129">
        <v>0</v>
      </c>
      <c r="J129" t="s">
        <v>2108</v>
      </c>
    </row>
    <row r="130" spans="1:10" x14ac:dyDescent="0.2">
      <c r="A130" t="s">
        <v>362</v>
      </c>
      <c r="B130" t="s">
        <v>2006</v>
      </c>
      <c r="C130" s="3">
        <v>60608</v>
      </c>
      <c r="D130">
        <v>0</v>
      </c>
      <c r="E130">
        <v>0</v>
      </c>
      <c r="F130">
        <v>0</v>
      </c>
      <c r="G130">
        <v>1</v>
      </c>
      <c r="H130">
        <v>0</v>
      </c>
      <c r="J130" t="s">
        <v>1855</v>
      </c>
    </row>
    <row r="131" spans="1:10" x14ac:dyDescent="0.2">
      <c r="A131" t="s">
        <v>606</v>
      </c>
      <c r="B131" t="s">
        <v>2020</v>
      </c>
      <c r="C131" s="3">
        <v>45463</v>
      </c>
      <c r="D131">
        <v>0</v>
      </c>
      <c r="E131">
        <v>0</v>
      </c>
      <c r="F131">
        <v>1</v>
      </c>
      <c r="G131">
        <v>0</v>
      </c>
      <c r="H131">
        <v>0</v>
      </c>
      <c r="J131" t="s">
        <v>2099</v>
      </c>
    </row>
    <row r="132" spans="1:10" x14ac:dyDescent="0.2">
      <c r="A132" t="s">
        <v>644</v>
      </c>
      <c r="B132" t="s">
        <v>2035</v>
      </c>
      <c r="C132" s="3">
        <v>32403</v>
      </c>
      <c r="D132">
        <v>0</v>
      </c>
      <c r="E132">
        <v>0</v>
      </c>
      <c r="F132">
        <v>1</v>
      </c>
      <c r="G132">
        <v>0</v>
      </c>
      <c r="H132">
        <v>0</v>
      </c>
      <c r="J132" t="s">
        <v>2088</v>
      </c>
    </row>
    <row r="133" spans="1:10" x14ac:dyDescent="0.2">
      <c r="A133" t="s">
        <v>548</v>
      </c>
      <c r="B133" t="s">
        <v>2013</v>
      </c>
      <c r="C133" s="3">
        <v>39031</v>
      </c>
      <c r="D133">
        <v>1</v>
      </c>
      <c r="E133">
        <v>0</v>
      </c>
      <c r="F133">
        <v>0</v>
      </c>
      <c r="G133">
        <v>0</v>
      </c>
      <c r="H133">
        <v>0</v>
      </c>
      <c r="J133" t="s">
        <v>2067</v>
      </c>
    </row>
    <row r="134" spans="1:10" x14ac:dyDescent="0.2">
      <c r="A134" t="s">
        <v>511</v>
      </c>
      <c r="B134" t="s">
        <v>2014</v>
      </c>
      <c r="C134" s="3">
        <v>39550</v>
      </c>
      <c r="D134">
        <v>0</v>
      </c>
      <c r="E134">
        <v>0</v>
      </c>
      <c r="F134">
        <v>0</v>
      </c>
      <c r="G134">
        <v>0</v>
      </c>
      <c r="H134">
        <v>1</v>
      </c>
      <c r="J134" t="s">
        <v>2093</v>
      </c>
    </row>
    <row r="135" spans="1:10" x14ac:dyDescent="0.2">
      <c r="A135" t="s">
        <v>1651</v>
      </c>
      <c r="B135" t="s">
        <v>2000</v>
      </c>
      <c r="C135" s="3">
        <v>43781</v>
      </c>
      <c r="D135">
        <v>0</v>
      </c>
      <c r="E135">
        <v>0</v>
      </c>
      <c r="F135">
        <v>0</v>
      </c>
      <c r="G135">
        <v>1</v>
      </c>
      <c r="H135">
        <v>0</v>
      </c>
      <c r="J135" t="s">
        <v>2064</v>
      </c>
    </row>
    <row r="136" spans="1:10" x14ac:dyDescent="0.2">
      <c r="A136" t="s">
        <v>780</v>
      </c>
      <c r="B136" t="s">
        <v>2036</v>
      </c>
      <c r="C136" s="3">
        <v>93880</v>
      </c>
      <c r="D136">
        <v>0</v>
      </c>
      <c r="E136">
        <v>0</v>
      </c>
      <c r="F136">
        <v>0</v>
      </c>
      <c r="G136">
        <v>0</v>
      </c>
      <c r="H136">
        <v>1</v>
      </c>
      <c r="J136" t="s">
        <v>1839</v>
      </c>
    </row>
    <row r="137" spans="1:10" x14ac:dyDescent="0.2">
      <c r="A137" t="s">
        <v>1965</v>
      </c>
      <c r="B137" t="s">
        <v>2006</v>
      </c>
      <c r="C137" s="3">
        <v>60608</v>
      </c>
      <c r="D137">
        <v>0</v>
      </c>
      <c r="E137">
        <v>0</v>
      </c>
      <c r="F137">
        <v>0</v>
      </c>
      <c r="G137">
        <v>0</v>
      </c>
      <c r="H137">
        <v>1</v>
      </c>
      <c r="J137" t="s">
        <v>2072</v>
      </c>
    </row>
    <row r="138" spans="1:10" x14ac:dyDescent="0.2">
      <c r="A138" t="s">
        <v>514</v>
      </c>
      <c r="B138" t="s">
        <v>2014</v>
      </c>
      <c r="C138" s="3">
        <v>39550</v>
      </c>
      <c r="D138">
        <v>0</v>
      </c>
      <c r="E138">
        <v>0</v>
      </c>
      <c r="F138">
        <v>1</v>
      </c>
      <c r="G138">
        <v>0</v>
      </c>
      <c r="H138">
        <v>0</v>
      </c>
      <c r="J138" t="s">
        <v>2093</v>
      </c>
    </row>
    <row r="139" spans="1:10" x14ac:dyDescent="0.2">
      <c r="A139" t="s">
        <v>272</v>
      </c>
      <c r="B139" t="s">
        <v>1996</v>
      </c>
      <c r="C139" s="3">
        <v>35799</v>
      </c>
      <c r="D139">
        <v>0</v>
      </c>
      <c r="E139">
        <v>0</v>
      </c>
      <c r="F139">
        <v>1</v>
      </c>
      <c r="G139">
        <v>0</v>
      </c>
      <c r="H139">
        <v>0</v>
      </c>
      <c r="J139" t="s">
        <v>2084</v>
      </c>
    </row>
    <row r="140" spans="1:10" x14ac:dyDescent="0.2">
      <c r="A140" t="s">
        <v>1060</v>
      </c>
      <c r="B140" t="s">
        <v>2004</v>
      </c>
      <c r="C140" s="3">
        <v>64041</v>
      </c>
      <c r="D140">
        <v>0</v>
      </c>
      <c r="E140">
        <v>0</v>
      </c>
      <c r="F140">
        <v>0</v>
      </c>
      <c r="G140">
        <v>0</v>
      </c>
      <c r="H140">
        <v>1</v>
      </c>
      <c r="J140" t="s">
        <v>2188</v>
      </c>
    </row>
    <row r="141" spans="1:10" x14ac:dyDescent="0.2">
      <c r="A141" t="s">
        <v>1524</v>
      </c>
      <c r="B141" t="s">
        <v>2037</v>
      </c>
      <c r="C141" s="3">
        <v>34438</v>
      </c>
      <c r="D141">
        <v>0</v>
      </c>
      <c r="E141">
        <v>0</v>
      </c>
      <c r="F141">
        <v>1</v>
      </c>
      <c r="G141">
        <v>0</v>
      </c>
      <c r="H141">
        <v>0</v>
      </c>
      <c r="J141" t="s">
        <v>2102</v>
      </c>
    </row>
    <row r="142" spans="1:10" x14ac:dyDescent="0.2">
      <c r="A142" t="s">
        <v>298</v>
      </c>
      <c r="B142" t="s">
        <v>2009</v>
      </c>
      <c r="C142" s="3">
        <v>43510</v>
      </c>
      <c r="D142">
        <v>0</v>
      </c>
      <c r="E142">
        <v>0</v>
      </c>
      <c r="F142">
        <v>0</v>
      </c>
      <c r="G142">
        <v>1</v>
      </c>
      <c r="H142">
        <v>0</v>
      </c>
      <c r="J142" t="s">
        <v>1853</v>
      </c>
    </row>
    <row r="143" spans="1:10" x14ac:dyDescent="0.2">
      <c r="A143" t="s">
        <v>1207</v>
      </c>
      <c r="B143" t="s">
        <v>2023</v>
      </c>
      <c r="C143" s="3">
        <v>38357</v>
      </c>
      <c r="D143">
        <v>0</v>
      </c>
      <c r="E143">
        <v>0</v>
      </c>
      <c r="F143">
        <v>0</v>
      </c>
      <c r="G143">
        <v>0</v>
      </c>
      <c r="H143">
        <v>1</v>
      </c>
      <c r="J143" t="s">
        <v>2076</v>
      </c>
    </row>
    <row r="144" spans="1:10" x14ac:dyDescent="0.2">
      <c r="A144" t="s">
        <v>525</v>
      </c>
      <c r="B144" t="s">
        <v>2014</v>
      </c>
      <c r="C144" s="3">
        <v>39550</v>
      </c>
      <c r="D144">
        <v>0</v>
      </c>
      <c r="E144">
        <v>0</v>
      </c>
      <c r="F144">
        <v>0</v>
      </c>
      <c r="G144">
        <v>1</v>
      </c>
      <c r="H144">
        <v>0</v>
      </c>
      <c r="J144" t="s">
        <v>2093</v>
      </c>
    </row>
    <row r="145" spans="1:10" x14ac:dyDescent="0.2">
      <c r="A145" t="s">
        <v>1020</v>
      </c>
      <c r="B145" t="s">
        <v>2004</v>
      </c>
      <c r="C145" s="3">
        <v>64041</v>
      </c>
      <c r="D145">
        <v>0</v>
      </c>
      <c r="E145">
        <v>0</v>
      </c>
      <c r="F145">
        <v>0</v>
      </c>
      <c r="G145">
        <v>0</v>
      </c>
      <c r="H145">
        <v>1</v>
      </c>
      <c r="J145" t="s">
        <v>2188</v>
      </c>
    </row>
    <row r="146" spans="1:10" x14ac:dyDescent="0.2">
      <c r="A146" t="s">
        <v>400</v>
      </c>
      <c r="B146" t="s">
        <v>2024</v>
      </c>
      <c r="C146" s="3">
        <v>37387</v>
      </c>
      <c r="D146">
        <v>0</v>
      </c>
      <c r="E146">
        <v>0</v>
      </c>
      <c r="F146">
        <v>0</v>
      </c>
      <c r="G146">
        <v>0</v>
      </c>
      <c r="H146">
        <v>1</v>
      </c>
      <c r="J146" t="s">
        <v>1919</v>
      </c>
    </row>
    <row r="147" spans="1:10" x14ac:dyDescent="0.2">
      <c r="A147" t="s">
        <v>1702</v>
      </c>
      <c r="B147" t="s">
        <v>2038</v>
      </c>
      <c r="C147" s="3">
        <v>41209</v>
      </c>
      <c r="D147">
        <v>0</v>
      </c>
      <c r="E147">
        <v>0</v>
      </c>
      <c r="F147">
        <v>0</v>
      </c>
      <c r="G147">
        <v>1</v>
      </c>
      <c r="H147">
        <v>0</v>
      </c>
      <c r="J147" t="s">
        <v>2071</v>
      </c>
    </row>
    <row r="148" spans="1:10" x14ac:dyDescent="0.2">
      <c r="A148" t="s">
        <v>1268</v>
      </c>
      <c r="B148" t="s">
        <v>2011</v>
      </c>
      <c r="C148" s="3">
        <v>46267</v>
      </c>
      <c r="D148">
        <v>0</v>
      </c>
      <c r="E148">
        <v>1</v>
      </c>
      <c r="F148">
        <v>0</v>
      </c>
      <c r="G148">
        <v>0</v>
      </c>
      <c r="H148">
        <v>0</v>
      </c>
      <c r="J148" t="s">
        <v>1893</v>
      </c>
    </row>
    <row r="149" spans="1:10" x14ac:dyDescent="0.2">
      <c r="A149" t="s">
        <v>1966</v>
      </c>
      <c r="B149" t="s">
        <v>2007</v>
      </c>
      <c r="C149" s="3">
        <v>52749</v>
      </c>
      <c r="D149">
        <v>0</v>
      </c>
      <c r="E149">
        <v>0</v>
      </c>
      <c r="F149">
        <v>0</v>
      </c>
      <c r="G149">
        <v>0</v>
      </c>
      <c r="H149">
        <v>1</v>
      </c>
      <c r="J149" t="s">
        <v>2145</v>
      </c>
    </row>
    <row r="150" spans="1:10" x14ac:dyDescent="0.2">
      <c r="A150" t="s">
        <v>1594</v>
      </c>
      <c r="B150" t="s">
        <v>2039</v>
      </c>
      <c r="C150" s="3">
        <v>44726</v>
      </c>
      <c r="D150">
        <v>0</v>
      </c>
      <c r="E150">
        <v>0</v>
      </c>
      <c r="F150">
        <v>0</v>
      </c>
      <c r="G150">
        <v>1</v>
      </c>
      <c r="H150">
        <v>0</v>
      </c>
      <c r="J150" t="s">
        <v>2082</v>
      </c>
    </row>
    <row r="151" spans="1:10" x14ac:dyDescent="0.2">
      <c r="A151" t="s">
        <v>616</v>
      </c>
      <c r="B151" t="s">
        <v>2040</v>
      </c>
      <c r="C151" s="3">
        <v>40830</v>
      </c>
      <c r="D151">
        <v>0</v>
      </c>
      <c r="E151">
        <v>1</v>
      </c>
      <c r="F151">
        <v>0</v>
      </c>
      <c r="G151">
        <v>0</v>
      </c>
      <c r="H151">
        <v>0</v>
      </c>
      <c r="J151" t="s">
        <v>2068</v>
      </c>
    </row>
    <row r="152" spans="1:10" x14ac:dyDescent="0.2">
      <c r="A152" t="s">
        <v>1575</v>
      </c>
      <c r="B152" t="s">
        <v>2031</v>
      </c>
      <c r="C152" s="3">
        <v>50955</v>
      </c>
      <c r="D152">
        <v>0</v>
      </c>
      <c r="E152">
        <v>1</v>
      </c>
      <c r="F152">
        <v>0</v>
      </c>
      <c r="G152">
        <v>0</v>
      </c>
      <c r="H152">
        <v>0</v>
      </c>
      <c r="J152" t="s">
        <v>2078</v>
      </c>
    </row>
    <row r="153" spans="1:10" x14ac:dyDescent="0.2">
      <c r="A153" t="s">
        <v>1619</v>
      </c>
      <c r="B153" t="s">
        <v>2002</v>
      </c>
      <c r="C153" s="3">
        <v>36126</v>
      </c>
      <c r="D153">
        <v>0</v>
      </c>
      <c r="E153">
        <v>0</v>
      </c>
      <c r="F153">
        <v>0</v>
      </c>
      <c r="G153">
        <v>1</v>
      </c>
      <c r="H153">
        <v>0</v>
      </c>
      <c r="J153" t="s">
        <v>2070</v>
      </c>
    </row>
    <row r="154" spans="1:10" x14ac:dyDescent="0.2">
      <c r="A154" t="s">
        <v>182</v>
      </c>
      <c r="B154" t="s">
        <v>2041</v>
      </c>
      <c r="C154" s="3">
        <v>32999</v>
      </c>
      <c r="D154">
        <v>0</v>
      </c>
      <c r="E154">
        <v>0</v>
      </c>
      <c r="F154">
        <v>1</v>
      </c>
      <c r="G154">
        <v>0</v>
      </c>
      <c r="H154">
        <v>0</v>
      </c>
      <c r="J154" t="s">
        <v>2162</v>
      </c>
    </row>
    <row r="155" spans="1:10" x14ac:dyDescent="0.2">
      <c r="A155" t="s">
        <v>1051</v>
      </c>
      <c r="B155" t="s">
        <v>2004</v>
      </c>
      <c r="C155" s="3">
        <v>64041</v>
      </c>
      <c r="D155">
        <v>0</v>
      </c>
      <c r="E155">
        <v>0</v>
      </c>
      <c r="F155">
        <v>0</v>
      </c>
      <c r="G155">
        <v>0</v>
      </c>
      <c r="H155">
        <v>1</v>
      </c>
      <c r="J155" t="s">
        <v>2188</v>
      </c>
    </row>
    <row r="156" spans="1:10" x14ac:dyDescent="0.2">
      <c r="A156" t="s">
        <v>239</v>
      </c>
      <c r="B156" t="s">
        <v>1995</v>
      </c>
      <c r="C156" s="3">
        <v>43416</v>
      </c>
      <c r="D156">
        <v>0</v>
      </c>
      <c r="E156">
        <v>0</v>
      </c>
      <c r="F156">
        <v>0</v>
      </c>
      <c r="G156">
        <v>1</v>
      </c>
      <c r="H156">
        <v>0</v>
      </c>
      <c r="J156" t="s">
        <v>240</v>
      </c>
    </row>
    <row r="157" spans="1:10" x14ac:dyDescent="0.2">
      <c r="A157" t="s">
        <v>1521</v>
      </c>
      <c r="B157" t="s">
        <v>2037</v>
      </c>
      <c r="C157" s="3">
        <v>34438</v>
      </c>
      <c r="D157">
        <v>0</v>
      </c>
      <c r="E157">
        <v>0</v>
      </c>
      <c r="F157">
        <v>0</v>
      </c>
      <c r="G157">
        <v>0</v>
      </c>
      <c r="H157">
        <v>1</v>
      </c>
      <c r="J157" t="s">
        <v>2102</v>
      </c>
    </row>
    <row r="158" spans="1:10" x14ac:dyDescent="0.2">
      <c r="A158" t="s">
        <v>402</v>
      </c>
      <c r="B158" t="s">
        <v>2024</v>
      </c>
      <c r="C158" s="3">
        <v>37387</v>
      </c>
      <c r="D158">
        <v>0</v>
      </c>
      <c r="E158">
        <v>0</v>
      </c>
      <c r="F158">
        <v>0</v>
      </c>
      <c r="G158">
        <v>1</v>
      </c>
      <c r="H158">
        <v>0</v>
      </c>
      <c r="J158" t="s">
        <v>1919</v>
      </c>
    </row>
    <row r="159" spans="1:10" x14ac:dyDescent="0.2">
      <c r="A159" t="s">
        <v>1410</v>
      </c>
      <c r="B159" t="s">
        <v>2042</v>
      </c>
      <c r="C159" s="3">
        <v>94285</v>
      </c>
      <c r="D159">
        <v>0</v>
      </c>
      <c r="E159">
        <v>0</v>
      </c>
      <c r="F159">
        <v>0</v>
      </c>
      <c r="G159">
        <v>0</v>
      </c>
      <c r="H159">
        <v>1</v>
      </c>
      <c r="J159" t="s">
        <v>2112</v>
      </c>
    </row>
    <row r="160" spans="1:10" x14ac:dyDescent="0.2">
      <c r="A160" t="s">
        <v>1715</v>
      </c>
      <c r="B160" t="s">
        <v>1710</v>
      </c>
      <c r="C160" s="3">
        <v>112768</v>
      </c>
      <c r="D160">
        <v>0</v>
      </c>
      <c r="E160">
        <v>0</v>
      </c>
      <c r="F160">
        <v>0</v>
      </c>
      <c r="G160">
        <v>0</v>
      </c>
      <c r="H160">
        <v>1</v>
      </c>
      <c r="J160" t="s">
        <v>2188</v>
      </c>
    </row>
    <row r="161" spans="1:10" x14ac:dyDescent="0.2">
      <c r="A161" t="s">
        <v>221</v>
      </c>
      <c r="B161" t="s">
        <v>1923</v>
      </c>
      <c r="C161" s="3">
        <v>45800</v>
      </c>
      <c r="D161">
        <v>0</v>
      </c>
      <c r="E161">
        <v>1</v>
      </c>
      <c r="F161">
        <v>0</v>
      </c>
      <c r="G161">
        <v>0</v>
      </c>
      <c r="H161">
        <v>0</v>
      </c>
      <c r="J161" t="s">
        <v>2063</v>
      </c>
    </row>
    <row r="162" spans="1:10" x14ac:dyDescent="0.2">
      <c r="A162" t="s">
        <v>1451</v>
      </c>
      <c r="B162" t="s">
        <v>2027</v>
      </c>
      <c r="C162" s="3">
        <v>48590</v>
      </c>
      <c r="D162">
        <v>0</v>
      </c>
      <c r="E162">
        <v>0</v>
      </c>
      <c r="F162">
        <v>0</v>
      </c>
      <c r="G162">
        <v>1</v>
      </c>
      <c r="H162">
        <v>0</v>
      </c>
      <c r="J162" t="s">
        <v>2059</v>
      </c>
    </row>
    <row r="163" spans="1:10" x14ac:dyDescent="0.2">
      <c r="A163" t="s">
        <v>305</v>
      </c>
      <c r="B163" t="s">
        <v>2009</v>
      </c>
      <c r="C163" s="3">
        <v>43510</v>
      </c>
      <c r="D163">
        <v>0</v>
      </c>
      <c r="E163">
        <v>0</v>
      </c>
      <c r="F163">
        <v>0</v>
      </c>
      <c r="G163">
        <v>0</v>
      </c>
      <c r="H163">
        <v>1</v>
      </c>
      <c r="J163" t="s">
        <v>1853</v>
      </c>
    </row>
    <row r="164" spans="1:10" x14ac:dyDescent="0.2">
      <c r="A164" t="s">
        <v>929</v>
      </c>
      <c r="B164" t="s">
        <v>2007</v>
      </c>
      <c r="C164" s="3">
        <v>52749</v>
      </c>
      <c r="D164">
        <v>0</v>
      </c>
      <c r="E164">
        <v>0</v>
      </c>
      <c r="F164">
        <v>0</v>
      </c>
      <c r="G164">
        <v>0</v>
      </c>
      <c r="H164">
        <v>1</v>
      </c>
      <c r="J164" t="s">
        <v>2145</v>
      </c>
    </row>
    <row r="165" spans="1:10" x14ac:dyDescent="0.2">
      <c r="A165" t="s">
        <v>1205</v>
      </c>
      <c r="B165" t="s">
        <v>2023</v>
      </c>
      <c r="C165" s="3">
        <v>38357</v>
      </c>
      <c r="D165">
        <v>0</v>
      </c>
      <c r="E165">
        <v>1</v>
      </c>
      <c r="F165">
        <v>0</v>
      </c>
      <c r="G165">
        <v>0</v>
      </c>
      <c r="H165">
        <v>0</v>
      </c>
      <c r="J165" t="s">
        <v>2076</v>
      </c>
    </row>
    <row r="166" spans="1:10" x14ac:dyDescent="0.2">
      <c r="A166" t="s">
        <v>909</v>
      </c>
      <c r="B166" t="s">
        <v>2007</v>
      </c>
      <c r="C166" s="3">
        <v>52749</v>
      </c>
      <c r="D166">
        <v>0</v>
      </c>
      <c r="E166">
        <v>0</v>
      </c>
      <c r="F166">
        <v>0</v>
      </c>
      <c r="G166">
        <v>0</v>
      </c>
      <c r="H166">
        <v>1</v>
      </c>
      <c r="J166" t="s">
        <v>2145</v>
      </c>
    </row>
    <row r="167" spans="1:10" x14ac:dyDescent="0.2">
      <c r="A167" t="s">
        <v>1740</v>
      </c>
      <c r="B167" t="s">
        <v>2018</v>
      </c>
      <c r="C167" s="3">
        <v>85447</v>
      </c>
      <c r="D167">
        <v>0</v>
      </c>
      <c r="E167">
        <v>0</v>
      </c>
      <c r="F167">
        <v>0</v>
      </c>
      <c r="G167">
        <v>0</v>
      </c>
      <c r="H167">
        <v>1</v>
      </c>
      <c r="J167" t="s">
        <v>2181</v>
      </c>
    </row>
    <row r="168" spans="1:10" x14ac:dyDescent="0.2">
      <c r="A168" t="s">
        <v>475</v>
      </c>
      <c r="B168" t="s">
        <v>2001</v>
      </c>
      <c r="C168" s="3">
        <v>41775</v>
      </c>
      <c r="D168">
        <v>0</v>
      </c>
      <c r="E168">
        <v>0</v>
      </c>
      <c r="F168">
        <v>0</v>
      </c>
      <c r="G168">
        <v>0</v>
      </c>
      <c r="H168">
        <v>1</v>
      </c>
      <c r="J168" t="s">
        <v>2091</v>
      </c>
    </row>
    <row r="169" spans="1:10" x14ac:dyDescent="0.2">
      <c r="A169" t="s">
        <v>937</v>
      </c>
      <c r="B169" t="s">
        <v>2007</v>
      </c>
      <c r="C169" s="3">
        <v>52749</v>
      </c>
      <c r="D169">
        <v>0</v>
      </c>
      <c r="E169">
        <v>0</v>
      </c>
      <c r="F169">
        <v>0</v>
      </c>
      <c r="G169">
        <v>0</v>
      </c>
      <c r="H169">
        <v>1</v>
      </c>
      <c r="J169" t="s">
        <v>2145</v>
      </c>
    </row>
    <row r="170" spans="1:10" x14ac:dyDescent="0.2">
      <c r="A170" t="s">
        <v>957</v>
      </c>
      <c r="B170" t="s">
        <v>2004</v>
      </c>
      <c r="C170" s="3">
        <v>64041</v>
      </c>
      <c r="D170">
        <v>0</v>
      </c>
      <c r="E170">
        <v>0</v>
      </c>
      <c r="F170">
        <v>0</v>
      </c>
      <c r="G170">
        <v>0</v>
      </c>
      <c r="H170">
        <v>1</v>
      </c>
      <c r="J170" t="s">
        <v>2188</v>
      </c>
    </row>
    <row r="171" spans="1:10" x14ac:dyDescent="0.2">
      <c r="A171" t="s">
        <v>1429</v>
      </c>
      <c r="B171" t="s">
        <v>2042</v>
      </c>
      <c r="C171" s="3">
        <v>94285</v>
      </c>
      <c r="D171">
        <v>0</v>
      </c>
      <c r="E171">
        <v>0</v>
      </c>
      <c r="F171">
        <v>0</v>
      </c>
      <c r="G171">
        <v>1</v>
      </c>
      <c r="H171">
        <v>0</v>
      </c>
      <c r="J171" t="s">
        <v>2112</v>
      </c>
    </row>
    <row r="172" spans="1:10" x14ac:dyDescent="0.2">
      <c r="A172" t="s">
        <v>1685</v>
      </c>
      <c r="B172" t="s">
        <v>2043</v>
      </c>
      <c r="C172" s="3">
        <v>52216</v>
      </c>
      <c r="D172">
        <v>0</v>
      </c>
      <c r="E172">
        <v>0</v>
      </c>
      <c r="F172">
        <v>1</v>
      </c>
      <c r="G172">
        <v>0</v>
      </c>
      <c r="H172">
        <v>0</v>
      </c>
      <c r="J172" t="s">
        <v>1823</v>
      </c>
    </row>
    <row r="173" spans="1:10" x14ac:dyDescent="0.2">
      <c r="A173" t="s">
        <v>52</v>
      </c>
      <c r="B173" t="s">
        <v>1808</v>
      </c>
      <c r="C173" s="3">
        <v>45610</v>
      </c>
      <c r="D173">
        <v>0</v>
      </c>
      <c r="E173">
        <v>0</v>
      </c>
      <c r="F173">
        <v>1</v>
      </c>
      <c r="G173">
        <v>0</v>
      </c>
      <c r="H173">
        <v>0</v>
      </c>
      <c r="J173" t="s">
        <v>2089</v>
      </c>
    </row>
    <row r="174" spans="1:10" x14ac:dyDescent="0.2">
      <c r="A174" t="s">
        <v>396</v>
      </c>
      <c r="B174" t="s">
        <v>2024</v>
      </c>
      <c r="C174" s="3">
        <v>37387</v>
      </c>
      <c r="D174">
        <v>0</v>
      </c>
      <c r="E174">
        <v>0</v>
      </c>
      <c r="F174">
        <v>0</v>
      </c>
      <c r="G174">
        <v>1</v>
      </c>
      <c r="H174">
        <v>0</v>
      </c>
      <c r="J174" t="s">
        <v>1919</v>
      </c>
    </row>
    <row r="175" spans="1:10" x14ac:dyDescent="0.2">
      <c r="A175" t="s">
        <v>53</v>
      </c>
      <c r="B175" t="s">
        <v>1792</v>
      </c>
      <c r="C175" s="3">
        <v>39806</v>
      </c>
      <c r="D175">
        <v>0</v>
      </c>
      <c r="E175">
        <v>0</v>
      </c>
      <c r="F175">
        <v>0</v>
      </c>
      <c r="G175">
        <v>0</v>
      </c>
      <c r="H175">
        <v>1</v>
      </c>
      <c r="J175" t="s">
        <v>2172</v>
      </c>
    </row>
    <row r="176" spans="1:10" x14ac:dyDescent="0.2">
      <c r="A176" t="s">
        <v>1237</v>
      </c>
      <c r="B176" t="s">
        <v>2044</v>
      </c>
      <c r="C176" s="3">
        <v>36031</v>
      </c>
      <c r="D176">
        <v>0</v>
      </c>
      <c r="E176">
        <v>1</v>
      </c>
      <c r="F176">
        <v>0</v>
      </c>
      <c r="G176">
        <v>0</v>
      </c>
      <c r="H176">
        <v>0</v>
      </c>
      <c r="J176" t="s">
        <v>2080</v>
      </c>
    </row>
    <row r="177" spans="1:10" x14ac:dyDescent="0.2">
      <c r="A177" t="s">
        <v>934</v>
      </c>
      <c r="B177" t="s">
        <v>2007</v>
      </c>
      <c r="C177" s="3">
        <v>52749</v>
      </c>
      <c r="D177">
        <v>0</v>
      </c>
      <c r="E177">
        <v>0</v>
      </c>
      <c r="F177">
        <v>0</v>
      </c>
      <c r="G177">
        <v>0</v>
      </c>
      <c r="H177">
        <v>1</v>
      </c>
      <c r="J177" t="s">
        <v>2145</v>
      </c>
    </row>
    <row r="178" spans="1:10" x14ac:dyDescent="0.2">
      <c r="A178" t="s">
        <v>1967</v>
      </c>
      <c r="B178" t="s">
        <v>2004</v>
      </c>
      <c r="C178" s="3">
        <v>64041</v>
      </c>
      <c r="D178">
        <v>0</v>
      </c>
      <c r="E178">
        <v>0</v>
      </c>
      <c r="F178">
        <v>0</v>
      </c>
      <c r="G178">
        <v>0</v>
      </c>
      <c r="H178">
        <v>1</v>
      </c>
      <c r="J178" t="s">
        <v>2188</v>
      </c>
    </row>
    <row r="179" spans="1:10" x14ac:dyDescent="0.2">
      <c r="A179" t="s">
        <v>1065</v>
      </c>
      <c r="B179" t="s">
        <v>2004</v>
      </c>
      <c r="C179" s="3">
        <v>64041</v>
      </c>
      <c r="D179">
        <v>0</v>
      </c>
      <c r="E179">
        <v>0</v>
      </c>
      <c r="F179">
        <v>0</v>
      </c>
      <c r="G179">
        <v>0</v>
      </c>
      <c r="H179">
        <v>1</v>
      </c>
      <c r="J179" t="s">
        <v>2188</v>
      </c>
    </row>
    <row r="180" spans="1:10" x14ac:dyDescent="0.2">
      <c r="A180" t="s">
        <v>702</v>
      </c>
      <c r="B180" t="s">
        <v>2010</v>
      </c>
      <c r="C180" s="3">
        <v>41563</v>
      </c>
      <c r="D180">
        <v>0</v>
      </c>
      <c r="E180">
        <v>0</v>
      </c>
      <c r="F180">
        <v>0</v>
      </c>
      <c r="G180">
        <v>0</v>
      </c>
      <c r="H180">
        <v>1</v>
      </c>
      <c r="J180" t="s">
        <v>2085</v>
      </c>
    </row>
    <row r="181" spans="1:10" x14ac:dyDescent="0.2">
      <c r="A181" t="s">
        <v>440</v>
      </c>
      <c r="B181" t="s">
        <v>2025</v>
      </c>
      <c r="C181" s="3">
        <v>57979</v>
      </c>
      <c r="D181">
        <v>0</v>
      </c>
      <c r="E181">
        <v>0</v>
      </c>
      <c r="F181">
        <v>0</v>
      </c>
      <c r="G181">
        <v>0</v>
      </c>
      <c r="H181">
        <v>1</v>
      </c>
      <c r="J181" t="s">
        <v>2092</v>
      </c>
    </row>
    <row r="182" spans="1:10" x14ac:dyDescent="0.2">
      <c r="A182" t="s">
        <v>412</v>
      </c>
      <c r="B182" t="s">
        <v>2024</v>
      </c>
      <c r="C182" s="3">
        <v>37387</v>
      </c>
      <c r="D182">
        <v>0</v>
      </c>
      <c r="E182">
        <v>0</v>
      </c>
      <c r="F182">
        <v>1</v>
      </c>
      <c r="G182">
        <v>0</v>
      </c>
      <c r="H182">
        <v>0</v>
      </c>
      <c r="J182" t="s">
        <v>1919</v>
      </c>
    </row>
    <row r="183" spans="1:10" x14ac:dyDescent="0.2">
      <c r="A183" t="s">
        <v>1006</v>
      </c>
      <c r="B183" t="s">
        <v>2004</v>
      </c>
      <c r="C183" s="3">
        <v>64041</v>
      </c>
      <c r="D183">
        <v>0</v>
      </c>
      <c r="E183">
        <v>0</v>
      </c>
      <c r="F183">
        <v>0</v>
      </c>
      <c r="G183">
        <v>0</v>
      </c>
      <c r="H183">
        <v>1</v>
      </c>
      <c r="J183" t="s">
        <v>2188</v>
      </c>
    </row>
    <row r="184" spans="1:10" x14ac:dyDescent="0.2">
      <c r="A184" t="s">
        <v>132</v>
      </c>
      <c r="B184" t="s">
        <v>1849</v>
      </c>
      <c r="C184" s="3">
        <v>60769</v>
      </c>
      <c r="D184">
        <v>0</v>
      </c>
      <c r="E184">
        <v>0</v>
      </c>
      <c r="F184">
        <v>0</v>
      </c>
      <c r="G184">
        <v>0</v>
      </c>
      <c r="H184">
        <v>1</v>
      </c>
      <c r="J184" t="s">
        <v>2107</v>
      </c>
    </row>
    <row r="185" spans="1:10" x14ac:dyDescent="0.2">
      <c r="A185" t="s">
        <v>387</v>
      </c>
      <c r="B185" t="s">
        <v>2024</v>
      </c>
      <c r="C185" s="3">
        <v>37387</v>
      </c>
      <c r="D185">
        <v>0</v>
      </c>
      <c r="E185">
        <v>0</v>
      </c>
      <c r="F185">
        <v>0</v>
      </c>
      <c r="G185">
        <v>0</v>
      </c>
      <c r="H185">
        <v>1</v>
      </c>
      <c r="J185" t="s">
        <v>1919</v>
      </c>
    </row>
    <row r="186" spans="1:10" x14ac:dyDescent="0.2">
      <c r="A186" t="s">
        <v>330</v>
      </c>
      <c r="B186" t="s">
        <v>2009</v>
      </c>
      <c r="C186" s="3">
        <v>43510</v>
      </c>
      <c r="D186">
        <v>0</v>
      </c>
      <c r="E186">
        <v>0</v>
      </c>
      <c r="F186">
        <v>0</v>
      </c>
      <c r="G186">
        <v>0</v>
      </c>
      <c r="H186">
        <v>1</v>
      </c>
      <c r="J186" t="s">
        <v>1853</v>
      </c>
    </row>
    <row r="187" spans="1:10" x14ac:dyDescent="0.2">
      <c r="A187" t="s">
        <v>388</v>
      </c>
      <c r="B187" t="s">
        <v>2024</v>
      </c>
      <c r="C187" s="3">
        <v>37387</v>
      </c>
      <c r="D187">
        <v>0</v>
      </c>
      <c r="E187">
        <v>0</v>
      </c>
      <c r="F187">
        <v>0</v>
      </c>
      <c r="G187">
        <v>1</v>
      </c>
      <c r="H187">
        <v>0</v>
      </c>
      <c r="J187" t="s">
        <v>1919</v>
      </c>
    </row>
    <row r="188" spans="1:10" x14ac:dyDescent="0.2">
      <c r="A188" t="s">
        <v>1174</v>
      </c>
      <c r="B188" t="s">
        <v>2032</v>
      </c>
      <c r="C188" s="3">
        <v>46167</v>
      </c>
      <c r="D188">
        <v>1</v>
      </c>
      <c r="E188">
        <v>0</v>
      </c>
      <c r="F188">
        <v>0</v>
      </c>
      <c r="G188">
        <v>0</v>
      </c>
      <c r="H188">
        <v>0</v>
      </c>
      <c r="J188" t="s">
        <v>2058</v>
      </c>
    </row>
    <row r="189" spans="1:10" x14ac:dyDescent="0.2">
      <c r="A189" t="s">
        <v>1376</v>
      </c>
      <c r="B189" t="s">
        <v>1999</v>
      </c>
      <c r="C189" s="3">
        <v>42771</v>
      </c>
      <c r="D189">
        <v>0</v>
      </c>
      <c r="E189">
        <v>0</v>
      </c>
      <c r="F189">
        <v>0</v>
      </c>
      <c r="G189">
        <v>0</v>
      </c>
      <c r="H189">
        <v>1</v>
      </c>
      <c r="J189" t="s">
        <v>2061</v>
      </c>
    </row>
    <row r="190" spans="1:10" x14ac:dyDescent="0.2">
      <c r="A190" t="s">
        <v>1650</v>
      </c>
      <c r="B190" t="s">
        <v>2000</v>
      </c>
      <c r="C190" s="3">
        <v>43781</v>
      </c>
      <c r="D190">
        <v>0</v>
      </c>
      <c r="E190">
        <v>0</v>
      </c>
      <c r="F190">
        <v>1</v>
      </c>
      <c r="G190">
        <v>0</v>
      </c>
      <c r="H190">
        <v>0</v>
      </c>
      <c r="J190" t="s">
        <v>2064</v>
      </c>
    </row>
    <row r="191" spans="1:10" x14ac:dyDescent="0.2">
      <c r="A191" t="s">
        <v>1547</v>
      </c>
      <c r="B191" t="s">
        <v>2022</v>
      </c>
      <c r="C191" s="3">
        <v>40286</v>
      </c>
      <c r="D191">
        <v>0</v>
      </c>
      <c r="E191">
        <v>0</v>
      </c>
      <c r="F191">
        <v>0</v>
      </c>
      <c r="G191">
        <v>0</v>
      </c>
      <c r="H191">
        <v>1</v>
      </c>
      <c r="J191" t="s">
        <v>2090</v>
      </c>
    </row>
    <row r="192" spans="1:10" x14ac:dyDescent="0.2">
      <c r="A192" t="s">
        <v>1311</v>
      </c>
      <c r="B192" t="s">
        <v>2003</v>
      </c>
      <c r="C192" s="3">
        <v>39291</v>
      </c>
      <c r="D192">
        <v>0</v>
      </c>
      <c r="E192">
        <v>0</v>
      </c>
      <c r="F192">
        <v>0</v>
      </c>
      <c r="G192">
        <v>0</v>
      </c>
      <c r="H192">
        <v>1</v>
      </c>
      <c r="J192" t="s">
        <v>2065</v>
      </c>
    </row>
    <row r="193" spans="1:10" x14ac:dyDescent="0.2">
      <c r="A193" t="s">
        <v>1058</v>
      </c>
      <c r="B193" t="s">
        <v>2004</v>
      </c>
      <c r="C193" s="3">
        <v>64041</v>
      </c>
      <c r="D193">
        <v>0</v>
      </c>
      <c r="E193">
        <v>0</v>
      </c>
      <c r="F193">
        <v>0</v>
      </c>
      <c r="G193">
        <v>0</v>
      </c>
      <c r="H193">
        <v>1</v>
      </c>
      <c r="J193" t="s">
        <v>2188</v>
      </c>
    </row>
    <row r="194" spans="1:10" x14ac:dyDescent="0.2">
      <c r="A194" t="s">
        <v>1202</v>
      </c>
      <c r="B194" t="s">
        <v>2023</v>
      </c>
      <c r="C194" s="3">
        <v>38357</v>
      </c>
      <c r="D194">
        <v>0</v>
      </c>
      <c r="E194">
        <v>0</v>
      </c>
      <c r="F194">
        <v>0</v>
      </c>
      <c r="G194">
        <v>0</v>
      </c>
      <c r="H194">
        <v>1</v>
      </c>
      <c r="J194" t="s">
        <v>2076</v>
      </c>
    </row>
    <row r="195" spans="1:10" x14ac:dyDescent="0.2">
      <c r="A195" t="s">
        <v>953</v>
      </c>
      <c r="B195" t="s">
        <v>2045</v>
      </c>
      <c r="C195" s="3">
        <v>112852</v>
      </c>
      <c r="D195">
        <v>0</v>
      </c>
      <c r="E195">
        <v>0</v>
      </c>
      <c r="F195">
        <v>0</v>
      </c>
      <c r="G195">
        <v>0</v>
      </c>
      <c r="H195">
        <v>1</v>
      </c>
      <c r="J195" t="s">
        <v>2132</v>
      </c>
    </row>
    <row r="196" spans="1:10" x14ac:dyDescent="0.2">
      <c r="A196" t="s">
        <v>1968</v>
      </c>
      <c r="B196" t="s">
        <v>2025</v>
      </c>
      <c r="C196" s="3">
        <v>57979</v>
      </c>
      <c r="D196">
        <v>0</v>
      </c>
      <c r="E196">
        <v>0</v>
      </c>
      <c r="F196">
        <v>0</v>
      </c>
      <c r="G196">
        <v>0</v>
      </c>
      <c r="H196">
        <v>1</v>
      </c>
      <c r="J196" t="s">
        <v>2188</v>
      </c>
    </row>
    <row r="197" spans="1:10" x14ac:dyDescent="0.2">
      <c r="A197" t="s">
        <v>1562</v>
      </c>
      <c r="B197" t="s">
        <v>2022</v>
      </c>
      <c r="C197" s="3">
        <v>40286</v>
      </c>
      <c r="D197">
        <v>0</v>
      </c>
      <c r="E197">
        <v>0</v>
      </c>
      <c r="F197">
        <v>0</v>
      </c>
      <c r="G197">
        <v>0</v>
      </c>
      <c r="H197">
        <v>1</v>
      </c>
      <c r="J197" t="s">
        <v>2090</v>
      </c>
    </row>
    <row r="198" spans="1:10" x14ac:dyDescent="0.2">
      <c r="A198" t="s">
        <v>1761</v>
      </c>
      <c r="B198" t="s">
        <v>2026</v>
      </c>
      <c r="C198" s="3">
        <v>116376</v>
      </c>
      <c r="D198">
        <v>0</v>
      </c>
      <c r="E198">
        <v>0</v>
      </c>
      <c r="F198">
        <v>0</v>
      </c>
      <c r="G198">
        <v>0</v>
      </c>
      <c r="H198">
        <v>1</v>
      </c>
      <c r="J198" t="s">
        <v>2184</v>
      </c>
    </row>
    <row r="199" spans="1:10" x14ac:dyDescent="0.2">
      <c r="A199" t="s">
        <v>34</v>
      </c>
      <c r="B199" t="s">
        <v>1802</v>
      </c>
      <c r="C199" s="3">
        <v>42848</v>
      </c>
      <c r="D199">
        <v>0</v>
      </c>
      <c r="E199">
        <v>0</v>
      </c>
      <c r="F199">
        <v>1</v>
      </c>
      <c r="G199">
        <v>0</v>
      </c>
      <c r="H199">
        <v>0</v>
      </c>
      <c r="J199" t="s">
        <v>2066</v>
      </c>
    </row>
    <row r="200" spans="1:10" x14ac:dyDescent="0.2">
      <c r="A200" t="s">
        <v>1030</v>
      </c>
      <c r="B200" t="s">
        <v>2004</v>
      </c>
      <c r="C200" s="3">
        <v>64041</v>
      </c>
      <c r="D200">
        <v>0</v>
      </c>
      <c r="E200">
        <v>0</v>
      </c>
      <c r="F200">
        <v>0</v>
      </c>
      <c r="G200">
        <v>1</v>
      </c>
      <c r="H200">
        <v>0</v>
      </c>
      <c r="J200" t="s">
        <v>2188</v>
      </c>
    </row>
    <row r="201" spans="1:10" x14ac:dyDescent="0.2">
      <c r="A201" t="s">
        <v>1491</v>
      </c>
      <c r="B201" t="s">
        <v>1998</v>
      </c>
      <c r="C201" s="3">
        <v>36529</v>
      </c>
      <c r="D201">
        <v>0</v>
      </c>
      <c r="E201">
        <v>0</v>
      </c>
      <c r="F201">
        <v>0</v>
      </c>
      <c r="G201">
        <v>0</v>
      </c>
      <c r="H201">
        <v>1</v>
      </c>
      <c r="J201" t="s">
        <v>2095</v>
      </c>
    </row>
    <row r="202" spans="1:10" x14ac:dyDescent="0.2">
      <c r="A202" t="s">
        <v>1112</v>
      </c>
      <c r="B202" t="s">
        <v>2030</v>
      </c>
      <c r="C202" s="3">
        <v>41369</v>
      </c>
      <c r="D202">
        <v>0</v>
      </c>
      <c r="E202">
        <v>0</v>
      </c>
      <c r="F202">
        <v>0</v>
      </c>
      <c r="G202">
        <v>1</v>
      </c>
      <c r="H202">
        <v>0</v>
      </c>
      <c r="J202" t="s">
        <v>2060</v>
      </c>
    </row>
    <row r="203" spans="1:10" x14ac:dyDescent="0.2">
      <c r="A203" t="s">
        <v>433</v>
      </c>
      <c r="B203" t="s">
        <v>2025</v>
      </c>
      <c r="C203" s="3">
        <v>57979</v>
      </c>
      <c r="D203">
        <v>0</v>
      </c>
      <c r="E203">
        <v>0</v>
      </c>
      <c r="F203">
        <v>1</v>
      </c>
      <c r="G203">
        <v>0</v>
      </c>
      <c r="H203">
        <v>0</v>
      </c>
      <c r="J203" t="s">
        <v>2092</v>
      </c>
    </row>
    <row r="204" spans="1:10" x14ac:dyDescent="0.2">
      <c r="A204" t="s">
        <v>1969</v>
      </c>
      <c r="B204" t="s">
        <v>2007</v>
      </c>
      <c r="C204" s="3">
        <v>52749</v>
      </c>
      <c r="D204">
        <v>0</v>
      </c>
      <c r="E204">
        <v>0</v>
      </c>
      <c r="F204">
        <v>0</v>
      </c>
      <c r="G204">
        <v>0</v>
      </c>
      <c r="H204">
        <v>1</v>
      </c>
      <c r="J204" t="s">
        <v>2152</v>
      </c>
    </row>
    <row r="205" spans="1:10" x14ac:dyDescent="0.2">
      <c r="A205" t="s">
        <v>1718</v>
      </c>
      <c r="B205" t="s">
        <v>1723</v>
      </c>
      <c r="C205" s="3">
        <v>76259</v>
      </c>
      <c r="D205">
        <v>0</v>
      </c>
      <c r="E205">
        <v>0</v>
      </c>
      <c r="F205">
        <v>0</v>
      </c>
      <c r="G205">
        <v>0</v>
      </c>
      <c r="H205">
        <v>1</v>
      </c>
      <c r="J205" t="s">
        <v>2152</v>
      </c>
    </row>
    <row r="206" spans="1:10" x14ac:dyDescent="0.2">
      <c r="A206" t="s">
        <v>865</v>
      </c>
      <c r="B206" t="s">
        <v>2046</v>
      </c>
      <c r="C206" s="3">
        <v>36188</v>
      </c>
      <c r="D206">
        <v>0</v>
      </c>
      <c r="E206">
        <v>0</v>
      </c>
      <c r="F206">
        <v>1</v>
      </c>
      <c r="G206">
        <v>0</v>
      </c>
      <c r="H206">
        <v>0</v>
      </c>
      <c r="J206" t="s">
        <v>2094</v>
      </c>
    </row>
    <row r="207" spans="1:10" x14ac:dyDescent="0.2">
      <c r="A207" t="s">
        <v>1601</v>
      </c>
      <c r="B207" t="s">
        <v>2039</v>
      </c>
      <c r="C207" s="3">
        <v>44726</v>
      </c>
      <c r="D207">
        <v>0</v>
      </c>
      <c r="E207">
        <v>1</v>
      </c>
      <c r="F207">
        <v>0</v>
      </c>
      <c r="G207">
        <v>0</v>
      </c>
      <c r="H207">
        <v>0</v>
      </c>
      <c r="J207" t="s">
        <v>2082</v>
      </c>
    </row>
    <row r="208" spans="1:10" x14ac:dyDescent="0.2">
      <c r="A208" t="s">
        <v>993</v>
      </c>
      <c r="B208" t="s">
        <v>2004</v>
      </c>
      <c r="C208" s="3">
        <v>64041</v>
      </c>
      <c r="D208">
        <v>0</v>
      </c>
      <c r="E208">
        <v>0</v>
      </c>
      <c r="F208">
        <v>0</v>
      </c>
      <c r="G208">
        <v>0</v>
      </c>
      <c r="H208">
        <v>1</v>
      </c>
      <c r="J208" t="s">
        <v>2188</v>
      </c>
    </row>
    <row r="209" spans="1:10" x14ac:dyDescent="0.2">
      <c r="A209" t="s">
        <v>1758</v>
      </c>
      <c r="B209" t="s">
        <v>2026</v>
      </c>
      <c r="C209" s="3">
        <v>116376</v>
      </c>
      <c r="D209">
        <v>0</v>
      </c>
      <c r="E209">
        <v>0</v>
      </c>
      <c r="F209">
        <v>0</v>
      </c>
      <c r="G209">
        <v>0</v>
      </c>
      <c r="H209">
        <v>1</v>
      </c>
      <c r="J209" t="s">
        <v>2184</v>
      </c>
    </row>
    <row r="210" spans="1:10" x14ac:dyDescent="0.2">
      <c r="A210" t="s">
        <v>1191</v>
      </c>
      <c r="B210" t="s">
        <v>2047</v>
      </c>
      <c r="C210" s="3">
        <v>41152</v>
      </c>
      <c r="D210">
        <v>1</v>
      </c>
      <c r="E210">
        <v>0</v>
      </c>
      <c r="F210">
        <v>0</v>
      </c>
      <c r="G210">
        <v>0</v>
      </c>
      <c r="H210">
        <v>0</v>
      </c>
      <c r="J210" t="s">
        <v>2062</v>
      </c>
    </row>
    <row r="211" spans="1:10" x14ac:dyDescent="0.2">
      <c r="A211" t="s">
        <v>1056</v>
      </c>
      <c r="B211" t="s">
        <v>2004</v>
      </c>
      <c r="C211" s="3">
        <v>64041</v>
      </c>
      <c r="D211">
        <v>0</v>
      </c>
      <c r="E211">
        <v>0</v>
      </c>
      <c r="F211">
        <v>0</v>
      </c>
      <c r="G211">
        <v>0</v>
      </c>
      <c r="H211">
        <v>1</v>
      </c>
      <c r="J211" t="s">
        <v>2188</v>
      </c>
    </row>
    <row r="212" spans="1:10" x14ac:dyDescent="0.2">
      <c r="A212" t="s">
        <v>294</v>
      </c>
      <c r="B212" t="s">
        <v>2009</v>
      </c>
      <c r="C212" s="3">
        <v>43510</v>
      </c>
      <c r="D212">
        <v>0</v>
      </c>
      <c r="E212">
        <v>0</v>
      </c>
      <c r="F212">
        <v>0</v>
      </c>
      <c r="G212">
        <v>0</v>
      </c>
      <c r="H212">
        <v>1</v>
      </c>
      <c r="J212" t="s">
        <v>1853</v>
      </c>
    </row>
    <row r="213" spans="1:10" x14ac:dyDescent="0.2">
      <c r="A213" t="s">
        <v>301</v>
      </c>
      <c r="B213" t="s">
        <v>2009</v>
      </c>
      <c r="C213" s="3">
        <v>43510</v>
      </c>
      <c r="D213">
        <v>0</v>
      </c>
      <c r="E213">
        <v>0</v>
      </c>
      <c r="F213">
        <v>0</v>
      </c>
      <c r="G213">
        <v>0</v>
      </c>
      <c r="H213">
        <v>1</v>
      </c>
      <c r="J213" t="s">
        <v>1853</v>
      </c>
    </row>
    <row r="214" spans="1:10" x14ac:dyDescent="0.2">
      <c r="A214" t="s">
        <v>1724</v>
      </c>
      <c r="B214" t="s">
        <v>1723</v>
      </c>
      <c r="C214" s="3">
        <v>76259</v>
      </c>
      <c r="D214">
        <v>0</v>
      </c>
      <c r="E214">
        <v>0</v>
      </c>
      <c r="F214">
        <v>0</v>
      </c>
      <c r="G214">
        <v>0</v>
      </c>
      <c r="H214">
        <v>1</v>
      </c>
      <c r="J214" t="s">
        <v>2152</v>
      </c>
    </row>
    <row r="215" spans="1:10" x14ac:dyDescent="0.2">
      <c r="A215" t="s">
        <v>1558</v>
      </c>
      <c r="B215" t="s">
        <v>2022</v>
      </c>
      <c r="C215" s="3">
        <v>40286</v>
      </c>
      <c r="D215">
        <v>0</v>
      </c>
      <c r="E215">
        <v>0</v>
      </c>
      <c r="F215">
        <v>0</v>
      </c>
      <c r="G215">
        <v>0</v>
      </c>
      <c r="H215">
        <v>1</v>
      </c>
      <c r="J215" t="s">
        <v>2090</v>
      </c>
    </row>
    <row r="216" spans="1:10" x14ac:dyDescent="0.2">
      <c r="A216" t="s">
        <v>1074</v>
      </c>
      <c r="B216" t="s">
        <v>2048</v>
      </c>
      <c r="C216" s="3">
        <v>76565</v>
      </c>
      <c r="D216">
        <v>0</v>
      </c>
      <c r="E216">
        <v>0</v>
      </c>
      <c r="F216">
        <v>0</v>
      </c>
      <c r="G216">
        <v>0</v>
      </c>
      <c r="H216">
        <v>1</v>
      </c>
      <c r="J216" t="s">
        <v>2100</v>
      </c>
    </row>
    <row r="217" spans="1:10" x14ac:dyDescent="0.2">
      <c r="A217" t="s">
        <v>421</v>
      </c>
      <c r="B217" t="s">
        <v>2015</v>
      </c>
      <c r="C217" s="3">
        <v>58786</v>
      </c>
      <c r="D217">
        <v>0</v>
      </c>
      <c r="E217">
        <v>1</v>
      </c>
      <c r="F217">
        <v>0</v>
      </c>
      <c r="G217">
        <v>0</v>
      </c>
      <c r="H217">
        <v>0</v>
      </c>
      <c r="J217" t="s">
        <v>1939</v>
      </c>
    </row>
    <row r="218" spans="1:10" x14ac:dyDescent="0.2">
      <c r="A218" t="s">
        <v>1016</v>
      </c>
      <c r="B218" t="s">
        <v>2004</v>
      </c>
      <c r="C218" s="3">
        <v>64041</v>
      </c>
      <c r="D218">
        <v>0</v>
      </c>
      <c r="E218">
        <v>0</v>
      </c>
      <c r="F218">
        <v>0</v>
      </c>
      <c r="G218">
        <v>0</v>
      </c>
      <c r="H218">
        <v>1</v>
      </c>
      <c r="J218" t="s">
        <v>2188</v>
      </c>
    </row>
    <row r="219" spans="1:10" x14ac:dyDescent="0.2">
      <c r="A219" t="s">
        <v>1131</v>
      </c>
      <c r="B219" t="s">
        <v>2030</v>
      </c>
      <c r="C219" s="3">
        <v>41369</v>
      </c>
      <c r="D219">
        <v>0</v>
      </c>
      <c r="E219">
        <v>0</v>
      </c>
      <c r="F219">
        <v>0</v>
      </c>
      <c r="G219">
        <v>0</v>
      </c>
      <c r="H219">
        <v>1</v>
      </c>
      <c r="J219" t="s">
        <v>2060</v>
      </c>
    </row>
    <row r="220" spans="1:10" x14ac:dyDescent="0.2">
      <c r="A220" t="s">
        <v>1970</v>
      </c>
      <c r="B220" t="s">
        <v>2049</v>
      </c>
      <c r="C220" s="3">
        <v>40292</v>
      </c>
      <c r="D220">
        <v>0</v>
      </c>
      <c r="E220">
        <v>0</v>
      </c>
      <c r="F220">
        <v>0</v>
      </c>
      <c r="G220">
        <v>0</v>
      </c>
      <c r="H220">
        <v>1</v>
      </c>
      <c r="J220" t="s">
        <v>2072</v>
      </c>
    </row>
    <row r="221" spans="1:10" x14ac:dyDescent="0.2">
      <c r="A221" t="s">
        <v>684</v>
      </c>
      <c r="B221" t="s">
        <v>2019</v>
      </c>
      <c r="C221" s="3">
        <v>55209</v>
      </c>
      <c r="D221">
        <v>0</v>
      </c>
      <c r="E221">
        <v>1</v>
      </c>
      <c r="F221">
        <v>0</v>
      </c>
      <c r="G221">
        <v>0</v>
      </c>
      <c r="H221">
        <v>0</v>
      </c>
      <c r="J221" t="s">
        <v>2072</v>
      </c>
    </row>
    <row r="222" spans="1:10" x14ac:dyDescent="0.2">
      <c r="A222" t="s">
        <v>694</v>
      </c>
      <c r="B222" t="s">
        <v>2019</v>
      </c>
      <c r="C222" s="3">
        <v>55209</v>
      </c>
      <c r="D222">
        <v>0</v>
      </c>
      <c r="E222">
        <v>0</v>
      </c>
      <c r="F222">
        <v>0</v>
      </c>
      <c r="G222">
        <v>0</v>
      </c>
      <c r="H222">
        <v>1</v>
      </c>
      <c r="J222" t="s">
        <v>2072</v>
      </c>
    </row>
    <row r="223" spans="1:10" x14ac:dyDescent="0.2">
      <c r="A223" t="s">
        <v>1471</v>
      </c>
      <c r="B223" t="s">
        <v>2027</v>
      </c>
      <c r="C223" s="3">
        <v>48590</v>
      </c>
      <c r="D223">
        <v>0</v>
      </c>
      <c r="E223">
        <v>0</v>
      </c>
      <c r="F223">
        <v>0</v>
      </c>
      <c r="G223">
        <v>0</v>
      </c>
      <c r="H223">
        <v>1</v>
      </c>
      <c r="J223" t="s">
        <v>2059</v>
      </c>
    </row>
    <row r="224" spans="1:10" x14ac:dyDescent="0.2">
      <c r="A224" t="s">
        <v>1719</v>
      </c>
      <c r="B224" t="s">
        <v>1723</v>
      </c>
      <c r="C224" s="3">
        <v>76259</v>
      </c>
      <c r="D224">
        <v>0</v>
      </c>
      <c r="E224">
        <v>0</v>
      </c>
      <c r="F224">
        <v>0</v>
      </c>
      <c r="G224">
        <v>0</v>
      </c>
      <c r="H224">
        <v>1</v>
      </c>
      <c r="J224" t="s">
        <v>2152</v>
      </c>
    </row>
    <row r="225" spans="1:10" x14ac:dyDescent="0.2">
      <c r="A225" t="s">
        <v>1222</v>
      </c>
      <c r="B225" t="s">
        <v>2050</v>
      </c>
      <c r="C225" s="3">
        <v>35754</v>
      </c>
      <c r="D225">
        <v>0</v>
      </c>
      <c r="E225">
        <v>0</v>
      </c>
      <c r="F225">
        <v>0</v>
      </c>
      <c r="G225">
        <v>0</v>
      </c>
      <c r="H225">
        <v>1</v>
      </c>
      <c r="J225" t="s">
        <v>2076</v>
      </c>
    </row>
    <row r="226" spans="1:10" x14ac:dyDescent="0.2">
      <c r="A226" t="s">
        <v>1316</v>
      </c>
      <c r="B226" t="s">
        <v>2003</v>
      </c>
      <c r="C226" s="3">
        <v>39291</v>
      </c>
      <c r="D226">
        <v>0</v>
      </c>
      <c r="E226">
        <v>0</v>
      </c>
      <c r="F226">
        <v>0</v>
      </c>
      <c r="G226">
        <v>1</v>
      </c>
      <c r="H226">
        <v>0</v>
      </c>
      <c r="J226" t="s">
        <v>2065</v>
      </c>
    </row>
    <row r="227" spans="1:10" x14ac:dyDescent="0.2">
      <c r="A227" t="s">
        <v>1171</v>
      </c>
      <c r="B227" t="s">
        <v>2032</v>
      </c>
      <c r="C227" s="3">
        <v>46167</v>
      </c>
      <c r="D227">
        <v>0</v>
      </c>
      <c r="E227">
        <v>0</v>
      </c>
      <c r="F227">
        <v>0</v>
      </c>
      <c r="G227">
        <v>0</v>
      </c>
      <c r="H227">
        <v>1</v>
      </c>
      <c r="J227" t="s">
        <v>2058</v>
      </c>
    </row>
    <row r="228" spans="1:10" x14ac:dyDescent="0.2">
      <c r="A228" t="s">
        <v>310</v>
      </c>
      <c r="B228" t="s">
        <v>2009</v>
      </c>
      <c r="C228" s="3">
        <v>43510</v>
      </c>
      <c r="D228">
        <v>0</v>
      </c>
      <c r="E228">
        <v>0</v>
      </c>
      <c r="F228">
        <v>0</v>
      </c>
      <c r="G228">
        <v>0</v>
      </c>
      <c r="H228">
        <v>1</v>
      </c>
      <c r="J228" t="s">
        <v>1853</v>
      </c>
    </row>
    <row r="229" spans="1:10" x14ac:dyDescent="0.2">
      <c r="A229" t="s">
        <v>983</v>
      </c>
      <c r="B229" t="s">
        <v>2004</v>
      </c>
      <c r="C229" s="3">
        <v>64041</v>
      </c>
      <c r="D229">
        <v>0</v>
      </c>
      <c r="E229">
        <v>0</v>
      </c>
      <c r="F229">
        <v>0</v>
      </c>
      <c r="G229">
        <v>0</v>
      </c>
      <c r="H229">
        <v>1</v>
      </c>
      <c r="J229" t="s">
        <v>2188</v>
      </c>
    </row>
    <row r="230" spans="1:10" x14ac:dyDescent="0.2">
      <c r="A230" t="s">
        <v>880</v>
      </c>
      <c r="B230" t="s">
        <v>2049</v>
      </c>
      <c r="C230" s="3">
        <v>40292</v>
      </c>
      <c r="D230">
        <v>0</v>
      </c>
      <c r="E230">
        <v>0</v>
      </c>
      <c r="F230">
        <v>1</v>
      </c>
      <c r="G230">
        <v>0</v>
      </c>
      <c r="H230">
        <v>0</v>
      </c>
      <c r="J230" t="s">
        <v>2087</v>
      </c>
    </row>
    <row r="231" spans="1:10" x14ac:dyDescent="0.2">
      <c r="A231" t="s">
        <v>991</v>
      </c>
      <c r="B231" t="s">
        <v>2004</v>
      </c>
      <c r="C231" s="3">
        <v>64041</v>
      </c>
      <c r="D231">
        <v>0</v>
      </c>
      <c r="E231">
        <v>0</v>
      </c>
      <c r="F231">
        <v>0</v>
      </c>
      <c r="G231">
        <v>0</v>
      </c>
      <c r="H231">
        <v>1</v>
      </c>
      <c r="J231" t="s">
        <v>2188</v>
      </c>
    </row>
    <row r="232" spans="1:10" x14ac:dyDescent="0.2">
      <c r="A232" t="s">
        <v>1096</v>
      </c>
      <c r="B232" t="s">
        <v>2030</v>
      </c>
      <c r="C232" s="3">
        <v>41369</v>
      </c>
      <c r="D232">
        <v>0</v>
      </c>
      <c r="E232">
        <v>0</v>
      </c>
      <c r="F232">
        <v>0</v>
      </c>
      <c r="G232">
        <v>1</v>
      </c>
      <c r="H232">
        <v>0</v>
      </c>
      <c r="J232" t="s">
        <v>2060</v>
      </c>
    </row>
    <row r="233" spans="1:10" x14ac:dyDescent="0.2">
      <c r="A233" t="s">
        <v>1255</v>
      </c>
      <c r="B233" t="s">
        <v>2011</v>
      </c>
      <c r="C233" s="3">
        <v>46267</v>
      </c>
      <c r="D233">
        <v>0</v>
      </c>
      <c r="E233">
        <v>0</v>
      </c>
      <c r="F233">
        <v>0</v>
      </c>
      <c r="G233">
        <v>0</v>
      </c>
      <c r="H233">
        <v>1</v>
      </c>
      <c r="J233" t="s">
        <v>1893</v>
      </c>
    </row>
    <row r="234" spans="1:10" x14ac:dyDescent="0.2">
      <c r="A234" t="s">
        <v>204</v>
      </c>
      <c r="B234" t="s">
        <v>1923</v>
      </c>
      <c r="C234" s="3">
        <v>45800</v>
      </c>
      <c r="D234">
        <v>0</v>
      </c>
      <c r="E234">
        <v>0</v>
      </c>
      <c r="F234">
        <v>0</v>
      </c>
      <c r="G234">
        <v>0</v>
      </c>
      <c r="H234">
        <v>1</v>
      </c>
      <c r="J234" t="s">
        <v>2063</v>
      </c>
    </row>
    <row r="235" spans="1:10" x14ac:dyDescent="0.2">
      <c r="A235" t="s">
        <v>920</v>
      </c>
      <c r="B235" t="s">
        <v>2007</v>
      </c>
      <c r="C235" s="3">
        <v>52749</v>
      </c>
      <c r="D235">
        <v>0</v>
      </c>
      <c r="E235">
        <v>0</v>
      </c>
      <c r="F235">
        <v>0</v>
      </c>
      <c r="G235">
        <v>0</v>
      </c>
      <c r="H235">
        <v>1</v>
      </c>
      <c r="J235" t="s">
        <v>2145</v>
      </c>
    </row>
    <row r="236" spans="1:10" x14ac:dyDescent="0.2">
      <c r="A236" t="s">
        <v>255</v>
      </c>
      <c r="B236" t="s">
        <v>1997</v>
      </c>
      <c r="C236" s="3">
        <v>31291</v>
      </c>
      <c r="D236">
        <v>0</v>
      </c>
      <c r="E236">
        <v>0</v>
      </c>
      <c r="F236">
        <v>1</v>
      </c>
      <c r="G236">
        <v>0</v>
      </c>
      <c r="H236">
        <v>0</v>
      </c>
      <c r="J236" t="s">
        <v>254</v>
      </c>
    </row>
    <row r="237" spans="1:10" x14ac:dyDescent="0.2">
      <c r="A237" t="s">
        <v>278</v>
      </c>
      <c r="B237" t="s">
        <v>2051</v>
      </c>
      <c r="C237" s="3">
        <v>33872</v>
      </c>
      <c r="D237">
        <v>0</v>
      </c>
      <c r="E237">
        <v>1</v>
      </c>
      <c r="F237">
        <v>0</v>
      </c>
      <c r="G237">
        <v>0</v>
      </c>
      <c r="H237">
        <v>0</v>
      </c>
      <c r="J237" t="s">
        <v>1794</v>
      </c>
    </row>
    <row r="238" spans="1:10" x14ac:dyDescent="0.2">
      <c r="A238" t="s">
        <v>1052</v>
      </c>
      <c r="B238" t="s">
        <v>2004</v>
      </c>
      <c r="C238" s="3">
        <v>64041</v>
      </c>
      <c r="D238">
        <v>0</v>
      </c>
      <c r="E238">
        <v>0</v>
      </c>
      <c r="F238">
        <v>0</v>
      </c>
      <c r="G238">
        <v>0</v>
      </c>
      <c r="H238">
        <v>1</v>
      </c>
      <c r="J238" t="s">
        <v>2188</v>
      </c>
    </row>
    <row r="239" spans="1:10" x14ac:dyDescent="0.2">
      <c r="A239" t="s">
        <v>1574</v>
      </c>
      <c r="B239" t="s">
        <v>2031</v>
      </c>
      <c r="C239" s="3">
        <v>50955</v>
      </c>
      <c r="D239">
        <v>0</v>
      </c>
      <c r="E239">
        <v>0</v>
      </c>
      <c r="F239">
        <v>0</v>
      </c>
      <c r="G239">
        <v>0</v>
      </c>
      <c r="H239">
        <v>1</v>
      </c>
      <c r="J239" t="s">
        <v>2078</v>
      </c>
    </row>
    <row r="240" spans="1:10" x14ac:dyDescent="0.2">
      <c r="A240" t="s">
        <v>1735</v>
      </c>
      <c r="B240" t="s">
        <v>2018</v>
      </c>
      <c r="C240" s="3">
        <v>85447</v>
      </c>
      <c r="D240">
        <v>0</v>
      </c>
      <c r="E240">
        <v>0</v>
      </c>
      <c r="F240">
        <v>0</v>
      </c>
      <c r="G240">
        <v>0</v>
      </c>
      <c r="H240">
        <v>1</v>
      </c>
      <c r="J240" t="s">
        <v>2181</v>
      </c>
    </row>
    <row r="241" spans="1:10" x14ac:dyDescent="0.2">
      <c r="A241" t="s">
        <v>910</v>
      </c>
      <c r="B241" t="s">
        <v>2007</v>
      </c>
      <c r="C241" s="3">
        <v>52749</v>
      </c>
      <c r="D241">
        <v>0</v>
      </c>
      <c r="E241">
        <v>0</v>
      </c>
      <c r="F241">
        <v>0</v>
      </c>
      <c r="G241">
        <v>0</v>
      </c>
      <c r="H241">
        <v>1</v>
      </c>
      <c r="J241" t="s">
        <v>2145</v>
      </c>
    </row>
    <row r="242" spans="1:10" x14ac:dyDescent="0.2">
      <c r="A242" t="s">
        <v>1644</v>
      </c>
      <c r="B242" t="s">
        <v>2000</v>
      </c>
      <c r="C242" s="3">
        <v>43781</v>
      </c>
      <c r="D242">
        <v>0</v>
      </c>
      <c r="E242">
        <v>0</v>
      </c>
      <c r="F242">
        <v>0</v>
      </c>
      <c r="G242">
        <v>1</v>
      </c>
      <c r="H242">
        <v>0</v>
      </c>
      <c r="J242" t="s">
        <v>2064</v>
      </c>
    </row>
    <row r="243" spans="1:10" x14ac:dyDescent="0.2">
      <c r="A243" t="s">
        <v>948</v>
      </c>
      <c r="B243" t="s">
        <v>2052</v>
      </c>
      <c r="C243" s="3">
        <v>40188</v>
      </c>
      <c r="D243">
        <v>0</v>
      </c>
      <c r="E243">
        <v>1</v>
      </c>
      <c r="F243">
        <v>0</v>
      </c>
      <c r="G243">
        <v>0</v>
      </c>
      <c r="H243">
        <v>0</v>
      </c>
      <c r="J243" t="s">
        <v>2081</v>
      </c>
    </row>
    <row r="244" spans="1:10" x14ac:dyDescent="0.2">
      <c r="A244" t="s">
        <v>1045</v>
      </c>
      <c r="B244" t="s">
        <v>2004</v>
      </c>
      <c r="C244" s="3">
        <v>64041</v>
      </c>
      <c r="D244">
        <v>0</v>
      </c>
      <c r="E244">
        <v>0</v>
      </c>
      <c r="F244">
        <v>0</v>
      </c>
      <c r="G244">
        <v>0</v>
      </c>
      <c r="H244">
        <v>1</v>
      </c>
      <c r="J244" t="s">
        <v>2188</v>
      </c>
    </row>
    <row r="245" spans="1:10" x14ac:dyDescent="0.2">
      <c r="A245" t="s">
        <v>409</v>
      </c>
      <c r="B245" t="s">
        <v>2024</v>
      </c>
      <c r="C245" s="3">
        <v>37387</v>
      </c>
      <c r="D245">
        <v>0</v>
      </c>
      <c r="E245">
        <v>0</v>
      </c>
      <c r="F245">
        <v>0</v>
      </c>
      <c r="G245">
        <v>1</v>
      </c>
      <c r="H245">
        <v>0</v>
      </c>
      <c r="J245" t="s">
        <v>1919</v>
      </c>
    </row>
    <row r="246" spans="1:10" x14ac:dyDescent="0.2">
      <c r="A246" t="s">
        <v>484</v>
      </c>
      <c r="B246" t="s">
        <v>2053</v>
      </c>
      <c r="C246" s="3">
        <v>35582</v>
      </c>
      <c r="D246">
        <v>0</v>
      </c>
      <c r="E246">
        <v>0</v>
      </c>
      <c r="F246">
        <v>1</v>
      </c>
      <c r="G246">
        <v>0</v>
      </c>
      <c r="H246">
        <v>0</v>
      </c>
      <c r="J246" t="s">
        <v>2086</v>
      </c>
    </row>
    <row r="247" spans="1:10" x14ac:dyDescent="0.2">
      <c r="A247" t="s">
        <v>1697</v>
      </c>
      <c r="B247" t="s">
        <v>2038</v>
      </c>
      <c r="C247" s="3">
        <v>41209</v>
      </c>
      <c r="D247">
        <v>0</v>
      </c>
      <c r="E247">
        <v>0</v>
      </c>
      <c r="F247">
        <v>0</v>
      </c>
      <c r="G247">
        <v>0</v>
      </c>
      <c r="H247">
        <v>1</v>
      </c>
      <c r="J247" t="s">
        <v>2071</v>
      </c>
    </row>
    <row r="248" spans="1:10" x14ac:dyDescent="0.2">
      <c r="A248" t="s">
        <v>1971</v>
      </c>
      <c r="B248" t="s">
        <v>1723</v>
      </c>
      <c r="C248" s="3">
        <v>76259</v>
      </c>
      <c r="D248">
        <v>0</v>
      </c>
      <c r="E248">
        <v>0</v>
      </c>
      <c r="F248">
        <v>0</v>
      </c>
      <c r="G248">
        <v>0</v>
      </c>
      <c r="H248">
        <v>1</v>
      </c>
      <c r="J248" t="s">
        <v>2188</v>
      </c>
    </row>
    <row r="249" spans="1:10" x14ac:dyDescent="0.2">
      <c r="A249" t="s">
        <v>793</v>
      </c>
      <c r="B249" t="s">
        <v>2017</v>
      </c>
      <c r="C249" s="3">
        <v>48313</v>
      </c>
      <c r="D249">
        <v>0</v>
      </c>
      <c r="E249">
        <v>1</v>
      </c>
      <c r="F249">
        <v>0</v>
      </c>
      <c r="G249">
        <v>0</v>
      </c>
      <c r="H249">
        <v>0</v>
      </c>
      <c r="J249" t="s">
        <v>2075</v>
      </c>
    </row>
    <row r="250" spans="1:10" x14ac:dyDescent="0.2">
      <c r="A250" t="s">
        <v>936</v>
      </c>
      <c r="B250" t="s">
        <v>2007</v>
      </c>
      <c r="C250" s="3">
        <v>52749</v>
      </c>
      <c r="D250">
        <v>0</v>
      </c>
      <c r="E250">
        <v>0</v>
      </c>
      <c r="F250">
        <v>0</v>
      </c>
      <c r="G250">
        <v>0</v>
      </c>
      <c r="H250">
        <v>1</v>
      </c>
      <c r="J250" t="s">
        <v>2145</v>
      </c>
    </row>
    <row r="251" spans="1:10" x14ac:dyDescent="0.2">
      <c r="A251" t="s">
        <v>332</v>
      </c>
      <c r="B251" t="s">
        <v>2009</v>
      </c>
      <c r="C251" s="3">
        <v>43510</v>
      </c>
      <c r="D251">
        <v>0</v>
      </c>
      <c r="E251">
        <v>0</v>
      </c>
      <c r="F251">
        <v>0</v>
      </c>
      <c r="G251">
        <v>0</v>
      </c>
      <c r="H251">
        <v>1</v>
      </c>
      <c r="J251" t="s">
        <v>1853</v>
      </c>
    </row>
    <row r="252" spans="1:10" x14ac:dyDescent="0.2">
      <c r="A252" t="s">
        <v>1747</v>
      </c>
      <c r="B252" t="s">
        <v>2018</v>
      </c>
      <c r="C252" s="3">
        <v>85447</v>
      </c>
      <c r="D252">
        <v>0</v>
      </c>
      <c r="E252">
        <v>0</v>
      </c>
      <c r="F252">
        <v>0</v>
      </c>
      <c r="G252">
        <v>0</v>
      </c>
      <c r="H252">
        <v>1</v>
      </c>
      <c r="J252" t="s">
        <v>2181</v>
      </c>
    </row>
    <row r="253" spans="1:10" x14ac:dyDescent="0.2">
      <c r="A253" t="s">
        <v>1322</v>
      </c>
      <c r="B253" t="s">
        <v>2003</v>
      </c>
      <c r="C253" s="3">
        <v>39291</v>
      </c>
      <c r="D253">
        <v>0</v>
      </c>
      <c r="E253">
        <v>0</v>
      </c>
      <c r="F253">
        <v>0</v>
      </c>
      <c r="G253">
        <v>0</v>
      </c>
      <c r="H253">
        <v>1</v>
      </c>
      <c r="J253" t="s">
        <v>2065</v>
      </c>
    </row>
    <row r="254" spans="1:10" x14ac:dyDescent="0.2">
      <c r="A254" t="s">
        <v>355</v>
      </c>
      <c r="B254" t="s">
        <v>2006</v>
      </c>
      <c r="C254" s="3">
        <v>60608</v>
      </c>
      <c r="D254">
        <v>0</v>
      </c>
      <c r="E254">
        <v>0</v>
      </c>
      <c r="F254">
        <v>0</v>
      </c>
      <c r="G254">
        <v>0</v>
      </c>
      <c r="H254">
        <v>1</v>
      </c>
      <c r="J254" t="s">
        <v>1855</v>
      </c>
    </row>
    <row r="255" spans="1:10" x14ac:dyDescent="0.2">
      <c r="A255" t="s">
        <v>35</v>
      </c>
      <c r="B255" t="s">
        <v>1802</v>
      </c>
      <c r="C255" s="3">
        <v>42848</v>
      </c>
      <c r="D255">
        <v>0</v>
      </c>
      <c r="E255">
        <v>0</v>
      </c>
      <c r="F255">
        <v>0</v>
      </c>
      <c r="G255">
        <v>0</v>
      </c>
      <c r="H255">
        <v>1</v>
      </c>
      <c r="J255" t="s">
        <v>2066</v>
      </c>
    </row>
    <row r="256" spans="1:10" x14ac:dyDescent="0.2">
      <c r="A256" t="s">
        <v>844</v>
      </c>
      <c r="B256" t="s">
        <v>2054</v>
      </c>
      <c r="C256" s="3">
        <v>35967</v>
      </c>
      <c r="D256">
        <v>0</v>
      </c>
      <c r="E256">
        <v>0</v>
      </c>
      <c r="F256">
        <v>1</v>
      </c>
      <c r="G256">
        <v>0</v>
      </c>
      <c r="H256">
        <v>0</v>
      </c>
      <c r="J256" t="s">
        <v>2104</v>
      </c>
    </row>
    <row r="257" spans="1:10" x14ac:dyDescent="0.2">
      <c r="A257" t="s">
        <v>1027</v>
      </c>
      <c r="B257" t="s">
        <v>2004</v>
      </c>
      <c r="C257" s="3">
        <v>64041</v>
      </c>
      <c r="D257">
        <v>0</v>
      </c>
      <c r="E257">
        <v>0</v>
      </c>
      <c r="F257">
        <v>0</v>
      </c>
      <c r="G257">
        <v>0</v>
      </c>
      <c r="H257">
        <v>1</v>
      </c>
      <c r="J257" t="s">
        <v>2188</v>
      </c>
    </row>
    <row r="258" spans="1:10" x14ac:dyDescent="0.2">
      <c r="A258" t="s">
        <v>1972</v>
      </c>
      <c r="B258" t="s">
        <v>1790</v>
      </c>
      <c r="C258" s="3">
        <v>36001</v>
      </c>
      <c r="D258">
        <v>0</v>
      </c>
      <c r="E258">
        <v>0</v>
      </c>
      <c r="F258">
        <v>0</v>
      </c>
      <c r="G258">
        <v>0</v>
      </c>
      <c r="H258">
        <v>1</v>
      </c>
      <c r="J258" t="s">
        <v>2115</v>
      </c>
    </row>
    <row r="259" spans="1:10" x14ac:dyDescent="0.2">
      <c r="A259" t="s">
        <v>1973</v>
      </c>
      <c r="B259" t="s">
        <v>2044</v>
      </c>
      <c r="C259" s="3">
        <v>36031</v>
      </c>
      <c r="D259">
        <v>0</v>
      </c>
      <c r="E259">
        <v>0</v>
      </c>
      <c r="F259">
        <v>0</v>
      </c>
      <c r="G259">
        <v>0</v>
      </c>
      <c r="H259">
        <v>1</v>
      </c>
      <c r="J259" t="s">
        <v>2059</v>
      </c>
    </row>
    <row r="260" spans="1:10" x14ac:dyDescent="0.2">
      <c r="A260" t="s">
        <v>1116</v>
      </c>
      <c r="B260" t="s">
        <v>2030</v>
      </c>
      <c r="C260" s="3">
        <v>41369</v>
      </c>
      <c r="D260">
        <v>0</v>
      </c>
      <c r="E260">
        <v>0</v>
      </c>
      <c r="F260">
        <v>0</v>
      </c>
      <c r="G260">
        <v>0</v>
      </c>
      <c r="H260">
        <v>1</v>
      </c>
      <c r="J260" t="s">
        <v>2060</v>
      </c>
    </row>
    <row r="261" spans="1:10" x14ac:dyDescent="0.2">
      <c r="A261" t="s">
        <v>786</v>
      </c>
      <c r="B261" t="s">
        <v>2017</v>
      </c>
      <c r="C261" s="3">
        <v>48313</v>
      </c>
      <c r="D261">
        <v>0</v>
      </c>
      <c r="E261">
        <v>1</v>
      </c>
      <c r="F261">
        <v>0</v>
      </c>
      <c r="G261">
        <v>0</v>
      </c>
      <c r="H261">
        <v>0</v>
      </c>
      <c r="J261" t="s">
        <v>2075</v>
      </c>
    </row>
    <row r="262" spans="1:10" x14ac:dyDescent="0.2">
      <c r="A262" t="s">
        <v>1974</v>
      </c>
      <c r="B262" t="s">
        <v>1998</v>
      </c>
      <c r="C262" s="3">
        <v>36529</v>
      </c>
      <c r="D262">
        <v>0</v>
      </c>
      <c r="E262">
        <v>0</v>
      </c>
      <c r="F262">
        <v>0</v>
      </c>
      <c r="G262">
        <v>0</v>
      </c>
      <c r="H262">
        <v>1</v>
      </c>
      <c r="J262" t="s">
        <v>1853</v>
      </c>
    </row>
    <row r="263" spans="1:10" x14ac:dyDescent="0.2">
      <c r="A263" t="s">
        <v>323</v>
      </c>
      <c r="B263" t="s">
        <v>2009</v>
      </c>
      <c r="C263" s="3">
        <v>43510</v>
      </c>
      <c r="D263">
        <v>0</v>
      </c>
      <c r="E263">
        <v>0</v>
      </c>
      <c r="F263">
        <v>0</v>
      </c>
      <c r="G263">
        <v>0</v>
      </c>
      <c r="H263">
        <v>1</v>
      </c>
      <c r="J263" t="s">
        <v>1853</v>
      </c>
    </row>
    <row r="264" spans="1:10" x14ac:dyDescent="0.2">
      <c r="A264" t="s">
        <v>1975</v>
      </c>
      <c r="B264" t="s">
        <v>2009</v>
      </c>
      <c r="C264" s="3">
        <v>43510</v>
      </c>
      <c r="D264">
        <v>0</v>
      </c>
      <c r="E264">
        <v>0</v>
      </c>
      <c r="F264">
        <v>0</v>
      </c>
      <c r="G264">
        <v>0</v>
      </c>
      <c r="H264">
        <v>1</v>
      </c>
      <c r="J264" t="s">
        <v>2063</v>
      </c>
    </row>
    <row r="265" spans="1:10" x14ac:dyDescent="0.2">
      <c r="A265" t="s">
        <v>1754</v>
      </c>
      <c r="B265" t="s">
        <v>2026</v>
      </c>
      <c r="C265" s="3">
        <v>116376</v>
      </c>
      <c r="D265">
        <v>0</v>
      </c>
      <c r="E265">
        <v>0</v>
      </c>
      <c r="F265">
        <v>0</v>
      </c>
      <c r="G265">
        <v>0</v>
      </c>
      <c r="H265">
        <v>1</v>
      </c>
      <c r="J265" t="s">
        <v>2184</v>
      </c>
    </row>
    <row r="266" spans="1:10" x14ac:dyDescent="0.2">
      <c r="A266" t="s">
        <v>121</v>
      </c>
      <c r="B266" t="s">
        <v>1849</v>
      </c>
      <c r="C266" s="3">
        <v>60769</v>
      </c>
      <c r="D266">
        <v>0</v>
      </c>
      <c r="E266">
        <v>0</v>
      </c>
      <c r="F266">
        <v>0</v>
      </c>
      <c r="G266">
        <v>0</v>
      </c>
      <c r="H266">
        <v>1</v>
      </c>
      <c r="J266" t="s">
        <v>2107</v>
      </c>
    </row>
    <row r="267" spans="1:10" x14ac:dyDescent="0.2">
      <c r="A267" t="s">
        <v>1636</v>
      </c>
      <c r="B267" t="s">
        <v>2000</v>
      </c>
      <c r="C267" s="3">
        <v>43781</v>
      </c>
      <c r="D267">
        <v>0</v>
      </c>
      <c r="E267">
        <v>0</v>
      </c>
      <c r="F267">
        <v>0</v>
      </c>
      <c r="G267">
        <v>1</v>
      </c>
      <c r="H267">
        <v>0</v>
      </c>
      <c r="J267" t="s">
        <v>2064</v>
      </c>
    </row>
    <row r="268" spans="1:10" x14ac:dyDescent="0.2">
      <c r="A268" t="s">
        <v>963</v>
      </c>
      <c r="B268" t="s">
        <v>2004</v>
      </c>
      <c r="C268" s="3">
        <v>64041</v>
      </c>
      <c r="D268">
        <v>0</v>
      </c>
      <c r="E268">
        <v>0</v>
      </c>
      <c r="F268">
        <v>0</v>
      </c>
      <c r="G268">
        <v>0</v>
      </c>
      <c r="H268">
        <v>1</v>
      </c>
      <c r="J268" t="s">
        <v>2188</v>
      </c>
    </row>
    <row r="269" spans="1:10" x14ac:dyDescent="0.2">
      <c r="A269" t="s">
        <v>1756</v>
      </c>
      <c r="B269" t="s">
        <v>2026</v>
      </c>
      <c r="C269" s="3">
        <v>116376</v>
      </c>
      <c r="D269">
        <v>0</v>
      </c>
      <c r="E269">
        <v>0</v>
      </c>
      <c r="F269">
        <v>0</v>
      </c>
      <c r="G269">
        <v>0</v>
      </c>
      <c r="H269">
        <v>1</v>
      </c>
      <c r="J269" t="s">
        <v>2184</v>
      </c>
    </row>
    <row r="270" spans="1:10" x14ac:dyDescent="0.2">
      <c r="A270" t="s">
        <v>1976</v>
      </c>
      <c r="B270" t="s">
        <v>2004</v>
      </c>
      <c r="C270" s="3">
        <v>64041</v>
      </c>
      <c r="D270">
        <v>0</v>
      </c>
      <c r="E270">
        <v>0</v>
      </c>
      <c r="F270">
        <v>0</v>
      </c>
      <c r="G270">
        <v>0</v>
      </c>
      <c r="H270">
        <v>1</v>
      </c>
      <c r="J270" t="s">
        <v>2152</v>
      </c>
    </row>
    <row r="271" spans="1:10" x14ac:dyDescent="0.2">
      <c r="A271" t="s">
        <v>398</v>
      </c>
      <c r="B271" t="s">
        <v>2024</v>
      </c>
      <c r="C271" s="3">
        <v>37387</v>
      </c>
      <c r="D271">
        <v>0</v>
      </c>
      <c r="E271">
        <v>0</v>
      </c>
      <c r="F271">
        <v>0</v>
      </c>
      <c r="G271">
        <v>0</v>
      </c>
      <c r="H271">
        <v>1</v>
      </c>
      <c r="J271" t="s">
        <v>1919</v>
      </c>
    </row>
    <row r="272" spans="1:10" x14ac:dyDescent="0.2">
      <c r="A272" t="s">
        <v>1331</v>
      </c>
      <c r="B272" t="s">
        <v>2003</v>
      </c>
      <c r="C272" s="3">
        <v>39291</v>
      </c>
      <c r="D272">
        <v>0</v>
      </c>
      <c r="E272">
        <v>0</v>
      </c>
      <c r="F272">
        <v>0</v>
      </c>
      <c r="G272">
        <v>1</v>
      </c>
      <c r="H272">
        <v>0</v>
      </c>
      <c r="J272" t="s">
        <v>2065</v>
      </c>
    </row>
    <row r="273" spans="1:10" x14ac:dyDescent="0.2">
      <c r="A273" t="s">
        <v>916</v>
      </c>
      <c r="B273" t="s">
        <v>2007</v>
      </c>
      <c r="C273" s="3">
        <v>52749</v>
      </c>
      <c r="D273">
        <v>0</v>
      </c>
      <c r="E273">
        <v>0</v>
      </c>
      <c r="F273">
        <v>0</v>
      </c>
      <c r="G273">
        <v>0</v>
      </c>
      <c r="H273">
        <v>1</v>
      </c>
      <c r="J273" t="s">
        <v>2145</v>
      </c>
    </row>
    <row r="274" spans="1:10" x14ac:dyDescent="0.2">
      <c r="A274" t="s">
        <v>1977</v>
      </c>
      <c r="B274" t="s">
        <v>2004</v>
      </c>
      <c r="C274" s="3">
        <v>64041</v>
      </c>
      <c r="D274">
        <v>0</v>
      </c>
      <c r="E274">
        <v>0</v>
      </c>
      <c r="F274">
        <v>0</v>
      </c>
      <c r="G274">
        <v>0</v>
      </c>
      <c r="H274">
        <v>1</v>
      </c>
      <c r="J274" t="s">
        <v>2081</v>
      </c>
    </row>
    <row r="275" spans="1:10" x14ac:dyDescent="0.2">
      <c r="A275" t="s">
        <v>1978</v>
      </c>
      <c r="B275" t="s">
        <v>2004</v>
      </c>
      <c r="C275" s="3">
        <v>64041</v>
      </c>
      <c r="D275">
        <v>0</v>
      </c>
      <c r="E275">
        <v>0</v>
      </c>
      <c r="F275">
        <v>0</v>
      </c>
      <c r="G275">
        <v>0</v>
      </c>
      <c r="H275">
        <v>1</v>
      </c>
      <c r="J275" t="s">
        <v>1853</v>
      </c>
    </row>
    <row r="276" spans="1:10" x14ac:dyDescent="0.2">
      <c r="A276" t="s">
        <v>1979</v>
      </c>
      <c r="B276" t="s">
        <v>2007</v>
      </c>
      <c r="C276" s="3">
        <v>52749</v>
      </c>
      <c r="D276">
        <v>0</v>
      </c>
      <c r="E276">
        <v>0</v>
      </c>
      <c r="F276">
        <v>0</v>
      </c>
      <c r="G276">
        <v>0</v>
      </c>
      <c r="H276">
        <v>1</v>
      </c>
      <c r="J276" t="s">
        <v>2100</v>
      </c>
    </row>
    <row r="277" spans="1:10" x14ac:dyDescent="0.2">
      <c r="A277" t="s">
        <v>1757</v>
      </c>
      <c r="B277" t="s">
        <v>2026</v>
      </c>
      <c r="C277" s="3">
        <v>116376</v>
      </c>
      <c r="D277">
        <v>0</v>
      </c>
      <c r="E277">
        <v>0</v>
      </c>
      <c r="F277">
        <v>0</v>
      </c>
      <c r="G277">
        <v>0</v>
      </c>
      <c r="H277">
        <v>1</v>
      </c>
      <c r="J277" t="s">
        <v>2184</v>
      </c>
    </row>
    <row r="278" spans="1:10" x14ac:dyDescent="0.2">
      <c r="A278" t="s">
        <v>422</v>
      </c>
      <c r="B278" t="s">
        <v>2055</v>
      </c>
      <c r="C278" s="3">
        <v>59098</v>
      </c>
      <c r="D278">
        <v>0</v>
      </c>
      <c r="E278">
        <v>0</v>
      </c>
      <c r="F278">
        <v>0</v>
      </c>
      <c r="G278">
        <v>0</v>
      </c>
      <c r="H278">
        <v>1</v>
      </c>
      <c r="J278" t="s">
        <v>2110</v>
      </c>
    </row>
    <row r="279" spans="1:10" x14ac:dyDescent="0.2">
      <c r="A279" t="s">
        <v>302</v>
      </c>
      <c r="B279" t="s">
        <v>2009</v>
      </c>
      <c r="C279" s="3">
        <v>43510</v>
      </c>
      <c r="D279">
        <v>0</v>
      </c>
      <c r="E279">
        <v>0</v>
      </c>
      <c r="F279">
        <v>0</v>
      </c>
      <c r="G279">
        <v>0</v>
      </c>
      <c r="H279">
        <v>1</v>
      </c>
      <c r="J279" t="s">
        <v>1853</v>
      </c>
    </row>
    <row r="280" spans="1:10" x14ac:dyDescent="0.2">
      <c r="A280" t="s">
        <v>1733</v>
      </c>
      <c r="B280" t="s">
        <v>2018</v>
      </c>
      <c r="C280" s="3">
        <v>85447</v>
      </c>
      <c r="D280">
        <v>0</v>
      </c>
      <c r="E280">
        <v>0</v>
      </c>
      <c r="F280">
        <v>0</v>
      </c>
      <c r="G280">
        <v>0</v>
      </c>
      <c r="H280">
        <v>1</v>
      </c>
      <c r="J280" t="s">
        <v>2181</v>
      </c>
    </row>
    <row r="281" spans="1:10" x14ac:dyDescent="0.2">
      <c r="A281" t="s">
        <v>1071</v>
      </c>
      <c r="B281" t="s">
        <v>2004</v>
      </c>
      <c r="C281" s="3">
        <v>64041</v>
      </c>
      <c r="D281">
        <v>0</v>
      </c>
      <c r="E281">
        <v>0</v>
      </c>
      <c r="F281">
        <v>0</v>
      </c>
      <c r="G281">
        <v>0</v>
      </c>
      <c r="H281">
        <v>1</v>
      </c>
      <c r="J281" t="s">
        <v>2188</v>
      </c>
    </row>
    <row r="282" spans="1:10" x14ac:dyDescent="0.2">
      <c r="A282" t="s">
        <v>312</v>
      </c>
      <c r="B282" t="s">
        <v>2009</v>
      </c>
      <c r="C282" s="3">
        <v>43510</v>
      </c>
      <c r="D282">
        <v>0</v>
      </c>
      <c r="E282">
        <v>0</v>
      </c>
      <c r="F282">
        <v>0</v>
      </c>
      <c r="G282">
        <v>0</v>
      </c>
      <c r="H282">
        <v>1</v>
      </c>
      <c r="J282" t="s">
        <v>1853</v>
      </c>
    </row>
    <row r="283" spans="1:10" x14ac:dyDescent="0.2">
      <c r="A283" t="s">
        <v>1280</v>
      </c>
      <c r="B283" t="s">
        <v>2029</v>
      </c>
      <c r="C283" s="3">
        <v>35369</v>
      </c>
      <c r="D283">
        <v>0</v>
      </c>
      <c r="E283">
        <v>0</v>
      </c>
      <c r="F283">
        <v>0</v>
      </c>
      <c r="G283">
        <v>0</v>
      </c>
      <c r="H283">
        <v>1</v>
      </c>
      <c r="J283" t="s">
        <v>2111</v>
      </c>
    </row>
    <row r="284" spans="1:10" x14ac:dyDescent="0.2">
      <c r="A284" t="s">
        <v>241</v>
      </c>
      <c r="B284" t="s">
        <v>1995</v>
      </c>
      <c r="C284" s="3">
        <v>43416</v>
      </c>
      <c r="D284">
        <v>0</v>
      </c>
      <c r="E284">
        <v>0</v>
      </c>
      <c r="F284">
        <v>0</v>
      </c>
      <c r="G284">
        <v>0</v>
      </c>
      <c r="H284">
        <v>1</v>
      </c>
      <c r="J284" t="s">
        <v>240</v>
      </c>
    </row>
    <row r="285" spans="1:10" x14ac:dyDescent="0.2">
      <c r="A285" t="s">
        <v>989</v>
      </c>
      <c r="B285" t="s">
        <v>2004</v>
      </c>
      <c r="C285" s="3">
        <v>64041</v>
      </c>
      <c r="D285">
        <v>0</v>
      </c>
      <c r="E285">
        <v>0</v>
      </c>
      <c r="F285">
        <v>0</v>
      </c>
      <c r="G285">
        <v>0</v>
      </c>
      <c r="H285">
        <v>1</v>
      </c>
      <c r="J285" t="s">
        <v>2188</v>
      </c>
    </row>
    <row r="286" spans="1:10" x14ac:dyDescent="0.2">
      <c r="A286" t="s">
        <v>449</v>
      </c>
      <c r="B286" t="s">
        <v>2025</v>
      </c>
      <c r="C286" s="3">
        <v>57979</v>
      </c>
      <c r="D286">
        <v>0</v>
      </c>
      <c r="E286">
        <v>0</v>
      </c>
      <c r="F286">
        <v>0</v>
      </c>
      <c r="G286">
        <v>1</v>
      </c>
      <c r="H286">
        <v>0</v>
      </c>
      <c r="J286" t="s">
        <v>2092</v>
      </c>
    </row>
    <row r="287" spans="1:10" x14ac:dyDescent="0.2">
      <c r="A287" t="s">
        <v>1537</v>
      </c>
      <c r="B287" t="s">
        <v>2022</v>
      </c>
      <c r="C287" s="3">
        <v>40286</v>
      </c>
      <c r="D287">
        <v>0</v>
      </c>
      <c r="E287">
        <v>0</v>
      </c>
      <c r="F287">
        <v>0</v>
      </c>
      <c r="G287">
        <v>0</v>
      </c>
      <c r="H287">
        <v>1</v>
      </c>
      <c r="J287" t="s">
        <v>2090</v>
      </c>
    </row>
    <row r="288" spans="1:10" x14ac:dyDescent="0.2">
      <c r="A288" t="s">
        <v>24</v>
      </c>
      <c r="B288" t="s">
        <v>1802</v>
      </c>
      <c r="C288" s="3">
        <v>42848</v>
      </c>
      <c r="D288">
        <v>0</v>
      </c>
      <c r="E288">
        <v>0</v>
      </c>
      <c r="F288">
        <v>0</v>
      </c>
      <c r="G288">
        <v>0</v>
      </c>
      <c r="H288">
        <v>1</v>
      </c>
      <c r="J288" t="s">
        <v>2066</v>
      </c>
    </row>
    <row r="289" spans="1:10" x14ac:dyDescent="0.2">
      <c r="A289" t="s">
        <v>307</v>
      </c>
      <c r="B289" t="s">
        <v>2009</v>
      </c>
      <c r="C289" s="3">
        <v>43510</v>
      </c>
      <c r="D289">
        <v>0</v>
      </c>
      <c r="E289">
        <v>0</v>
      </c>
      <c r="F289">
        <v>0</v>
      </c>
      <c r="G289">
        <v>0</v>
      </c>
      <c r="H289">
        <v>1</v>
      </c>
      <c r="J289" t="s">
        <v>1853</v>
      </c>
    </row>
    <row r="290" spans="1:10" x14ac:dyDescent="0.2">
      <c r="A290" t="s">
        <v>897</v>
      </c>
      <c r="B290" t="s">
        <v>2007</v>
      </c>
      <c r="C290" s="3">
        <v>52749</v>
      </c>
      <c r="D290">
        <v>0</v>
      </c>
      <c r="E290">
        <v>0</v>
      </c>
      <c r="F290">
        <v>0</v>
      </c>
      <c r="G290">
        <v>0</v>
      </c>
      <c r="H290">
        <v>1</v>
      </c>
      <c r="J290" t="s">
        <v>2145</v>
      </c>
    </row>
    <row r="291" spans="1:10" x14ac:dyDescent="0.2">
      <c r="A291" t="s">
        <v>1440</v>
      </c>
      <c r="B291" t="s">
        <v>2027</v>
      </c>
      <c r="C291" s="3">
        <v>48590</v>
      </c>
      <c r="D291">
        <v>0</v>
      </c>
      <c r="E291">
        <v>0</v>
      </c>
      <c r="F291">
        <v>0</v>
      </c>
      <c r="G291">
        <v>0</v>
      </c>
      <c r="H291">
        <v>1</v>
      </c>
      <c r="J291" t="s">
        <v>2059</v>
      </c>
    </row>
    <row r="292" spans="1:10" x14ac:dyDescent="0.2">
      <c r="A292" t="s">
        <v>1013</v>
      </c>
      <c r="B292" t="s">
        <v>2004</v>
      </c>
      <c r="C292" s="3">
        <v>64041</v>
      </c>
      <c r="D292">
        <v>0</v>
      </c>
      <c r="E292">
        <v>0</v>
      </c>
      <c r="F292">
        <v>0</v>
      </c>
      <c r="G292">
        <v>0</v>
      </c>
      <c r="H292">
        <v>1</v>
      </c>
      <c r="J292" t="s">
        <v>2188</v>
      </c>
    </row>
    <row r="293" spans="1:10" x14ac:dyDescent="0.2">
      <c r="A293" t="s">
        <v>1734</v>
      </c>
      <c r="B293" t="s">
        <v>2018</v>
      </c>
      <c r="C293" s="3">
        <v>85447</v>
      </c>
      <c r="D293">
        <v>0</v>
      </c>
      <c r="E293">
        <v>0</v>
      </c>
      <c r="F293">
        <v>0</v>
      </c>
      <c r="G293">
        <v>0</v>
      </c>
      <c r="H293">
        <v>1</v>
      </c>
      <c r="J293" t="s">
        <v>2181</v>
      </c>
    </row>
    <row r="294" spans="1:10" x14ac:dyDescent="0.2">
      <c r="A294" t="s">
        <v>645</v>
      </c>
      <c r="B294" t="s">
        <v>2035</v>
      </c>
      <c r="C294" s="3">
        <v>32403</v>
      </c>
      <c r="D294">
        <v>0</v>
      </c>
      <c r="E294">
        <v>0</v>
      </c>
      <c r="F294">
        <v>0</v>
      </c>
      <c r="G294">
        <v>0</v>
      </c>
      <c r="H294">
        <v>1</v>
      </c>
      <c r="J294" t="s">
        <v>2088</v>
      </c>
    </row>
    <row r="295" spans="1:10" x14ac:dyDescent="0.2">
      <c r="A295" t="s">
        <v>1473</v>
      </c>
      <c r="B295" t="s">
        <v>2027</v>
      </c>
      <c r="C295" s="3">
        <v>48590</v>
      </c>
      <c r="D295">
        <v>0</v>
      </c>
      <c r="E295">
        <v>0</v>
      </c>
      <c r="F295">
        <v>0</v>
      </c>
      <c r="G295">
        <v>0</v>
      </c>
      <c r="H295">
        <v>1</v>
      </c>
      <c r="J295" t="s">
        <v>2059</v>
      </c>
    </row>
    <row r="296" spans="1:10" x14ac:dyDescent="0.2">
      <c r="A296" t="s">
        <v>970</v>
      </c>
      <c r="B296" t="s">
        <v>2004</v>
      </c>
      <c r="C296" s="3">
        <v>64041</v>
      </c>
      <c r="D296">
        <v>0</v>
      </c>
      <c r="E296">
        <v>0</v>
      </c>
      <c r="F296">
        <v>0</v>
      </c>
      <c r="G296">
        <v>0</v>
      </c>
      <c r="H296">
        <v>1</v>
      </c>
      <c r="J296" t="s">
        <v>2188</v>
      </c>
    </row>
    <row r="297" spans="1:10" x14ac:dyDescent="0.2">
      <c r="A297" t="s">
        <v>1745</v>
      </c>
      <c r="B297" t="s">
        <v>2018</v>
      </c>
      <c r="C297" s="3">
        <v>85447</v>
      </c>
      <c r="D297">
        <v>0</v>
      </c>
      <c r="E297">
        <v>0</v>
      </c>
      <c r="F297">
        <v>0</v>
      </c>
      <c r="G297">
        <v>0</v>
      </c>
      <c r="H297">
        <v>1</v>
      </c>
      <c r="J297" t="s">
        <v>2181</v>
      </c>
    </row>
    <row r="298" spans="1:10" x14ac:dyDescent="0.2">
      <c r="A298" t="s">
        <v>1086</v>
      </c>
      <c r="B298" t="s">
        <v>2048</v>
      </c>
      <c r="C298" s="3">
        <v>76565</v>
      </c>
      <c r="D298">
        <v>0</v>
      </c>
      <c r="E298">
        <v>0</v>
      </c>
      <c r="F298">
        <v>1</v>
      </c>
      <c r="G298">
        <v>0</v>
      </c>
      <c r="H298">
        <v>0</v>
      </c>
      <c r="J298" t="s">
        <v>2100</v>
      </c>
    </row>
    <row r="299" spans="1:10" x14ac:dyDescent="0.2">
      <c r="A299" t="s">
        <v>1309</v>
      </c>
      <c r="B299" t="s">
        <v>2003</v>
      </c>
      <c r="C299" s="3">
        <v>39291</v>
      </c>
      <c r="D299">
        <v>0</v>
      </c>
      <c r="E299">
        <v>0</v>
      </c>
      <c r="F299">
        <v>0</v>
      </c>
      <c r="G299">
        <v>0</v>
      </c>
      <c r="H299">
        <v>1</v>
      </c>
      <c r="J299" t="s">
        <v>2065</v>
      </c>
    </row>
    <row r="300" spans="1:10" x14ac:dyDescent="0.2">
      <c r="A300" t="s">
        <v>1980</v>
      </c>
      <c r="B300" t="s">
        <v>2004</v>
      </c>
      <c r="C300" s="3">
        <v>64041</v>
      </c>
      <c r="D300">
        <v>0</v>
      </c>
      <c r="E300">
        <v>0</v>
      </c>
      <c r="F300">
        <v>0</v>
      </c>
      <c r="G300">
        <v>0</v>
      </c>
      <c r="H300">
        <v>1</v>
      </c>
      <c r="J300" t="s">
        <v>2085</v>
      </c>
    </row>
    <row r="301" spans="1:10" x14ac:dyDescent="0.2">
      <c r="A301" t="s">
        <v>930</v>
      </c>
      <c r="B301" t="s">
        <v>2007</v>
      </c>
      <c r="C301" s="3">
        <v>52749</v>
      </c>
      <c r="D301">
        <v>0</v>
      </c>
      <c r="E301">
        <v>0</v>
      </c>
      <c r="F301">
        <v>0</v>
      </c>
      <c r="G301">
        <v>0</v>
      </c>
      <c r="H301">
        <v>1</v>
      </c>
      <c r="J301" t="s">
        <v>2145</v>
      </c>
    </row>
    <row r="302" spans="1:10" x14ac:dyDescent="0.2">
      <c r="A302" t="s">
        <v>129</v>
      </c>
      <c r="B302" t="s">
        <v>1849</v>
      </c>
      <c r="C302" s="3">
        <v>60769</v>
      </c>
      <c r="D302">
        <v>0</v>
      </c>
      <c r="E302">
        <v>0</v>
      </c>
      <c r="F302">
        <v>0</v>
      </c>
      <c r="G302">
        <v>0</v>
      </c>
      <c r="H302">
        <v>1</v>
      </c>
      <c r="J302" t="s">
        <v>2107</v>
      </c>
    </row>
    <row r="303" spans="1:10" x14ac:dyDescent="0.2">
      <c r="A303" t="s">
        <v>1039</v>
      </c>
      <c r="B303" t="s">
        <v>2004</v>
      </c>
      <c r="C303" s="3">
        <v>64041</v>
      </c>
      <c r="D303">
        <v>0</v>
      </c>
      <c r="E303">
        <v>0</v>
      </c>
      <c r="F303">
        <v>0</v>
      </c>
      <c r="G303">
        <v>0</v>
      </c>
      <c r="H303">
        <v>1</v>
      </c>
      <c r="J303" t="s">
        <v>2188</v>
      </c>
    </row>
    <row r="304" spans="1:10" x14ac:dyDescent="0.2">
      <c r="A304" t="s">
        <v>964</v>
      </c>
      <c r="B304" t="s">
        <v>2004</v>
      </c>
      <c r="C304" s="3">
        <v>64041</v>
      </c>
      <c r="D304">
        <v>0</v>
      </c>
      <c r="E304">
        <v>0</v>
      </c>
      <c r="F304">
        <v>0</v>
      </c>
      <c r="G304">
        <v>0</v>
      </c>
      <c r="H304">
        <v>1</v>
      </c>
      <c r="J304" t="s">
        <v>2188</v>
      </c>
    </row>
    <row r="305" spans="1:10" x14ac:dyDescent="0.2">
      <c r="A305" t="s">
        <v>1472</v>
      </c>
      <c r="B305" t="s">
        <v>2027</v>
      </c>
      <c r="C305" s="3">
        <v>48590</v>
      </c>
      <c r="D305">
        <v>0</v>
      </c>
      <c r="E305">
        <v>0</v>
      </c>
      <c r="F305">
        <v>0</v>
      </c>
      <c r="G305">
        <v>1</v>
      </c>
      <c r="H305">
        <v>0</v>
      </c>
      <c r="J305" t="s">
        <v>2059</v>
      </c>
    </row>
    <row r="306" spans="1:10" x14ac:dyDescent="0.2">
      <c r="A306" t="s">
        <v>1762</v>
      </c>
      <c r="B306" t="s">
        <v>2026</v>
      </c>
      <c r="C306" s="3">
        <v>116376</v>
      </c>
      <c r="D306">
        <v>0</v>
      </c>
      <c r="E306">
        <v>0</v>
      </c>
      <c r="F306">
        <v>0</v>
      </c>
      <c r="G306">
        <v>0</v>
      </c>
      <c r="H306">
        <v>1</v>
      </c>
      <c r="J306" t="s">
        <v>2184</v>
      </c>
    </row>
    <row r="307" spans="1:10" x14ac:dyDescent="0.2">
      <c r="A307" t="s">
        <v>1269</v>
      </c>
      <c r="B307" t="s">
        <v>2011</v>
      </c>
      <c r="C307" s="3">
        <v>46267</v>
      </c>
      <c r="D307">
        <v>0</v>
      </c>
      <c r="E307">
        <v>0</v>
      </c>
      <c r="F307">
        <v>0</v>
      </c>
      <c r="G307">
        <v>0</v>
      </c>
      <c r="H307">
        <v>1</v>
      </c>
      <c r="J307" t="s">
        <v>1893</v>
      </c>
    </row>
    <row r="308" spans="1:10" x14ac:dyDescent="0.2">
      <c r="A308" t="s">
        <v>1981</v>
      </c>
      <c r="B308" t="s">
        <v>2004</v>
      </c>
      <c r="C308" s="3">
        <v>64041</v>
      </c>
      <c r="D308">
        <v>0</v>
      </c>
      <c r="E308">
        <v>0</v>
      </c>
      <c r="F308">
        <v>0</v>
      </c>
      <c r="G308">
        <v>0</v>
      </c>
      <c r="H308">
        <v>1</v>
      </c>
      <c r="J308" t="s">
        <v>2188</v>
      </c>
    </row>
    <row r="309" spans="1:10" x14ac:dyDescent="0.2">
      <c r="A309" t="s">
        <v>1982</v>
      </c>
      <c r="B309" t="s">
        <v>2007</v>
      </c>
      <c r="C309" s="3">
        <v>52749</v>
      </c>
      <c r="D309">
        <v>0</v>
      </c>
      <c r="E309">
        <v>0</v>
      </c>
      <c r="F309">
        <v>0</v>
      </c>
      <c r="G309">
        <v>0</v>
      </c>
      <c r="H309">
        <v>1</v>
      </c>
      <c r="J309" t="s">
        <v>2152</v>
      </c>
    </row>
    <row r="310" spans="1:10" x14ac:dyDescent="0.2">
      <c r="A310" t="s">
        <v>1722</v>
      </c>
      <c r="B310" t="s">
        <v>1723</v>
      </c>
      <c r="C310" s="3">
        <v>76259</v>
      </c>
      <c r="D310">
        <v>0</v>
      </c>
      <c r="E310">
        <v>0</v>
      </c>
      <c r="F310">
        <v>0</v>
      </c>
      <c r="G310">
        <v>0</v>
      </c>
      <c r="H310">
        <v>1</v>
      </c>
      <c r="J310" t="s">
        <v>2152</v>
      </c>
    </row>
    <row r="311" spans="1:10" x14ac:dyDescent="0.2">
      <c r="A311" t="s">
        <v>104</v>
      </c>
      <c r="B311" t="s">
        <v>1843</v>
      </c>
      <c r="C311" s="3">
        <v>49553</v>
      </c>
      <c r="D311">
        <v>0</v>
      </c>
      <c r="E311">
        <v>0</v>
      </c>
      <c r="F311">
        <v>0</v>
      </c>
      <c r="G311">
        <v>0</v>
      </c>
      <c r="H311">
        <v>1</v>
      </c>
      <c r="J311" t="s">
        <v>2105</v>
      </c>
    </row>
    <row r="312" spans="1:10" x14ac:dyDescent="0.2">
      <c r="A312" t="s">
        <v>1000</v>
      </c>
      <c r="B312" t="s">
        <v>2004</v>
      </c>
      <c r="C312" s="3">
        <v>64041</v>
      </c>
      <c r="D312">
        <v>0</v>
      </c>
      <c r="E312">
        <v>0</v>
      </c>
      <c r="F312">
        <v>0</v>
      </c>
      <c r="G312">
        <v>0</v>
      </c>
      <c r="H312">
        <v>1</v>
      </c>
      <c r="J312" t="s">
        <v>2188</v>
      </c>
    </row>
    <row r="313" spans="1:10" x14ac:dyDescent="0.2">
      <c r="A313" t="s">
        <v>1983</v>
      </c>
      <c r="B313" t="s">
        <v>2007</v>
      </c>
      <c r="C313" s="3">
        <v>52749</v>
      </c>
      <c r="D313">
        <v>0</v>
      </c>
      <c r="E313">
        <v>0</v>
      </c>
      <c r="F313">
        <v>0</v>
      </c>
      <c r="G313">
        <v>0</v>
      </c>
      <c r="H313">
        <v>1</v>
      </c>
      <c r="J313" t="s">
        <v>2092</v>
      </c>
    </row>
    <row r="314" spans="1:10" x14ac:dyDescent="0.2">
      <c r="A314" t="s">
        <v>1984</v>
      </c>
      <c r="B314" t="s">
        <v>2004</v>
      </c>
      <c r="C314" s="3">
        <v>64041</v>
      </c>
      <c r="D314">
        <v>0</v>
      </c>
      <c r="E314">
        <v>0</v>
      </c>
      <c r="F314">
        <v>0</v>
      </c>
      <c r="G314">
        <v>0</v>
      </c>
      <c r="H314">
        <v>1</v>
      </c>
      <c r="J314" t="s">
        <v>2188</v>
      </c>
    </row>
    <row r="315" spans="1:10" x14ac:dyDescent="0.2">
      <c r="A315" t="s">
        <v>1720</v>
      </c>
      <c r="B315" t="s">
        <v>1723</v>
      </c>
      <c r="C315" s="3">
        <v>76259</v>
      </c>
      <c r="D315">
        <v>0</v>
      </c>
      <c r="E315">
        <v>0</v>
      </c>
      <c r="F315">
        <v>0</v>
      </c>
      <c r="G315">
        <v>0</v>
      </c>
      <c r="H315">
        <v>1</v>
      </c>
      <c r="J315" t="s">
        <v>2152</v>
      </c>
    </row>
    <row r="316" spans="1:10" x14ac:dyDescent="0.2">
      <c r="A316" t="s">
        <v>1729</v>
      </c>
      <c r="B316" t="s">
        <v>2056</v>
      </c>
      <c r="C316" s="3">
        <v>95705</v>
      </c>
      <c r="D316">
        <v>0</v>
      </c>
      <c r="E316">
        <v>0</v>
      </c>
      <c r="F316">
        <v>0</v>
      </c>
      <c r="G316">
        <v>0</v>
      </c>
      <c r="H316">
        <v>1</v>
      </c>
      <c r="J316" t="s">
        <v>2156</v>
      </c>
    </row>
    <row r="317" spans="1:10" x14ac:dyDescent="0.2">
      <c r="A317" t="s">
        <v>1985</v>
      </c>
      <c r="B317" t="s">
        <v>2004</v>
      </c>
      <c r="C317" s="3">
        <v>64041</v>
      </c>
      <c r="D317">
        <v>0</v>
      </c>
      <c r="E317">
        <v>0</v>
      </c>
      <c r="F317">
        <v>0</v>
      </c>
      <c r="G317">
        <v>0</v>
      </c>
      <c r="H317">
        <v>1</v>
      </c>
      <c r="J317" t="s">
        <v>2188</v>
      </c>
    </row>
    <row r="318" spans="1:10" x14ac:dyDescent="0.2">
      <c r="A318" t="s">
        <v>1509</v>
      </c>
      <c r="B318" t="s">
        <v>1998</v>
      </c>
      <c r="C318" s="3">
        <v>36529</v>
      </c>
      <c r="D318">
        <v>0</v>
      </c>
      <c r="E318">
        <v>0</v>
      </c>
      <c r="F318">
        <v>0</v>
      </c>
      <c r="G318">
        <v>0</v>
      </c>
      <c r="H318">
        <v>1</v>
      </c>
      <c r="J318" t="s">
        <v>2095</v>
      </c>
    </row>
    <row r="319" spans="1:10" x14ac:dyDescent="0.2">
      <c r="A319" t="s">
        <v>961</v>
      </c>
      <c r="B319" t="s">
        <v>2004</v>
      </c>
      <c r="C319" s="3">
        <v>64041</v>
      </c>
      <c r="D319">
        <v>0</v>
      </c>
      <c r="E319">
        <v>0</v>
      </c>
      <c r="F319">
        <v>0</v>
      </c>
      <c r="G319">
        <v>0</v>
      </c>
      <c r="H319">
        <v>1</v>
      </c>
      <c r="J319" t="s">
        <v>2188</v>
      </c>
    </row>
    <row r="320" spans="1:10" x14ac:dyDescent="0.2">
      <c r="A320" t="s">
        <v>130</v>
      </c>
      <c r="B320" t="s">
        <v>1849</v>
      </c>
      <c r="C320" s="3">
        <v>60769</v>
      </c>
      <c r="D320">
        <v>0</v>
      </c>
      <c r="E320">
        <v>0</v>
      </c>
      <c r="F320">
        <v>0</v>
      </c>
      <c r="G320">
        <v>0</v>
      </c>
      <c r="H320">
        <v>1</v>
      </c>
      <c r="J320" t="s">
        <v>2107</v>
      </c>
    </row>
    <row r="321" spans="1:10" x14ac:dyDescent="0.2">
      <c r="A321" t="s">
        <v>1737</v>
      </c>
      <c r="B321" t="s">
        <v>2018</v>
      </c>
      <c r="C321" s="3">
        <v>85447</v>
      </c>
      <c r="D321">
        <v>0</v>
      </c>
      <c r="E321">
        <v>0</v>
      </c>
      <c r="F321">
        <v>0</v>
      </c>
      <c r="G321">
        <v>0</v>
      </c>
      <c r="H321">
        <v>1</v>
      </c>
      <c r="J321" t="s">
        <v>2181</v>
      </c>
    </row>
    <row r="322" spans="1:10" x14ac:dyDescent="0.2">
      <c r="A322" t="s">
        <v>1986</v>
      </c>
      <c r="B322" t="s">
        <v>2004</v>
      </c>
      <c r="C322" s="3">
        <v>64041</v>
      </c>
      <c r="D322">
        <v>0</v>
      </c>
      <c r="E322">
        <v>0</v>
      </c>
      <c r="F322">
        <v>0</v>
      </c>
      <c r="G322">
        <v>0</v>
      </c>
      <c r="H322">
        <v>1</v>
      </c>
      <c r="J322" t="s">
        <v>2188</v>
      </c>
    </row>
    <row r="323" spans="1:10" x14ac:dyDescent="0.2">
      <c r="A323" t="s">
        <v>1987</v>
      </c>
      <c r="B323" t="s">
        <v>2004</v>
      </c>
      <c r="C323" s="3">
        <v>64041</v>
      </c>
      <c r="D323">
        <v>0</v>
      </c>
      <c r="E323">
        <v>0</v>
      </c>
      <c r="F323">
        <v>0</v>
      </c>
      <c r="G323">
        <v>0</v>
      </c>
      <c r="H323">
        <v>1</v>
      </c>
      <c r="J323" t="s">
        <v>2059</v>
      </c>
    </row>
    <row r="324" spans="1:10" x14ac:dyDescent="0.2">
      <c r="A324" t="s">
        <v>1988</v>
      </c>
      <c r="B324" t="s">
        <v>1710</v>
      </c>
      <c r="C324" s="3">
        <v>112768</v>
      </c>
      <c r="D324">
        <v>0</v>
      </c>
      <c r="E324">
        <v>0</v>
      </c>
      <c r="F324">
        <v>0</v>
      </c>
      <c r="G324">
        <v>0</v>
      </c>
      <c r="H324">
        <v>1</v>
      </c>
      <c r="J324" t="s">
        <v>2188</v>
      </c>
    </row>
    <row r="325" spans="1:10" x14ac:dyDescent="0.2">
      <c r="A325" t="s">
        <v>975</v>
      </c>
      <c r="B325" t="s">
        <v>2004</v>
      </c>
      <c r="C325" s="3">
        <v>64041</v>
      </c>
      <c r="D325">
        <v>0</v>
      </c>
      <c r="E325">
        <v>0</v>
      </c>
      <c r="F325">
        <v>0</v>
      </c>
      <c r="G325">
        <v>0</v>
      </c>
      <c r="H325">
        <v>1</v>
      </c>
      <c r="J325" t="s">
        <v>2188</v>
      </c>
    </row>
    <row r="326" spans="1:10" x14ac:dyDescent="0.2">
      <c r="A326" t="s">
        <v>565</v>
      </c>
      <c r="B326" t="s">
        <v>2013</v>
      </c>
      <c r="C326" s="3">
        <v>39031</v>
      </c>
      <c r="D326">
        <v>0</v>
      </c>
      <c r="E326">
        <v>0</v>
      </c>
      <c r="F326">
        <v>0</v>
      </c>
      <c r="G326">
        <v>0</v>
      </c>
      <c r="H326">
        <v>1</v>
      </c>
      <c r="J326" t="s">
        <v>2067</v>
      </c>
    </row>
    <row r="327" spans="1:10" x14ac:dyDescent="0.2">
      <c r="A327" t="s">
        <v>791</v>
      </c>
      <c r="B327" t="s">
        <v>2017</v>
      </c>
      <c r="C327" s="3">
        <v>48313</v>
      </c>
      <c r="D327">
        <v>0</v>
      </c>
      <c r="E327">
        <v>0</v>
      </c>
      <c r="F327">
        <v>0</v>
      </c>
      <c r="G327">
        <v>1</v>
      </c>
      <c r="H327">
        <v>0</v>
      </c>
      <c r="J327" t="s">
        <v>2075</v>
      </c>
    </row>
    <row r="328" spans="1:10" x14ac:dyDescent="0.2">
      <c r="A328" t="s">
        <v>299</v>
      </c>
      <c r="B328" t="s">
        <v>2009</v>
      </c>
      <c r="C328" s="3">
        <v>43510</v>
      </c>
      <c r="D328">
        <v>0</v>
      </c>
      <c r="E328">
        <v>0</v>
      </c>
      <c r="F328">
        <v>0</v>
      </c>
      <c r="G328">
        <v>0</v>
      </c>
      <c r="H328">
        <v>1</v>
      </c>
      <c r="J328" t="s">
        <v>1853</v>
      </c>
    </row>
    <row r="329" spans="1:10" x14ac:dyDescent="0.2">
      <c r="A329" t="s">
        <v>872</v>
      </c>
      <c r="B329" t="s">
        <v>2046</v>
      </c>
      <c r="C329" s="3">
        <v>36188</v>
      </c>
      <c r="D329">
        <v>0</v>
      </c>
      <c r="E329">
        <v>0</v>
      </c>
      <c r="F329">
        <v>0</v>
      </c>
      <c r="G329">
        <v>0</v>
      </c>
      <c r="H329">
        <v>1</v>
      </c>
      <c r="J329" t="s">
        <v>2094</v>
      </c>
    </row>
    <row r="330" spans="1:10" x14ac:dyDescent="0.2">
      <c r="A330" t="s">
        <v>1989</v>
      </c>
      <c r="B330" t="s">
        <v>2004</v>
      </c>
      <c r="C330" s="3">
        <v>64041</v>
      </c>
      <c r="D330">
        <v>0</v>
      </c>
      <c r="E330">
        <v>0</v>
      </c>
      <c r="F330">
        <v>0</v>
      </c>
      <c r="G330">
        <v>0</v>
      </c>
      <c r="H330">
        <v>1</v>
      </c>
      <c r="J330" t="s">
        <v>2188</v>
      </c>
    </row>
    <row r="331" spans="1:10" x14ac:dyDescent="0.2">
      <c r="A331" t="s">
        <v>316</v>
      </c>
      <c r="B331" t="s">
        <v>2009</v>
      </c>
      <c r="C331" s="3">
        <v>43510</v>
      </c>
      <c r="D331">
        <v>0</v>
      </c>
      <c r="E331">
        <v>0</v>
      </c>
      <c r="F331">
        <v>0</v>
      </c>
      <c r="G331">
        <v>0</v>
      </c>
      <c r="H331">
        <v>1</v>
      </c>
      <c r="J331" t="s">
        <v>1853</v>
      </c>
    </row>
    <row r="332" spans="1:10" x14ac:dyDescent="0.2">
      <c r="A332" t="s">
        <v>1990</v>
      </c>
      <c r="B332" t="s">
        <v>2004</v>
      </c>
      <c r="C332" s="3">
        <v>64041</v>
      </c>
      <c r="D332">
        <v>0</v>
      </c>
      <c r="E332">
        <v>0</v>
      </c>
      <c r="F332">
        <v>0</v>
      </c>
      <c r="G332">
        <v>0</v>
      </c>
      <c r="H332">
        <v>1</v>
      </c>
      <c r="J332" t="s">
        <v>2068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C9F5-B35C-8247-B939-CD22B77C3BED}">
  <dimension ref="A1:C882"/>
  <sheetViews>
    <sheetView workbookViewId="0">
      <selection activeCell="D4" sqref="D4"/>
    </sheetView>
  </sheetViews>
  <sheetFormatPr baseColWidth="10" defaultRowHeight="16" x14ac:dyDescent="0.2"/>
  <cols>
    <col min="1" max="1" width="27.1640625" customWidth="1"/>
    <col min="2" max="2" width="15.5" customWidth="1"/>
    <col min="3" max="3" width="10.1640625" customWidth="1"/>
  </cols>
  <sheetData>
    <row r="1" spans="1:3" x14ac:dyDescent="0.2">
      <c r="A1" s="4"/>
      <c r="B1" s="4"/>
      <c r="C1" s="4"/>
    </row>
    <row r="4" spans="1:3" x14ac:dyDescent="0.2">
      <c r="A4" s="5" t="s">
        <v>0</v>
      </c>
      <c r="B4" s="43" t="s">
        <v>2228</v>
      </c>
      <c r="C4" s="44" t="s">
        <v>2229</v>
      </c>
    </row>
    <row r="5" spans="1:3" x14ac:dyDescent="0.2">
      <c r="A5" s="6" t="s">
        <v>52</v>
      </c>
      <c r="B5" s="40" t="s">
        <v>2230</v>
      </c>
      <c r="C5" s="45">
        <v>421453</v>
      </c>
    </row>
    <row r="6" spans="1:3" x14ac:dyDescent="0.2">
      <c r="A6" s="7" t="s">
        <v>51</v>
      </c>
      <c r="B6" s="27" t="s">
        <v>2231</v>
      </c>
      <c r="C6" s="45">
        <v>24209</v>
      </c>
    </row>
    <row r="7" spans="1:3" x14ac:dyDescent="0.2">
      <c r="A7" s="7" t="s">
        <v>45</v>
      </c>
      <c r="B7" s="27" t="s">
        <v>2231</v>
      </c>
      <c r="C7" s="45">
        <v>23436</v>
      </c>
    </row>
    <row r="8" spans="1:3" x14ac:dyDescent="0.2">
      <c r="A8" s="7" t="s">
        <v>49</v>
      </c>
      <c r="B8" s="7" t="s">
        <v>2231</v>
      </c>
      <c r="C8" s="45">
        <v>20076</v>
      </c>
    </row>
    <row r="9" spans="1:3" x14ac:dyDescent="0.2">
      <c r="A9" s="8" t="s">
        <v>1685</v>
      </c>
      <c r="B9" s="10" t="s">
        <v>2230</v>
      </c>
      <c r="C9" s="45">
        <v>335760</v>
      </c>
    </row>
    <row r="10" spans="1:3" x14ac:dyDescent="0.2">
      <c r="A10" s="7" t="s">
        <v>1673</v>
      </c>
      <c r="B10" s="27" t="s">
        <v>2231</v>
      </c>
      <c r="C10" s="45">
        <v>54608</v>
      </c>
    </row>
    <row r="11" spans="1:3" x14ac:dyDescent="0.2">
      <c r="A11" s="7" t="s">
        <v>1671</v>
      </c>
      <c r="B11" s="7" t="s">
        <v>2231</v>
      </c>
      <c r="C11" s="45">
        <v>29822</v>
      </c>
    </row>
    <row r="12" spans="1:3" x14ac:dyDescent="0.2">
      <c r="A12" s="9" t="s">
        <v>174</v>
      </c>
      <c r="B12" s="9" t="s">
        <v>2230</v>
      </c>
      <c r="C12" s="46">
        <v>294138</v>
      </c>
    </row>
    <row r="13" spans="1:3" x14ac:dyDescent="0.2">
      <c r="A13" s="10" t="s">
        <v>163</v>
      </c>
      <c r="B13" s="10" t="s">
        <v>2230</v>
      </c>
      <c r="C13" s="45">
        <v>58846</v>
      </c>
    </row>
    <row r="14" spans="1:3" x14ac:dyDescent="0.2">
      <c r="A14" s="11" t="s">
        <v>161</v>
      </c>
      <c r="B14" s="11" t="s">
        <v>2230</v>
      </c>
      <c r="C14" s="45">
        <v>34652</v>
      </c>
    </row>
    <row r="15" spans="1:3" x14ac:dyDescent="0.2">
      <c r="A15" s="7" t="s">
        <v>159</v>
      </c>
      <c r="B15" s="27" t="s">
        <v>2231</v>
      </c>
      <c r="C15" s="45">
        <v>23948</v>
      </c>
    </row>
    <row r="16" spans="1:3" x14ac:dyDescent="0.2">
      <c r="A16" s="7" t="s">
        <v>152</v>
      </c>
      <c r="B16" s="27" t="s">
        <v>2231</v>
      </c>
      <c r="C16" s="45">
        <v>21364</v>
      </c>
    </row>
    <row r="17" spans="1:3" x14ac:dyDescent="0.2">
      <c r="A17" s="12"/>
      <c r="B17" s="29"/>
      <c r="C17" s="47"/>
    </row>
    <row r="18" spans="1:3" x14ac:dyDescent="0.2">
      <c r="A18" s="6" t="s">
        <v>373</v>
      </c>
      <c r="B18" s="40" t="s">
        <v>2230</v>
      </c>
      <c r="C18" s="46">
        <v>603244</v>
      </c>
    </row>
    <row r="19" spans="1:3" x14ac:dyDescent="0.2">
      <c r="A19" s="10" t="s">
        <v>380</v>
      </c>
      <c r="B19" s="10" t="s">
        <v>2230</v>
      </c>
      <c r="C19" s="45">
        <v>166819</v>
      </c>
    </row>
    <row r="20" spans="1:3" x14ac:dyDescent="0.2">
      <c r="A20" s="10" t="s">
        <v>377</v>
      </c>
      <c r="B20" s="10" t="s">
        <v>2230</v>
      </c>
      <c r="C20" s="45">
        <v>156442</v>
      </c>
    </row>
    <row r="21" spans="1:3" x14ac:dyDescent="0.2">
      <c r="A21" s="10" t="s">
        <v>371</v>
      </c>
      <c r="B21" s="10" t="s">
        <v>2230</v>
      </c>
      <c r="C21" s="45">
        <v>102405</v>
      </c>
    </row>
    <row r="22" spans="1:3" x14ac:dyDescent="0.2">
      <c r="A22" s="10" t="s">
        <v>369</v>
      </c>
      <c r="B22" s="10" t="s">
        <v>2230</v>
      </c>
      <c r="C22" s="45">
        <v>54085</v>
      </c>
    </row>
    <row r="23" spans="1:3" x14ac:dyDescent="0.2">
      <c r="A23" s="7" t="s">
        <v>379</v>
      </c>
      <c r="B23" s="27" t="s">
        <v>2231</v>
      </c>
      <c r="C23" s="45">
        <v>42491</v>
      </c>
    </row>
    <row r="24" spans="1:3" x14ac:dyDescent="0.2">
      <c r="A24" s="10" t="s">
        <v>372</v>
      </c>
      <c r="B24" s="10" t="s">
        <v>2230</v>
      </c>
      <c r="C24" s="45">
        <v>39126</v>
      </c>
    </row>
    <row r="25" spans="1:3" x14ac:dyDescent="0.2">
      <c r="A25" s="7" t="s">
        <v>378</v>
      </c>
      <c r="B25" s="27" t="s">
        <v>2231</v>
      </c>
      <c r="C25" s="45">
        <v>37778</v>
      </c>
    </row>
    <row r="26" spans="1:3" x14ac:dyDescent="0.2">
      <c r="A26" s="7" t="s">
        <v>376</v>
      </c>
      <c r="B26" s="27" t="s">
        <v>2231</v>
      </c>
      <c r="C26" s="45">
        <v>36619</v>
      </c>
    </row>
    <row r="27" spans="1:3" x14ac:dyDescent="0.2">
      <c r="A27" s="7" t="s">
        <v>374</v>
      </c>
      <c r="B27" s="27" t="s">
        <v>2231</v>
      </c>
      <c r="C27" s="45">
        <v>35976</v>
      </c>
    </row>
    <row r="28" spans="1:3" x14ac:dyDescent="0.2">
      <c r="A28" s="7" t="s">
        <v>375</v>
      </c>
      <c r="B28" s="27" t="s">
        <v>2231</v>
      </c>
      <c r="C28" s="45">
        <v>26618</v>
      </c>
    </row>
    <row r="29" spans="1:3" x14ac:dyDescent="0.2">
      <c r="A29" s="7" t="s">
        <v>381</v>
      </c>
      <c r="B29" s="27" t="s">
        <v>2231</v>
      </c>
      <c r="C29" s="45">
        <v>23145</v>
      </c>
    </row>
    <row r="30" spans="1:3" x14ac:dyDescent="0.2">
      <c r="A30" s="12"/>
      <c r="B30" s="29"/>
      <c r="C30" s="47"/>
    </row>
    <row r="31" spans="1:3" x14ac:dyDescent="0.2">
      <c r="A31" s="6" t="s">
        <v>421</v>
      </c>
      <c r="B31" s="40" t="s">
        <v>2230</v>
      </c>
      <c r="C31" s="46">
        <v>601043</v>
      </c>
    </row>
    <row r="32" spans="1:3" x14ac:dyDescent="0.2">
      <c r="A32" s="10" t="s">
        <v>418</v>
      </c>
      <c r="B32" s="10" t="s">
        <v>2230</v>
      </c>
      <c r="C32" s="45">
        <v>254934</v>
      </c>
    </row>
    <row r="33" spans="1:3" x14ac:dyDescent="0.2">
      <c r="A33" s="7" t="s">
        <v>413</v>
      </c>
      <c r="B33" s="27" t="s">
        <v>2231</v>
      </c>
      <c r="C33" s="45">
        <v>41074</v>
      </c>
    </row>
    <row r="34" spans="1:3" x14ac:dyDescent="0.2">
      <c r="A34" s="7" t="s">
        <v>420</v>
      </c>
      <c r="B34" s="27" t="s">
        <v>2231</v>
      </c>
      <c r="C34" s="45">
        <v>26174</v>
      </c>
    </row>
    <row r="35" spans="1:3" x14ac:dyDescent="0.2">
      <c r="A35" s="7" t="s">
        <v>419</v>
      </c>
      <c r="B35" s="27" t="s">
        <v>2231</v>
      </c>
      <c r="C35" s="45">
        <v>20774</v>
      </c>
    </row>
    <row r="36" spans="1:3" x14ac:dyDescent="0.2">
      <c r="A36" s="12"/>
      <c r="B36" s="29"/>
      <c r="C36" s="47"/>
    </row>
    <row r="37" spans="1:3" x14ac:dyDescent="0.2">
      <c r="A37" s="13" t="s">
        <v>18</v>
      </c>
      <c r="B37" s="10" t="s">
        <v>2230</v>
      </c>
      <c r="C37" s="48">
        <v>220077</v>
      </c>
    </row>
    <row r="38" spans="1:3" x14ac:dyDescent="0.2">
      <c r="A38" s="14" t="s">
        <v>2131</v>
      </c>
      <c r="B38" s="10" t="s">
        <v>2232</v>
      </c>
      <c r="C38" s="49">
        <v>67572</v>
      </c>
    </row>
    <row r="39" spans="1:3" x14ac:dyDescent="0.2">
      <c r="A39" s="10" t="s">
        <v>428</v>
      </c>
      <c r="B39" s="10" t="s">
        <v>2230</v>
      </c>
      <c r="C39" s="49">
        <v>54000</v>
      </c>
    </row>
    <row r="40" spans="1:3" x14ac:dyDescent="0.2">
      <c r="A40" s="15" t="s">
        <v>431</v>
      </c>
      <c r="B40" s="27" t="s">
        <v>2231</v>
      </c>
      <c r="C40" s="49">
        <v>34169</v>
      </c>
    </row>
    <row r="41" spans="1:3" x14ac:dyDescent="0.2">
      <c r="A41" s="15" t="s">
        <v>426</v>
      </c>
      <c r="B41" s="27" t="s">
        <v>2231</v>
      </c>
      <c r="C41" s="49">
        <v>24082</v>
      </c>
    </row>
    <row r="42" spans="1:3" x14ac:dyDescent="0.2">
      <c r="A42" s="16"/>
      <c r="B42" s="29"/>
      <c r="C42" s="50"/>
    </row>
    <row r="43" spans="1:3" x14ac:dyDescent="0.2">
      <c r="A43" s="9" t="s">
        <v>780</v>
      </c>
      <c r="B43" s="10" t="s">
        <v>2230</v>
      </c>
      <c r="C43" s="49">
        <v>182711</v>
      </c>
    </row>
    <row r="44" spans="1:3" x14ac:dyDescent="0.2">
      <c r="A44" s="10" t="s">
        <v>778</v>
      </c>
      <c r="B44" s="10" t="s">
        <v>2230</v>
      </c>
      <c r="C44" s="49">
        <v>38643</v>
      </c>
    </row>
    <row r="45" spans="1:3" x14ac:dyDescent="0.2">
      <c r="A45" s="7" t="s">
        <v>776</v>
      </c>
      <c r="B45" s="27" t="s">
        <v>2231</v>
      </c>
      <c r="C45" s="49">
        <v>21602</v>
      </c>
    </row>
    <row r="46" spans="1:3" x14ac:dyDescent="0.2">
      <c r="A46" s="12"/>
      <c r="B46" s="29"/>
      <c r="C46" s="51"/>
    </row>
    <row r="47" spans="1:3" x14ac:dyDescent="0.2">
      <c r="A47" s="9" t="s">
        <v>953</v>
      </c>
      <c r="B47" s="10" t="s">
        <v>2230</v>
      </c>
      <c r="C47" s="49">
        <v>94344</v>
      </c>
    </row>
    <row r="48" spans="1:3" x14ac:dyDescent="0.2">
      <c r="A48" s="17"/>
      <c r="B48" s="29"/>
      <c r="C48" s="52"/>
    </row>
    <row r="49" spans="1:3" x14ac:dyDescent="0.2">
      <c r="A49" s="13" t="s">
        <v>1429</v>
      </c>
      <c r="B49" s="10" t="s">
        <v>2230</v>
      </c>
      <c r="C49" s="49">
        <v>192734</v>
      </c>
    </row>
    <row r="50" spans="1:3" x14ac:dyDescent="0.2">
      <c r="A50" s="18" t="s">
        <v>1410</v>
      </c>
      <c r="B50" s="10" t="s">
        <v>2230</v>
      </c>
      <c r="C50" s="49">
        <v>32860</v>
      </c>
    </row>
    <row r="51" spans="1:3" x14ac:dyDescent="0.2">
      <c r="A51" s="15" t="s">
        <v>1427</v>
      </c>
      <c r="B51" s="27" t="s">
        <v>2231</v>
      </c>
      <c r="C51" s="49">
        <v>28979</v>
      </c>
    </row>
    <row r="52" spans="1:3" x14ac:dyDescent="0.2">
      <c r="A52" s="15" t="s">
        <v>1417</v>
      </c>
      <c r="B52" s="27" t="s">
        <v>2231</v>
      </c>
      <c r="C52" s="49">
        <v>21495</v>
      </c>
    </row>
    <row r="53" spans="1:3" x14ac:dyDescent="0.2">
      <c r="A53" s="19"/>
      <c r="B53" s="29"/>
      <c r="C53" s="53"/>
    </row>
    <row r="54" spans="1:3" x14ac:dyDescent="0.2">
      <c r="A54" s="10" t="s">
        <v>1725</v>
      </c>
      <c r="B54" s="10" t="s">
        <v>2230</v>
      </c>
      <c r="C54" s="49">
        <v>74791</v>
      </c>
    </row>
    <row r="55" spans="1:3" x14ac:dyDescent="0.2">
      <c r="A55" s="16"/>
      <c r="B55" s="29"/>
      <c r="C55" s="50"/>
    </row>
    <row r="56" spans="1:3" x14ac:dyDescent="0.2">
      <c r="A56" s="20" t="s">
        <v>1748</v>
      </c>
      <c r="B56" s="27" t="s">
        <v>2231</v>
      </c>
      <c r="C56" s="49">
        <v>14029</v>
      </c>
    </row>
    <row r="57" spans="1:3" x14ac:dyDescent="0.2">
      <c r="A57" s="19"/>
      <c r="B57" s="29"/>
      <c r="C57" s="53"/>
    </row>
    <row r="58" spans="1:3" x14ac:dyDescent="0.2">
      <c r="A58" s="21" t="s">
        <v>1781</v>
      </c>
      <c r="B58" s="22" t="s">
        <v>2233</v>
      </c>
      <c r="C58" s="54">
        <v>330500</v>
      </c>
    </row>
    <row r="59" spans="1:3" x14ac:dyDescent="0.2">
      <c r="A59" s="22" t="s">
        <v>1776</v>
      </c>
      <c r="B59" s="22" t="s">
        <v>2233</v>
      </c>
      <c r="C59" s="54">
        <v>145920</v>
      </c>
    </row>
    <row r="60" spans="1:3" x14ac:dyDescent="0.2">
      <c r="A60" s="22" t="s">
        <v>1775</v>
      </c>
      <c r="B60" s="22" t="s">
        <v>2233</v>
      </c>
      <c r="C60" s="54">
        <v>107040</v>
      </c>
    </row>
    <row r="61" spans="1:3" x14ac:dyDescent="0.2">
      <c r="A61" s="22" t="s">
        <v>1786</v>
      </c>
      <c r="B61" s="22" t="s">
        <v>2233</v>
      </c>
      <c r="C61" s="54">
        <v>78200</v>
      </c>
    </row>
    <row r="62" spans="1:3" x14ac:dyDescent="0.2">
      <c r="A62" s="22" t="s">
        <v>1784</v>
      </c>
      <c r="B62" s="22" t="s">
        <v>2233</v>
      </c>
      <c r="C62" s="54">
        <v>69040</v>
      </c>
    </row>
    <row r="63" spans="1:3" x14ac:dyDescent="0.2">
      <c r="A63" s="22" t="s">
        <v>1773</v>
      </c>
      <c r="B63" s="22" t="s">
        <v>2233</v>
      </c>
      <c r="C63" s="54">
        <v>35260</v>
      </c>
    </row>
    <row r="64" spans="1:3" x14ac:dyDescent="0.2">
      <c r="A64" s="22" t="s">
        <v>1777</v>
      </c>
      <c r="B64" s="22" t="s">
        <v>2233</v>
      </c>
      <c r="C64" s="54">
        <v>29560</v>
      </c>
    </row>
    <row r="65" spans="1:3" x14ac:dyDescent="0.2">
      <c r="A65" s="22" t="s">
        <v>1770</v>
      </c>
      <c r="B65" s="22" t="s">
        <v>2233</v>
      </c>
      <c r="C65" s="54">
        <v>26651</v>
      </c>
    </row>
    <row r="66" spans="1:3" x14ac:dyDescent="0.2">
      <c r="A66" s="22" t="s">
        <v>1779</v>
      </c>
      <c r="B66" s="22" t="s">
        <v>2233</v>
      </c>
      <c r="C66" s="54">
        <v>22503</v>
      </c>
    </row>
    <row r="67" spans="1:3" x14ac:dyDescent="0.2">
      <c r="A67" s="22" t="s">
        <v>1783</v>
      </c>
      <c r="B67" s="22" t="s">
        <v>2233</v>
      </c>
      <c r="C67" s="54">
        <v>15532</v>
      </c>
    </row>
    <row r="68" spans="1:3" x14ac:dyDescent="0.2">
      <c r="A68" s="19"/>
      <c r="B68" s="29"/>
      <c r="C68" s="53"/>
    </row>
    <row r="69" spans="1:3" x14ac:dyDescent="0.2">
      <c r="A69" s="23" t="s">
        <v>1789</v>
      </c>
      <c r="B69" s="22" t="s">
        <v>2233</v>
      </c>
      <c r="C69" s="54">
        <v>348513</v>
      </c>
    </row>
    <row r="70" spans="1:3" x14ac:dyDescent="0.2">
      <c r="A70" s="19"/>
      <c r="B70" s="29"/>
      <c r="C70" s="55"/>
    </row>
    <row r="71" spans="1:3" x14ac:dyDescent="0.2">
      <c r="A71" s="6" t="s">
        <v>37</v>
      </c>
      <c r="B71" s="40" t="s">
        <v>2230</v>
      </c>
      <c r="C71" s="45">
        <v>1096702</v>
      </c>
    </row>
    <row r="72" spans="1:3" x14ac:dyDescent="0.2">
      <c r="A72" s="10" t="s">
        <v>34</v>
      </c>
      <c r="B72" s="10" t="s">
        <v>2230</v>
      </c>
      <c r="C72" s="45">
        <v>277048</v>
      </c>
    </row>
    <row r="73" spans="1:3" x14ac:dyDescent="0.2">
      <c r="A73" s="10" t="s">
        <v>32</v>
      </c>
      <c r="B73" s="10" t="s">
        <v>2230</v>
      </c>
      <c r="C73" s="45">
        <v>154593</v>
      </c>
    </row>
    <row r="74" spans="1:3" x14ac:dyDescent="0.2">
      <c r="A74" s="10" t="s">
        <v>30</v>
      </c>
      <c r="B74" s="10" t="s">
        <v>2230</v>
      </c>
      <c r="C74" s="45">
        <v>124005</v>
      </c>
    </row>
    <row r="75" spans="1:3" x14ac:dyDescent="0.2">
      <c r="A75" s="10" t="s">
        <v>31</v>
      </c>
      <c r="B75" s="10" t="s">
        <v>2230</v>
      </c>
      <c r="C75" s="45">
        <v>112249</v>
      </c>
    </row>
    <row r="76" spans="1:3" x14ac:dyDescent="0.2">
      <c r="A76" s="10" t="s">
        <v>35</v>
      </c>
      <c r="B76" s="10" t="s">
        <v>2230</v>
      </c>
      <c r="C76" s="45">
        <v>67587</v>
      </c>
    </row>
    <row r="77" spans="1:3" x14ac:dyDescent="0.2">
      <c r="A77" s="10" t="s">
        <v>14</v>
      </c>
      <c r="B77" s="10" t="s">
        <v>2230</v>
      </c>
      <c r="C77" s="45">
        <v>66939</v>
      </c>
    </row>
    <row r="78" spans="1:3" x14ac:dyDescent="0.2">
      <c r="A78" s="10" t="s">
        <v>24</v>
      </c>
      <c r="B78" s="10" t="s">
        <v>2230</v>
      </c>
      <c r="C78" s="45">
        <v>66177</v>
      </c>
    </row>
    <row r="79" spans="1:3" x14ac:dyDescent="0.2">
      <c r="A79" s="10" t="s">
        <v>33</v>
      </c>
      <c r="B79" s="10" t="s">
        <v>2230</v>
      </c>
      <c r="C79" s="45">
        <v>62562</v>
      </c>
    </row>
    <row r="80" spans="1:3" x14ac:dyDescent="0.2">
      <c r="A80" s="10" t="s">
        <v>26</v>
      </c>
      <c r="B80" s="10" t="s">
        <v>2230</v>
      </c>
      <c r="C80" s="45">
        <v>61943</v>
      </c>
    </row>
    <row r="81" spans="1:3" x14ac:dyDescent="0.2">
      <c r="A81" s="10" t="s">
        <v>28</v>
      </c>
      <c r="B81" s="10" t="s">
        <v>2230</v>
      </c>
      <c r="C81" s="45">
        <v>59994</v>
      </c>
    </row>
    <row r="82" spans="1:3" x14ac:dyDescent="0.2">
      <c r="A82" s="10" t="s">
        <v>12</v>
      </c>
      <c r="B82" s="10" t="s">
        <v>2230</v>
      </c>
      <c r="C82" s="45">
        <v>59533</v>
      </c>
    </row>
    <row r="83" spans="1:3" x14ac:dyDescent="0.2">
      <c r="A83" s="7" t="s">
        <v>16</v>
      </c>
      <c r="B83" s="27" t="s">
        <v>2231</v>
      </c>
      <c r="C83" s="45">
        <v>44679</v>
      </c>
    </row>
    <row r="84" spans="1:3" x14ac:dyDescent="0.2">
      <c r="A84" s="7" t="s">
        <v>38</v>
      </c>
      <c r="B84" s="27" t="s">
        <v>2231</v>
      </c>
      <c r="C84" s="45">
        <v>37681</v>
      </c>
    </row>
    <row r="85" spans="1:3" x14ac:dyDescent="0.2">
      <c r="A85" s="7" t="s">
        <v>2137</v>
      </c>
      <c r="B85" s="27" t="s">
        <v>2231</v>
      </c>
      <c r="C85" s="45">
        <v>34883</v>
      </c>
    </row>
    <row r="86" spans="1:3" x14ac:dyDescent="0.2">
      <c r="A86" s="7" t="s">
        <v>22</v>
      </c>
      <c r="B86" s="27" t="s">
        <v>2231</v>
      </c>
      <c r="C86" s="45">
        <v>31152</v>
      </c>
    </row>
    <row r="87" spans="1:3" x14ac:dyDescent="0.2">
      <c r="A87" s="7" t="s">
        <v>40</v>
      </c>
      <c r="B87" s="27" t="s">
        <v>2231</v>
      </c>
      <c r="C87" s="45">
        <v>26297</v>
      </c>
    </row>
    <row r="88" spans="1:3" x14ac:dyDescent="0.2">
      <c r="A88" s="7" t="s">
        <v>20</v>
      </c>
      <c r="B88" s="27" t="s">
        <v>2231</v>
      </c>
      <c r="C88" s="45">
        <v>23953</v>
      </c>
    </row>
    <row r="89" spans="1:3" x14ac:dyDescent="0.2">
      <c r="A89" s="7" t="s">
        <v>2138</v>
      </c>
      <c r="B89" s="27" t="s">
        <v>2231</v>
      </c>
      <c r="C89" s="45">
        <v>21923</v>
      </c>
    </row>
    <row r="90" spans="1:3" x14ac:dyDescent="0.2">
      <c r="A90" s="7" t="s">
        <v>2139</v>
      </c>
      <c r="B90" s="27" t="s">
        <v>2231</v>
      </c>
      <c r="C90" s="45">
        <v>20237</v>
      </c>
    </row>
    <row r="91" spans="1:3" x14ac:dyDescent="0.2">
      <c r="A91" s="24"/>
      <c r="B91" s="29"/>
      <c r="C91" s="52"/>
    </row>
    <row r="92" spans="1:3" x14ac:dyDescent="0.2">
      <c r="A92" s="9" t="s">
        <v>138</v>
      </c>
      <c r="B92" s="10" t="s">
        <v>2230</v>
      </c>
      <c r="C92" s="45">
        <v>260352</v>
      </c>
    </row>
    <row r="93" spans="1:3" x14ac:dyDescent="0.2">
      <c r="A93" s="7" t="s">
        <v>134</v>
      </c>
      <c r="B93" s="27" t="s">
        <v>2231</v>
      </c>
      <c r="C93" s="45">
        <v>54872</v>
      </c>
    </row>
    <row r="94" spans="1:3" x14ac:dyDescent="0.2">
      <c r="A94" s="7" t="s">
        <v>139</v>
      </c>
      <c r="B94" s="27" t="s">
        <v>2231</v>
      </c>
      <c r="C94" s="45">
        <v>20810</v>
      </c>
    </row>
    <row r="95" spans="1:3" x14ac:dyDescent="0.2">
      <c r="A95" s="19"/>
      <c r="B95" s="29"/>
      <c r="C95" s="53"/>
    </row>
    <row r="96" spans="1:3" x14ac:dyDescent="0.2">
      <c r="A96" s="9" t="s">
        <v>149</v>
      </c>
      <c r="B96" s="10" t="s">
        <v>2230</v>
      </c>
      <c r="C96" s="45">
        <v>299195</v>
      </c>
    </row>
    <row r="97" spans="1:3" x14ac:dyDescent="0.2">
      <c r="A97" s="7" t="s">
        <v>148</v>
      </c>
      <c r="B97" s="27" t="s">
        <v>2231</v>
      </c>
      <c r="C97" s="45">
        <v>46437</v>
      </c>
    </row>
    <row r="98" spans="1:3" x14ac:dyDescent="0.2">
      <c r="A98" s="7" t="s">
        <v>145</v>
      </c>
      <c r="B98" s="27" t="s">
        <v>2231</v>
      </c>
      <c r="C98" s="45">
        <v>20820</v>
      </c>
    </row>
    <row r="99" spans="1:3" x14ac:dyDescent="0.2">
      <c r="A99" s="19"/>
      <c r="B99" s="29"/>
      <c r="C99" s="53"/>
    </row>
    <row r="100" spans="1:3" x14ac:dyDescent="0.2">
      <c r="A100" s="25" t="s">
        <v>210</v>
      </c>
      <c r="B100" s="40" t="s">
        <v>2230</v>
      </c>
      <c r="C100" s="49">
        <v>1190850</v>
      </c>
    </row>
    <row r="101" spans="1:3" x14ac:dyDescent="0.2">
      <c r="A101" s="26" t="s">
        <v>221</v>
      </c>
      <c r="B101" s="40" t="s">
        <v>2230</v>
      </c>
      <c r="C101" s="49">
        <v>522048</v>
      </c>
    </row>
    <row r="102" spans="1:3" x14ac:dyDescent="0.2">
      <c r="A102" s="18" t="s">
        <v>222</v>
      </c>
      <c r="B102" s="10" t="s">
        <v>2230</v>
      </c>
      <c r="C102" s="49">
        <v>235605</v>
      </c>
    </row>
    <row r="103" spans="1:3" x14ac:dyDescent="0.2">
      <c r="A103" s="18" t="s">
        <v>192</v>
      </c>
      <c r="B103" s="10" t="s">
        <v>2230</v>
      </c>
      <c r="C103" s="49">
        <v>149894</v>
      </c>
    </row>
    <row r="104" spans="1:3" x14ac:dyDescent="0.2">
      <c r="A104" s="18" t="s">
        <v>208</v>
      </c>
      <c r="B104" s="10" t="s">
        <v>2230</v>
      </c>
      <c r="C104" s="49">
        <v>98120</v>
      </c>
    </row>
    <row r="105" spans="1:3" x14ac:dyDescent="0.2">
      <c r="A105" s="18" t="s">
        <v>200</v>
      </c>
      <c r="B105" s="10" t="s">
        <v>2230</v>
      </c>
      <c r="C105" s="49">
        <v>87193</v>
      </c>
    </row>
    <row r="106" spans="1:3" x14ac:dyDescent="0.2">
      <c r="A106" s="18" t="s">
        <v>204</v>
      </c>
      <c r="B106" s="10" t="s">
        <v>2230</v>
      </c>
      <c r="C106" s="49">
        <v>71991</v>
      </c>
    </row>
    <row r="107" spans="1:3" x14ac:dyDescent="0.2">
      <c r="A107" s="18" t="s">
        <v>213</v>
      </c>
      <c r="B107" s="10" t="s">
        <v>2230</v>
      </c>
      <c r="C107" s="49">
        <v>63708</v>
      </c>
    </row>
    <row r="108" spans="1:3" x14ac:dyDescent="0.2">
      <c r="A108" s="15" t="s">
        <v>228</v>
      </c>
      <c r="B108" s="27" t="s">
        <v>2231</v>
      </c>
      <c r="C108" s="49">
        <v>61092</v>
      </c>
    </row>
    <row r="109" spans="1:3" x14ac:dyDescent="0.2">
      <c r="A109" s="15" t="s">
        <v>206</v>
      </c>
      <c r="B109" s="27" t="s">
        <v>2231</v>
      </c>
      <c r="C109" s="49">
        <v>41242</v>
      </c>
    </row>
    <row r="110" spans="1:3" x14ac:dyDescent="0.2">
      <c r="A110" s="15" t="s">
        <v>190</v>
      </c>
      <c r="B110" s="27" t="s">
        <v>2231</v>
      </c>
      <c r="C110" s="49">
        <v>34747</v>
      </c>
    </row>
    <row r="111" spans="1:3" x14ac:dyDescent="0.2">
      <c r="A111" s="15" t="s">
        <v>224</v>
      </c>
      <c r="B111" s="27" t="s">
        <v>2231</v>
      </c>
      <c r="C111" s="49">
        <v>33267</v>
      </c>
    </row>
    <row r="112" spans="1:3" x14ac:dyDescent="0.2">
      <c r="A112" s="15" t="s">
        <v>196</v>
      </c>
      <c r="B112" s="27" t="s">
        <v>2231</v>
      </c>
      <c r="C112" s="49">
        <v>22178</v>
      </c>
    </row>
    <row r="113" spans="1:3" x14ac:dyDescent="0.2">
      <c r="A113" s="15" t="s">
        <v>217</v>
      </c>
      <c r="B113" s="27" t="s">
        <v>2231</v>
      </c>
      <c r="C113" s="49">
        <v>22131</v>
      </c>
    </row>
    <row r="114" spans="1:3" x14ac:dyDescent="0.2">
      <c r="A114" s="15" t="s">
        <v>202</v>
      </c>
      <c r="B114" s="27" t="s">
        <v>2231</v>
      </c>
      <c r="C114" s="49">
        <v>20718</v>
      </c>
    </row>
    <row r="115" spans="1:3" x14ac:dyDescent="0.2">
      <c r="A115" s="15" t="s">
        <v>187</v>
      </c>
      <c r="B115" s="27" t="s">
        <v>2231</v>
      </c>
      <c r="C115" s="49">
        <v>19739</v>
      </c>
    </row>
    <row r="116" spans="1:3" x14ac:dyDescent="0.2">
      <c r="A116" s="18" t="s">
        <v>2140</v>
      </c>
      <c r="B116" s="10" t="s">
        <v>2230</v>
      </c>
      <c r="C116" s="49">
        <v>13668</v>
      </c>
    </row>
    <row r="117" spans="1:3" x14ac:dyDescent="0.2">
      <c r="A117" s="24"/>
      <c r="B117" s="29"/>
      <c r="C117" s="52"/>
    </row>
    <row r="118" spans="1:3" x14ac:dyDescent="0.2">
      <c r="A118" s="6" t="s">
        <v>242</v>
      </c>
      <c r="B118" s="40" t="s">
        <v>2230</v>
      </c>
      <c r="C118" s="45">
        <v>637309</v>
      </c>
    </row>
    <row r="119" spans="1:3" x14ac:dyDescent="0.2">
      <c r="A119" s="10" t="s">
        <v>246</v>
      </c>
      <c r="B119" s="10" t="s">
        <v>2230</v>
      </c>
      <c r="C119" s="45">
        <v>99869</v>
      </c>
    </row>
    <row r="120" spans="1:3" x14ac:dyDescent="0.2">
      <c r="A120" s="10" t="s">
        <v>239</v>
      </c>
      <c r="B120" s="10" t="s">
        <v>2230</v>
      </c>
      <c r="C120" s="45">
        <v>98045</v>
      </c>
    </row>
    <row r="121" spans="1:3" x14ac:dyDescent="0.2">
      <c r="A121" s="10" t="s">
        <v>241</v>
      </c>
      <c r="B121" s="10" t="s">
        <v>2230</v>
      </c>
      <c r="C121" s="45">
        <v>94909</v>
      </c>
    </row>
    <row r="122" spans="1:3" x14ac:dyDescent="0.2">
      <c r="A122" s="27" t="s">
        <v>245</v>
      </c>
      <c r="B122" s="27" t="s">
        <v>2231</v>
      </c>
      <c r="C122" s="45">
        <v>49841</v>
      </c>
    </row>
    <row r="123" spans="1:3" x14ac:dyDescent="0.2">
      <c r="A123" s="7" t="s">
        <v>2141</v>
      </c>
      <c r="B123" s="27" t="s">
        <v>2231</v>
      </c>
      <c r="C123" s="45">
        <v>20624</v>
      </c>
    </row>
    <row r="124" spans="1:3" x14ac:dyDescent="0.2">
      <c r="A124" s="28"/>
      <c r="B124" s="29"/>
      <c r="C124" s="55"/>
    </row>
    <row r="125" spans="1:3" x14ac:dyDescent="0.2">
      <c r="A125" s="6" t="str">
        <f>HYPERLINK("https://docs.google.com/document/d/1ATQEg9PGrlLC8oVokrQVHPdKjT1r6zuDOrjwjcsR_f4/edit","Чебоксары")</f>
        <v>Чебоксары</v>
      </c>
      <c r="B125" s="40" t="s">
        <v>2230</v>
      </c>
      <c r="C125" s="45">
        <v>468725</v>
      </c>
    </row>
    <row r="126" spans="1:3" x14ac:dyDescent="0.2">
      <c r="A126" s="10" t="str">
        <f>HYPERLINK("https://docs.google.com/document/d/1x5oWlnUv-onsM5jK5T1IxFRWxaNqd8iThXZf4iwP8LE/edit?usp=sharing","Новочебоксарск")</f>
        <v>Новочебоксарск</v>
      </c>
      <c r="B126" s="10" t="s">
        <v>2230</v>
      </c>
      <c r="C126" s="45">
        <v>123992</v>
      </c>
    </row>
    <row r="127" spans="1:3" x14ac:dyDescent="0.2">
      <c r="A127" s="7" t="s">
        <v>264</v>
      </c>
      <c r="B127" s="27" t="s">
        <v>2231</v>
      </c>
      <c r="C127" s="45">
        <v>45819</v>
      </c>
    </row>
    <row r="128" spans="1:3" x14ac:dyDescent="0.2">
      <c r="A128" s="7" t="s">
        <v>262</v>
      </c>
      <c r="B128" s="27" t="s">
        <v>2231</v>
      </c>
      <c r="C128" s="45">
        <v>36610</v>
      </c>
    </row>
    <row r="129" spans="1:3" x14ac:dyDescent="0.2">
      <c r="A129" s="7" t="s">
        <v>273</v>
      </c>
      <c r="B129" s="27" t="s">
        <v>2231</v>
      </c>
      <c r="C129" s="45">
        <v>30536</v>
      </c>
    </row>
    <row r="130" spans="1:3" x14ac:dyDescent="0.2">
      <c r="A130" s="19"/>
      <c r="B130" s="29"/>
      <c r="C130" s="53"/>
    </row>
    <row r="131" spans="1:3" x14ac:dyDescent="0.2">
      <c r="A131" s="9" t="s">
        <v>748</v>
      </c>
      <c r="B131" s="10" t="s">
        <v>2230</v>
      </c>
      <c r="C131" s="45">
        <v>493336</v>
      </c>
    </row>
    <row r="132" spans="1:3" x14ac:dyDescent="0.2">
      <c r="A132" s="10" t="s">
        <v>811</v>
      </c>
      <c r="B132" s="10" t="s">
        <v>2230</v>
      </c>
      <c r="C132" s="45">
        <v>75963</v>
      </c>
    </row>
    <row r="133" spans="1:3" x14ac:dyDescent="0.2">
      <c r="A133" s="7" t="s">
        <v>807</v>
      </c>
      <c r="B133" s="27" t="s">
        <v>2231</v>
      </c>
      <c r="C133" s="45">
        <v>33584</v>
      </c>
    </row>
    <row r="134" spans="1:3" x14ac:dyDescent="0.2">
      <c r="A134" s="7" t="s">
        <v>829</v>
      </c>
      <c r="B134" s="27" t="s">
        <v>2231</v>
      </c>
      <c r="C134" s="45">
        <v>33490</v>
      </c>
    </row>
    <row r="135" spans="1:3" x14ac:dyDescent="0.2">
      <c r="A135" s="7" t="s">
        <v>815</v>
      </c>
      <c r="B135" s="27" t="s">
        <v>2231</v>
      </c>
      <c r="C135" s="45">
        <v>24451</v>
      </c>
    </row>
    <row r="136" spans="1:3" x14ac:dyDescent="0.2">
      <c r="A136" s="7" t="s">
        <v>825</v>
      </c>
      <c r="B136" s="27" t="s">
        <v>2231</v>
      </c>
      <c r="C136" s="45">
        <v>22722</v>
      </c>
    </row>
    <row r="137" spans="1:3" x14ac:dyDescent="0.2">
      <c r="A137" s="24"/>
      <c r="B137" s="29"/>
      <c r="C137" s="55"/>
    </row>
    <row r="138" spans="1:3" x14ac:dyDescent="0.2">
      <c r="A138" s="6" t="s">
        <v>1126</v>
      </c>
      <c r="B138" s="40" t="s">
        <v>2230</v>
      </c>
      <c r="C138" s="45">
        <v>1263873</v>
      </c>
    </row>
    <row r="139" spans="1:3" x14ac:dyDescent="0.2">
      <c r="A139" s="10" t="s">
        <v>1112</v>
      </c>
      <c r="B139" s="10" t="s">
        <v>2230</v>
      </c>
      <c r="C139" s="45">
        <v>235840</v>
      </c>
    </row>
    <row r="140" spans="1:3" x14ac:dyDescent="0.2">
      <c r="A140" s="30" t="s">
        <v>1096</v>
      </c>
      <c r="B140" s="10" t="s">
        <v>2234</v>
      </c>
      <c r="C140" s="45">
        <v>104000</v>
      </c>
    </row>
    <row r="141" spans="1:3" x14ac:dyDescent="0.2">
      <c r="A141" s="10" t="s">
        <v>1131</v>
      </c>
      <c r="B141" s="10" t="s">
        <v>2230</v>
      </c>
      <c r="C141" s="45">
        <v>94080</v>
      </c>
    </row>
    <row r="142" spans="1:3" x14ac:dyDescent="0.2">
      <c r="A142" s="10" t="s">
        <v>1102</v>
      </c>
      <c r="B142" s="10" t="s">
        <v>2230</v>
      </c>
      <c r="C142" s="45">
        <v>77918</v>
      </c>
    </row>
    <row r="143" spans="1:3" x14ac:dyDescent="0.2">
      <c r="A143" s="10" t="s">
        <v>1116</v>
      </c>
      <c r="B143" s="10" t="s">
        <v>2230</v>
      </c>
      <c r="C143" s="45">
        <v>66788</v>
      </c>
    </row>
    <row r="144" spans="1:3" x14ac:dyDescent="0.2">
      <c r="A144" s="7" t="s">
        <v>1127</v>
      </c>
      <c r="B144" s="27" t="s">
        <v>2231</v>
      </c>
      <c r="C144" s="45">
        <v>59029</v>
      </c>
    </row>
    <row r="145" spans="1:3" x14ac:dyDescent="0.2">
      <c r="A145" s="10" t="s">
        <v>1108</v>
      </c>
      <c r="B145" s="10" t="s">
        <v>2230</v>
      </c>
      <c r="C145" s="45">
        <v>45000</v>
      </c>
    </row>
    <row r="146" spans="1:3" x14ac:dyDescent="0.2">
      <c r="A146" s="7" t="s">
        <v>1098</v>
      </c>
      <c r="B146" s="27" t="s">
        <v>2231</v>
      </c>
      <c r="C146" s="45">
        <v>50107</v>
      </c>
    </row>
    <row r="147" spans="1:3" x14ac:dyDescent="0.2">
      <c r="A147" s="7" t="s">
        <v>1113</v>
      </c>
      <c r="B147" s="27" t="s">
        <v>2231</v>
      </c>
      <c r="C147" s="45">
        <v>39344</v>
      </c>
    </row>
    <row r="148" spans="1:3" x14ac:dyDescent="0.2">
      <c r="A148" s="7" t="s">
        <v>1100</v>
      </c>
      <c r="B148" s="27" t="s">
        <v>2231</v>
      </c>
      <c r="C148" s="45">
        <v>35018</v>
      </c>
    </row>
    <row r="149" spans="1:3" x14ac:dyDescent="0.2">
      <c r="A149" s="7" t="s">
        <v>1118</v>
      </c>
      <c r="B149" s="27" t="s">
        <v>2231</v>
      </c>
      <c r="C149" s="45">
        <v>34068</v>
      </c>
    </row>
    <row r="150" spans="1:3" x14ac:dyDescent="0.2">
      <c r="A150" s="7" t="s">
        <v>1110</v>
      </c>
      <c r="B150" s="27" t="s">
        <v>2231</v>
      </c>
      <c r="C150" s="45">
        <v>30524</v>
      </c>
    </row>
    <row r="151" spans="1:3" x14ac:dyDescent="0.2">
      <c r="A151" s="7" t="s">
        <v>1132</v>
      </c>
      <c r="B151" s="27" t="s">
        <v>2231</v>
      </c>
      <c r="C151" s="45">
        <v>24503</v>
      </c>
    </row>
    <row r="152" spans="1:3" x14ac:dyDescent="0.2">
      <c r="A152" s="7" t="s">
        <v>1122</v>
      </c>
      <c r="B152" s="27" t="s">
        <v>2231</v>
      </c>
      <c r="C152" s="45">
        <v>21414</v>
      </c>
    </row>
    <row r="153" spans="1:3" x14ac:dyDescent="0.2">
      <c r="A153" s="7" t="s">
        <v>1133</v>
      </c>
      <c r="B153" s="27" t="s">
        <v>2231</v>
      </c>
      <c r="C153" s="45">
        <v>20715</v>
      </c>
    </row>
    <row r="154" spans="1:3" x14ac:dyDescent="0.2">
      <c r="A154" s="7" t="s">
        <v>1139</v>
      </c>
      <c r="B154" s="27" t="s">
        <v>2231</v>
      </c>
      <c r="C154" s="45">
        <v>20499</v>
      </c>
    </row>
    <row r="155" spans="1:3" x14ac:dyDescent="0.2">
      <c r="A155" s="24"/>
      <c r="B155" s="29"/>
      <c r="C155" s="55"/>
    </row>
    <row r="156" spans="1:3" x14ac:dyDescent="0.2">
      <c r="A156" s="6" t="s">
        <v>1205</v>
      </c>
      <c r="B156" s="40" t="s">
        <v>2230</v>
      </c>
      <c r="C156" s="45">
        <v>560046</v>
      </c>
    </row>
    <row r="157" spans="1:3" x14ac:dyDescent="0.2">
      <c r="A157" s="10" t="s">
        <v>1206</v>
      </c>
      <c r="B157" s="10" t="s">
        <v>2230</v>
      </c>
      <c r="C157" s="45">
        <v>234813</v>
      </c>
    </row>
    <row r="158" spans="1:3" x14ac:dyDescent="0.2">
      <c r="A158" s="10" t="s">
        <v>1204</v>
      </c>
      <c r="B158" s="10" t="s">
        <v>2230</v>
      </c>
      <c r="C158" s="45">
        <v>93578</v>
      </c>
    </row>
    <row r="159" spans="1:3" x14ac:dyDescent="0.2">
      <c r="A159" s="10" t="s">
        <v>1200</v>
      </c>
      <c r="B159" s="10" t="s">
        <v>2230</v>
      </c>
      <c r="C159" s="45">
        <v>84671</v>
      </c>
    </row>
    <row r="160" spans="1:3" x14ac:dyDescent="0.2">
      <c r="A160" s="7" t="s">
        <v>1199</v>
      </c>
      <c r="B160" s="27" t="s">
        <v>2231</v>
      </c>
      <c r="C160" s="45">
        <v>49971</v>
      </c>
    </row>
    <row r="161" spans="1:3" x14ac:dyDescent="0.2">
      <c r="A161" s="7" t="s">
        <v>1201</v>
      </c>
      <c r="B161" s="27" t="s">
        <v>2231</v>
      </c>
      <c r="C161" s="45">
        <v>36523</v>
      </c>
    </row>
    <row r="162" spans="1:3" x14ac:dyDescent="0.2">
      <c r="A162" s="7" t="s">
        <v>1209</v>
      </c>
      <c r="B162" s="27" t="s">
        <v>2231</v>
      </c>
      <c r="C162" s="45">
        <v>28549</v>
      </c>
    </row>
    <row r="163" spans="1:3" x14ac:dyDescent="0.2">
      <c r="A163" s="10" t="s">
        <v>1207</v>
      </c>
      <c r="B163" s="10" t="s">
        <v>2230</v>
      </c>
      <c r="C163" s="45">
        <v>27338</v>
      </c>
    </row>
    <row r="164" spans="1:3" x14ac:dyDescent="0.2">
      <c r="A164" s="7" t="s">
        <v>1203</v>
      </c>
      <c r="B164" s="27" t="s">
        <v>2231</v>
      </c>
      <c r="C164" s="45">
        <v>26500</v>
      </c>
    </row>
    <row r="165" spans="1:3" x14ac:dyDescent="0.2">
      <c r="A165" s="10" t="s">
        <v>1202</v>
      </c>
      <c r="B165" s="10" t="s">
        <v>2230</v>
      </c>
      <c r="C165" s="45">
        <v>24990</v>
      </c>
    </row>
    <row r="166" spans="1:3" x14ac:dyDescent="0.2">
      <c r="A166" s="7" t="s">
        <v>1210</v>
      </c>
      <c r="B166" s="27" t="s">
        <v>2231</v>
      </c>
      <c r="C166" s="45">
        <v>22929</v>
      </c>
    </row>
    <row r="167" spans="1:3" x14ac:dyDescent="0.2">
      <c r="A167" s="24"/>
      <c r="B167" s="29"/>
      <c r="C167" s="52"/>
    </row>
    <row r="168" spans="1:3" x14ac:dyDescent="0.2">
      <c r="A168" s="9" t="s">
        <v>1237</v>
      </c>
      <c r="B168" s="10" t="s">
        <v>2230</v>
      </c>
      <c r="C168" s="56">
        <v>519900</v>
      </c>
    </row>
    <row r="169" spans="1:3" x14ac:dyDescent="0.2">
      <c r="A169" s="10" t="s">
        <v>1231</v>
      </c>
      <c r="B169" s="10" t="s">
        <v>2230</v>
      </c>
      <c r="C169" s="56">
        <v>87200</v>
      </c>
    </row>
    <row r="170" spans="1:3" x14ac:dyDescent="0.2">
      <c r="A170" s="10" t="s">
        <v>1228</v>
      </c>
      <c r="B170" s="10" t="s">
        <v>2230</v>
      </c>
      <c r="C170" s="57">
        <v>64000</v>
      </c>
    </row>
    <row r="171" spans="1:3" x14ac:dyDescent="0.2">
      <c r="A171" s="7" t="s">
        <v>1229</v>
      </c>
      <c r="B171" s="27" t="s">
        <v>2231</v>
      </c>
      <c r="C171" s="56">
        <v>38400</v>
      </c>
    </row>
    <row r="172" spans="1:3" x14ac:dyDescent="0.2">
      <c r="A172" s="7" t="s">
        <v>1238</v>
      </c>
      <c r="B172" s="27" t="s">
        <v>2231</v>
      </c>
      <c r="C172" s="56">
        <v>34500</v>
      </c>
    </row>
    <row r="173" spans="1:3" x14ac:dyDescent="0.2">
      <c r="A173" s="7" t="s">
        <v>597</v>
      </c>
      <c r="B173" s="27" t="s">
        <v>2231</v>
      </c>
      <c r="C173" s="56">
        <v>22300</v>
      </c>
    </row>
    <row r="174" spans="1:3" x14ac:dyDescent="0.2">
      <c r="A174" s="7" t="s">
        <v>1235</v>
      </c>
      <c r="B174" s="27" t="s">
        <v>2231</v>
      </c>
      <c r="C174" s="56">
        <v>22200</v>
      </c>
    </row>
    <row r="175" spans="1:3" x14ac:dyDescent="0.2">
      <c r="A175" s="19"/>
      <c r="B175" s="29"/>
      <c r="C175" s="53"/>
    </row>
    <row r="176" spans="1:3" x14ac:dyDescent="0.2">
      <c r="A176" s="25" t="s">
        <v>1268</v>
      </c>
      <c r="B176" s="40" t="s">
        <v>2230</v>
      </c>
      <c r="C176" s="49">
        <v>1026477</v>
      </c>
    </row>
    <row r="177" spans="1:3" x14ac:dyDescent="0.2">
      <c r="A177" s="18" t="s">
        <v>1244</v>
      </c>
      <c r="B177" s="10" t="s">
        <v>2230</v>
      </c>
      <c r="C177" s="49">
        <v>150696</v>
      </c>
    </row>
    <row r="178" spans="1:3" x14ac:dyDescent="0.2">
      <c r="A178" s="18" t="s">
        <v>1269</v>
      </c>
      <c r="B178" s="10" t="s">
        <v>2230</v>
      </c>
      <c r="C178" s="49">
        <v>95828</v>
      </c>
    </row>
    <row r="179" spans="1:3" x14ac:dyDescent="0.2">
      <c r="A179" s="18" t="s">
        <v>1272</v>
      </c>
      <c r="B179" s="10" t="s">
        <v>2230</v>
      </c>
      <c r="C179" s="49">
        <v>82930</v>
      </c>
    </row>
    <row r="180" spans="1:3" x14ac:dyDescent="0.2">
      <c r="A180" s="18" t="s">
        <v>1258</v>
      </c>
      <c r="B180" s="10" t="s">
        <v>2230</v>
      </c>
      <c r="C180" s="49">
        <v>66765</v>
      </c>
    </row>
    <row r="181" spans="1:3" x14ac:dyDescent="0.2">
      <c r="A181" s="31" t="s">
        <v>1259</v>
      </c>
      <c r="B181" s="34" t="s">
        <v>2235</v>
      </c>
      <c r="C181" s="49">
        <v>64038</v>
      </c>
    </row>
    <row r="182" spans="1:3" x14ac:dyDescent="0.2">
      <c r="A182" s="18" t="s">
        <v>1255</v>
      </c>
      <c r="B182" s="10" t="s">
        <v>2230</v>
      </c>
      <c r="C182" s="49">
        <v>53697</v>
      </c>
    </row>
    <row r="183" spans="1:3" x14ac:dyDescent="0.2">
      <c r="A183" s="15" t="s">
        <v>1279</v>
      </c>
      <c r="B183" s="27" t="s">
        <v>2231</v>
      </c>
      <c r="C183" s="49">
        <v>45878</v>
      </c>
    </row>
    <row r="184" spans="1:3" x14ac:dyDescent="0.2">
      <c r="A184" s="15" t="s">
        <v>1251</v>
      </c>
      <c r="B184" s="27" t="s">
        <v>2231</v>
      </c>
      <c r="C184" s="49">
        <v>33395</v>
      </c>
    </row>
    <row r="185" spans="1:3" x14ac:dyDescent="0.2">
      <c r="A185" s="15" t="s">
        <v>1277</v>
      </c>
      <c r="B185" s="27" t="s">
        <v>2231</v>
      </c>
      <c r="C185" s="49">
        <v>32669</v>
      </c>
    </row>
    <row r="186" spans="1:3" x14ac:dyDescent="0.2">
      <c r="A186" s="15" t="s">
        <v>1257</v>
      </c>
      <c r="B186" s="27" t="s">
        <v>2231</v>
      </c>
      <c r="C186" s="49">
        <v>30525</v>
      </c>
    </row>
    <row r="187" spans="1:3" x14ac:dyDescent="0.2">
      <c r="A187" s="15" t="s">
        <v>1245</v>
      </c>
      <c r="B187" s="27" t="s">
        <v>2231</v>
      </c>
      <c r="C187" s="49">
        <v>22448</v>
      </c>
    </row>
    <row r="188" spans="1:3" x14ac:dyDescent="0.2">
      <c r="A188" s="15" t="s">
        <v>1250</v>
      </c>
      <c r="B188" s="27" t="s">
        <v>2231</v>
      </c>
      <c r="C188" s="49">
        <v>21658</v>
      </c>
    </row>
    <row r="189" spans="1:3" x14ac:dyDescent="0.2">
      <c r="A189" s="15" t="s">
        <v>1262</v>
      </c>
      <c r="B189" s="27" t="s">
        <v>2231</v>
      </c>
      <c r="C189" s="49">
        <v>20990</v>
      </c>
    </row>
    <row r="190" spans="1:3" x14ac:dyDescent="0.2">
      <c r="A190" s="24"/>
      <c r="B190" s="29"/>
      <c r="C190" s="52"/>
    </row>
    <row r="191" spans="1:3" x14ac:dyDescent="0.2">
      <c r="A191" s="25" t="s">
        <v>1373</v>
      </c>
      <c r="B191" s="40" t="s">
        <v>2230</v>
      </c>
      <c r="C191" s="49">
        <v>1172348</v>
      </c>
    </row>
    <row r="192" spans="1:3" x14ac:dyDescent="0.2">
      <c r="A192" s="26" t="s">
        <v>1375</v>
      </c>
      <c r="B192" s="40" t="s">
        <v>2230</v>
      </c>
      <c r="C192" s="49">
        <v>718127</v>
      </c>
    </row>
    <row r="193" spans="1:3" x14ac:dyDescent="0.2">
      <c r="A193" s="18" t="s">
        <v>1374</v>
      </c>
      <c r="B193" s="10" t="s">
        <v>2230</v>
      </c>
      <c r="C193" s="49">
        <v>176057</v>
      </c>
    </row>
    <row r="194" spans="1:3" x14ac:dyDescent="0.2">
      <c r="A194" s="18" t="s">
        <v>1369</v>
      </c>
      <c r="B194" s="10" t="s">
        <v>2230</v>
      </c>
      <c r="C194" s="49">
        <v>106023</v>
      </c>
    </row>
    <row r="195" spans="1:3" x14ac:dyDescent="0.2">
      <c r="A195" s="18" t="s">
        <v>1376</v>
      </c>
      <c r="B195" s="10" t="s">
        <v>2230</v>
      </c>
      <c r="C195" s="49">
        <v>72407</v>
      </c>
    </row>
    <row r="196" spans="1:3" x14ac:dyDescent="0.2">
      <c r="A196" s="32" t="s">
        <v>1364</v>
      </c>
      <c r="B196" s="27" t="s">
        <v>2231</v>
      </c>
      <c r="C196" s="49">
        <v>55559</v>
      </c>
    </row>
    <row r="197" spans="1:3" x14ac:dyDescent="0.2">
      <c r="A197" s="15" t="s">
        <v>1371</v>
      </c>
      <c r="B197" s="27" t="s">
        <v>2231</v>
      </c>
      <c r="C197" s="49">
        <v>47569</v>
      </c>
    </row>
    <row r="198" spans="1:3" x14ac:dyDescent="0.2">
      <c r="A198" s="15" t="s">
        <v>1366</v>
      </c>
      <c r="B198" s="27" t="s">
        <v>2231</v>
      </c>
      <c r="C198" s="49">
        <v>34251</v>
      </c>
    </row>
    <row r="199" spans="1:3" x14ac:dyDescent="0.2">
      <c r="A199" s="15" t="s">
        <v>1372</v>
      </c>
      <c r="B199" s="27" t="s">
        <v>2231</v>
      </c>
      <c r="C199" s="49">
        <v>28127</v>
      </c>
    </row>
    <row r="200" spans="1:3" x14ac:dyDescent="0.2">
      <c r="A200" s="15" t="s">
        <v>1370</v>
      </c>
      <c r="B200" s="27" t="s">
        <v>2231</v>
      </c>
      <c r="C200" s="49">
        <v>26909</v>
      </c>
    </row>
    <row r="201" spans="1:3" x14ac:dyDescent="0.2">
      <c r="A201" s="15" t="s">
        <v>2142</v>
      </c>
      <c r="B201" s="27" t="s">
        <v>2231</v>
      </c>
      <c r="C201" s="49">
        <v>22507</v>
      </c>
    </row>
    <row r="202" spans="1:3" x14ac:dyDescent="0.2">
      <c r="A202" s="24"/>
      <c r="B202" s="29"/>
      <c r="C202" s="52"/>
    </row>
    <row r="203" spans="1:3" x14ac:dyDescent="0.2">
      <c r="A203" s="25" t="s">
        <v>1397</v>
      </c>
      <c r="B203" s="40" t="s">
        <v>2230</v>
      </c>
      <c r="C203" s="49">
        <v>840785</v>
      </c>
    </row>
    <row r="204" spans="1:3" x14ac:dyDescent="0.2">
      <c r="A204" s="18" t="s">
        <v>1400</v>
      </c>
      <c r="B204" s="10" t="s">
        <v>2230</v>
      </c>
      <c r="C204" s="49">
        <v>217776</v>
      </c>
    </row>
    <row r="205" spans="1:3" x14ac:dyDescent="0.2">
      <c r="A205" s="18" t="str">
        <f>HYPERLINK("https://docs.google.com/document/d/1zTPf2P9GHibZLZULE-w6yrQl001D55texTjG5yluqyc/edit?usp=sharing","Балаково")</f>
        <v>Балаково</v>
      </c>
      <c r="B205" s="10" t="s">
        <v>2230</v>
      </c>
      <c r="C205" s="49">
        <v>194573</v>
      </c>
    </row>
    <row r="206" spans="1:3" x14ac:dyDescent="0.2">
      <c r="A206" s="15" t="s">
        <v>1382</v>
      </c>
      <c r="B206" s="27" t="s">
        <v>2231</v>
      </c>
      <c r="C206" s="49">
        <v>79695</v>
      </c>
    </row>
    <row r="207" spans="1:3" x14ac:dyDescent="0.2">
      <c r="A207" s="15" t="s">
        <v>1383</v>
      </c>
      <c r="B207" s="27" t="s">
        <v>2231</v>
      </c>
      <c r="C207" s="49">
        <v>64558</v>
      </c>
    </row>
    <row r="208" spans="1:3" x14ac:dyDescent="0.2">
      <c r="A208" s="15" t="s">
        <v>1395</v>
      </c>
      <c r="B208" s="27" t="s">
        <v>2231</v>
      </c>
      <c r="C208" s="49">
        <v>41375</v>
      </c>
    </row>
    <row r="209" spans="1:3" x14ac:dyDescent="0.2">
      <c r="A209" s="15" t="s">
        <v>1396</v>
      </c>
      <c r="B209" s="27" t="s">
        <v>2231</v>
      </c>
      <c r="C209" s="49">
        <v>40248</v>
      </c>
    </row>
    <row r="210" spans="1:3" x14ac:dyDescent="0.2">
      <c r="A210" s="15" t="s">
        <v>2143</v>
      </c>
      <c r="B210" s="27" t="s">
        <v>2231</v>
      </c>
      <c r="C210" s="49">
        <v>34427</v>
      </c>
    </row>
    <row r="211" spans="1:3" x14ac:dyDescent="0.2">
      <c r="A211" s="15" t="s">
        <v>1391</v>
      </c>
      <c r="B211" s="27" t="s">
        <v>2231</v>
      </c>
      <c r="C211" s="49">
        <v>31874</v>
      </c>
    </row>
    <row r="212" spans="1:3" x14ac:dyDescent="0.2">
      <c r="A212" s="15" t="s">
        <v>1394</v>
      </c>
      <c r="B212" s="27" t="s">
        <v>2231</v>
      </c>
      <c r="C212" s="49">
        <v>30147</v>
      </c>
    </row>
    <row r="213" spans="1:3" x14ac:dyDescent="0.2">
      <c r="A213" s="24"/>
      <c r="B213" s="29"/>
      <c r="C213" s="55"/>
    </row>
    <row r="214" spans="1:3" x14ac:dyDescent="0.2">
      <c r="A214" s="25" t="s">
        <v>1625</v>
      </c>
      <c r="B214" s="40" t="s">
        <v>2230</v>
      </c>
      <c r="C214" s="49">
        <v>616672</v>
      </c>
    </row>
    <row r="215" spans="1:3" x14ac:dyDescent="0.2">
      <c r="A215" s="18" t="s">
        <v>1619</v>
      </c>
      <c r="B215" s="10" t="s">
        <v>2230</v>
      </c>
      <c r="C215" s="49">
        <v>118513</v>
      </c>
    </row>
    <row r="216" spans="1:3" x14ac:dyDescent="0.2">
      <c r="A216" s="19"/>
      <c r="B216" s="29"/>
      <c r="C216" s="53"/>
    </row>
    <row r="217" spans="1:3" x14ac:dyDescent="0.2">
      <c r="A217" s="9" t="s">
        <v>111</v>
      </c>
      <c r="B217" s="10" t="s">
        <v>2230</v>
      </c>
      <c r="C217" s="45">
        <v>272101</v>
      </c>
    </row>
    <row r="218" spans="1:3" x14ac:dyDescent="0.2">
      <c r="A218" s="7" t="s">
        <v>102</v>
      </c>
      <c r="B218" s="27" t="s">
        <v>2231</v>
      </c>
      <c r="C218" s="45">
        <v>31646</v>
      </c>
    </row>
    <row r="219" spans="1:3" x14ac:dyDescent="0.2">
      <c r="A219" s="10" t="s">
        <v>104</v>
      </c>
      <c r="B219" s="10" t="s">
        <v>2230</v>
      </c>
      <c r="C219" s="45">
        <v>29036</v>
      </c>
    </row>
    <row r="220" spans="1:3" x14ac:dyDescent="0.2">
      <c r="A220" s="7" t="s">
        <v>116</v>
      </c>
      <c r="B220" s="27" t="s">
        <v>2231</v>
      </c>
      <c r="C220" s="45">
        <v>28117</v>
      </c>
    </row>
    <row r="221" spans="1:3" x14ac:dyDescent="0.2">
      <c r="A221" s="12"/>
      <c r="B221" s="29"/>
      <c r="C221" s="58"/>
    </row>
    <row r="222" spans="1:3" x14ac:dyDescent="0.2">
      <c r="A222" s="9" t="s">
        <v>131</v>
      </c>
      <c r="B222" s="10" t="s">
        <v>2230</v>
      </c>
      <c r="C222" s="45">
        <v>241982</v>
      </c>
    </row>
    <row r="223" spans="1:3" x14ac:dyDescent="0.2">
      <c r="A223" s="10" t="s">
        <v>133</v>
      </c>
      <c r="B223" s="10" t="s">
        <v>2230</v>
      </c>
      <c r="C223" s="45">
        <v>99155</v>
      </c>
    </row>
    <row r="224" spans="1:3" x14ac:dyDescent="0.2">
      <c r="A224" s="10" t="s">
        <v>121</v>
      </c>
      <c r="B224" s="10" t="s">
        <v>2230</v>
      </c>
      <c r="C224" s="45">
        <v>61638</v>
      </c>
    </row>
    <row r="225" spans="1:3" x14ac:dyDescent="0.2">
      <c r="A225" s="10" t="s">
        <v>129</v>
      </c>
      <c r="B225" s="10" t="s">
        <v>2230</v>
      </c>
      <c r="C225" s="45">
        <v>41189</v>
      </c>
    </row>
    <row r="226" spans="1:3" x14ac:dyDescent="0.2">
      <c r="A226" s="10" t="s">
        <v>132</v>
      </c>
      <c r="B226" s="10" t="s">
        <v>2230</v>
      </c>
      <c r="C226" s="45">
        <v>39831</v>
      </c>
    </row>
    <row r="227" spans="1:3" x14ac:dyDescent="0.2">
      <c r="A227" s="7" t="s">
        <v>126</v>
      </c>
      <c r="B227" s="27" t="s">
        <v>2231</v>
      </c>
      <c r="C227" s="45">
        <v>28491</v>
      </c>
    </row>
    <row r="228" spans="1:3" x14ac:dyDescent="0.2">
      <c r="A228" s="10" t="s">
        <v>130</v>
      </c>
      <c r="B228" s="10" t="s">
        <v>2230</v>
      </c>
      <c r="C228" s="45">
        <v>27134</v>
      </c>
    </row>
    <row r="229" spans="1:3" x14ac:dyDescent="0.2">
      <c r="A229" s="24"/>
      <c r="B229" s="29"/>
      <c r="C229" s="55"/>
    </row>
    <row r="230" spans="1:3" x14ac:dyDescent="0.2">
      <c r="A230" s="6" t="s">
        <v>433</v>
      </c>
      <c r="B230" s="40" t="s">
        <v>2230</v>
      </c>
      <c r="C230" s="45">
        <v>350368</v>
      </c>
    </row>
    <row r="231" spans="1:3" x14ac:dyDescent="0.2">
      <c r="A231" s="10" t="s">
        <v>449</v>
      </c>
      <c r="B231" s="10" t="s">
        <v>2230</v>
      </c>
      <c r="C231" s="45">
        <v>187284</v>
      </c>
    </row>
    <row r="232" spans="1:3" x14ac:dyDescent="0.2">
      <c r="A232" s="10" t="s">
        <v>440</v>
      </c>
      <c r="B232" s="10" t="s">
        <v>2230</v>
      </c>
      <c r="C232" s="45">
        <v>60532</v>
      </c>
    </row>
    <row r="233" spans="1:3" x14ac:dyDescent="0.2">
      <c r="A233" s="7" t="s">
        <v>444</v>
      </c>
      <c r="B233" s="27" t="s">
        <v>2231</v>
      </c>
      <c r="C233" s="45">
        <v>39613</v>
      </c>
    </row>
    <row r="234" spans="1:3" x14ac:dyDescent="0.2">
      <c r="A234" s="27" t="s">
        <v>439</v>
      </c>
      <c r="B234" s="27" t="s">
        <v>2231</v>
      </c>
      <c r="C234" s="45">
        <v>38006</v>
      </c>
    </row>
    <row r="235" spans="1:3" x14ac:dyDescent="0.2">
      <c r="A235" s="33" t="s">
        <v>161</v>
      </c>
      <c r="B235" s="10" t="s">
        <v>2236</v>
      </c>
      <c r="C235" s="45">
        <v>31370</v>
      </c>
    </row>
    <row r="236" spans="1:3" x14ac:dyDescent="0.2">
      <c r="A236" s="10" t="s">
        <v>435</v>
      </c>
      <c r="B236" s="10" t="s">
        <v>2230</v>
      </c>
      <c r="C236" s="45">
        <v>23126</v>
      </c>
    </row>
    <row r="237" spans="1:3" x14ac:dyDescent="0.2">
      <c r="A237" s="7" t="s">
        <v>445</v>
      </c>
      <c r="B237" s="27" t="s">
        <v>2231</v>
      </c>
      <c r="C237" s="45">
        <v>21072</v>
      </c>
    </row>
    <row r="238" spans="1:3" x14ac:dyDescent="0.2">
      <c r="A238" s="7" t="s">
        <v>447</v>
      </c>
      <c r="B238" s="27" t="s">
        <v>2231</v>
      </c>
      <c r="C238" s="45">
        <v>20284</v>
      </c>
    </row>
    <row r="239" spans="1:3" x14ac:dyDescent="0.2">
      <c r="A239" s="24"/>
      <c r="B239" s="29"/>
      <c r="C239" s="55"/>
    </row>
    <row r="240" spans="1:3" x14ac:dyDescent="0.2">
      <c r="A240" s="9" t="s">
        <v>606</v>
      </c>
      <c r="B240" s="10" t="s">
        <v>2230</v>
      </c>
      <c r="C240" s="45">
        <v>312300</v>
      </c>
    </row>
    <row r="241" spans="1:3" x14ac:dyDescent="0.2">
      <c r="A241" s="10" t="s">
        <v>587</v>
      </c>
      <c r="B241" s="10" t="s">
        <v>2230</v>
      </c>
      <c r="C241" s="45">
        <v>301800</v>
      </c>
    </row>
    <row r="242" spans="1:3" x14ac:dyDescent="0.2">
      <c r="A242" s="7" t="s">
        <v>599</v>
      </c>
      <c r="B242" s="27" t="s">
        <v>2231</v>
      </c>
      <c r="C242" s="45">
        <v>38500</v>
      </c>
    </row>
    <row r="243" spans="1:3" x14ac:dyDescent="0.2">
      <c r="A243" s="7" t="s">
        <v>585</v>
      </c>
      <c r="B243" s="27" t="s">
        <v>2231</v>
      </c>
      <c r="C243" s="45">
        <v>31700</v>
      </c>
    </row>
    <row r="244" spans="1:3" x14ac:dyDescent="0.2">
      <c r="A244" s="7" t="s">
        <v>2144</v>
      </c>
      <c r="B244" s="27" t="s">
        <v>2231</v>
      </c>
      <c r="C244" s="45">
        <v>21000</v>
      </c>
    </row>
    <row r="245" spans="1:3" x14ac:dyDescent="0.2">
      <c r="A245" s="19"/>
      <c r="B245" s="29"/>
      <c r="C245" s="53"/>
    </row>
    <row r="246" spans="1:3" x14ac:dyDescent="0.2">
      <c r="A246" s="10" t="s">
        <v>712</v>
      </c>
      <c r="B246" s="10" t="s">
        <v>2230</v>
      </c>
      <c r="C246" s="45">
        <v>448548</v>
      </c>
    </row>
    <row r="247" spans="1:3" x14ac:dyDescent="0.2">
      <c r="A247" s="10" t="s">
        <v>734</v>
      </c>
      <c r="B247" s="10" t="s">
        <v>2230</v>
      </c>
      <c r="C247" s="45">
        <v>41630</v>
      </c>
    </row>
    <row r="248" spans="1:3" x14ac:dyDescent="0.2">
      <c r="A248" s="10" t="s">
        <v>735</v>
      </c>
      <c r="B248" s="10" t="s">
        <v>2230</v>
      </c>
      <c r="C248" s="45">
        <v>37948</v>
      </c>
    </row>
    <row r="249" spans="1:3" x14ac:dyDescent="0.2">
      <c r="A249" s="10" t="s">
        <v>702</v>
      </c>
      <c r="B249" s="10" t="s">
        <v>2230</v>
      </c>
      <c r="C249" s="45">
        <v>32922</v>
      </c>
    </row>
    <row r="250" spans="1:3" x14ac:dyDescent="0.2">
      <c r="A250" s="7" t="s">
        <v>708</v>
      </c>
      <c r="B250" s="27" t="s">
        <v>2231</v>
      </c>
      <c r="C250" s="45">
        <v>28508</v>
      </c>
    </row>
    <row r="251" spans="1:3" x14ac:dyDescent="0.2">
      <c r="A251" s="7" t="s">
        <v>731</v>
      </c>
      <c r="B251" s="27" t="s">
        <v>2231</v>
      </c>
      <c r="C251" s="45">
        <v>21790</v>
      </c>
    </row>
    <row r="252" spans="1:3" x14ac:dyDescent="0.2">
      <c r="A252" s="10" t="s">
        <v>710</v>
      </c>
      <c r="B252" s="10" t="s">
        <v>2230</v>
      </c>
      <c r="C252" s="45">
        <v>17296</v>
      </c>
    </row>
    <row r="253" spans="1:3" x14ac:dyDescent="0.2">
      <c r="A253" s="10" t="s">
        <v>729</v>
      </c>
      <c r="B253" s="10" t="s">
        <v>2230</v>
      </c>
      <c r="C253" s="45">
        <v>16099</v>
      </c>
    </row>
    <row r="254" spans="1:3" x14ac:dyDescent="0.2">
      <c r="A254" s="24"/>
      <c r="B254" s="29"/>
      <c r="C254" s="52"/>
    </row>
    <row r="255" spans="1:3" x14ac:dyDescent="0.2">
      <c r="A255" s="10" t="s">
        <v>904</v>
      </c>
      <c r="B255" s="10" t="s">
        <v>2230</v>
      </c>
      <c r="C255" s="45">
        <v>95860</v>
      </c>
    </row>
    <row r="256" spans="1:3" x14ac:dyDescent="0.2">
      <c r="A256" s="10" t="s">
        <v>901</v>
      </c>
      <c r="B256" s="10" t="s">
        <v>2230</v>
      </c>
      <c r="C256" s="45">
        <v>80265</v>
      </c>
    </row>
    <row r="257" spans="1:3" x14ac:dyDescent="0.2">
      <c r="A257" s="10" t="s">
        <v>932</v>
      </c>
      <c r="B257" s="10" t="s">
        <v>2230</v>
      </c>
      <c r="C257" s="45">
        <v>67079</v>
      </c>
    </row>
    <row r="258" spans="1:3" x14ac:dyDescent="0.2">
      <c r="A258" s="10" t="s">
        <v>899</v>
      </c>
      <c r="B258" s="10" t="s">
        <v>2230</v>
      </c>
      <c r="C258" s="45">
        <v>64368</v>
      </c>
    </row>
    <row r="259" spans="1:3" x14ac:dyDescent="0.2">
      <c r="A259" s="10" t="s">
        <v>934</v>
      </c>
      <c r="B259" s="10" t="s">
        <v>2230</v>
      </c>
      <c r="C259" s="45">
        <v>58289</v>
      </c>
    </row>
    <row r="260" spans="1:3" x14ac:dyDescent="0.2">
      <c r="A260" s="10" t="s">
        <v>910</v>
      </c>
      <c r="B260" s="10" t="s">
        <v>2230</v>
      </c>
      <c r="C260" s="45">
        <v>52549</v>
      </c>
    </row>
    <row r="261" spans="1:3" x14ac:dyDescent="0.2">
      <c r="A261" s="10" t="s">
        <v>929</v>
      </c>
      <c r="B261" s="10" t="s">
        <v>2230</v>
      </c>
      <c r="C261" s="45">
        <v>50447</v>
      </c>
    </row>
    <row r="262" spans="1:3" x14ac:dyDescent="0.2">
      <c r="A262" s="10" t="s">
        <v>909</v>
      </c>
      <c r="B262" s="10" t="s">
        <v>2230</v>
      </c>
      <c r="C262" s="45">
        <v>48128</v>
      </c>
    </row>
    <row r="263" spans="1:3" x14ac:dyDescent="0.2">
      <c r="A263" s="10" t="s">
        <v>897</v>
      </c>
      <c r="B263" s="10" t="s">
        <v>2230</v>
      </c>
      <c r="C263" s="45">
        <v>46589</v>
      </c>
    </row>
    <row r="264" spans="1:3" x14ac:dyDescent="0.2">
      <c r="A264" s="10" t="s">
        <v>936</v>
      </c>
      <c r="B264" s="10" t="s">
        <v>2230</v>
      </c>
      <c r="C264" s="45">
        <v>39320</v>
      </c>
    </row>
    <row r="265" spans="1:3" x14ac:dyDescent="0.2">
      <c r="A265" s="10" t="s">
        <v>916</v>
      </c>
      <c r="B265" s="10" t="s">
        <v>2230</v>
      </c>
      <c r="C265" s="45">
        <v>36774</v>
      </c>
    </row>
    <row r="266" spans="1:3" x14ac:dyDescent="0.2">
      <c r="A266" s="10" t="s">
        <v>930</v>
      </c>
      <c r="B266" s="10" t="s">
        <v>2230</v>
      </c>
      <c r="C266" s="45">
        <v>33154</v>
      </c>
    </row>
    <row r="267" spans="1:3" x14ac:dyDescent="0.2">
      <c r="A267" s="23" t="s">
        <v>912</v>
      </c>
      <c r="B267" s="22" t="s">
        <v>2233</v>
      </c>
      <c r="C267" s="45">
        <v>25409</v>
      </c>
    </row>
    <row r="268" spans="1:3" x14ac:dyDescent="0.2">
      <c r="A268" s="10" t="s">
        <v>937</v>
      </c>
      <c r="B268" s="10" t="s">
        <v>2230</v>
      </c>
      <c r="C268" s="45">
        <v>14756</v>
      </c>
    </row>
    <row r="269" spans="1:3" x14ac:dyDescent="0.2">
      <c r="A269" s="23" t="s">
        <v>922</v>
      </c>
      <c r="B269" s="22" t="s">
        <v>2233</v>
      </c>
      <c r="C269" s="45" t="s">
        <v>2237</v>
      </c>
    </row>
    <row r="270" spans="1:3" x14ac:dyDescent="0.2">
      <c r="A270" s="10" t="s">
        <v>913</v>
      </c>
      <c r="B270" s="10" t="s">
        <v>2230</v>
      </c>
      <c r="C270" s="45">
        <v>21260</v>
      </c>
    </row>
    <row r="271" spans="1:3" x14ac:dyDescent="0.2">
      <c r="A271" s="7" t="s">
        <v>923</v>
      </c>
      <c r="B271" s="27" t="s">
        <v>2231</v>
      </c>
      <c r="C271" s="45">
        <v>20864</v>
      </c>
    </row>
    <row r="272" spans="1:3" x14ac:dyDescent="0.2">
      <c r="A272" s="10" t="s">
        <v>920</v>
      </c>
      <c r="B272" s="10" t="s">
        <v>2230</v>
      </c>
      <c r="C272" s="45">
        <v>20485</v>
      </c>
    </row>
    <row r="273" spans="1:3" x14ac:dyDescent="0.2">
      <c r="A273" s="7" t="s">
        <v>914</v>
      </c>
      <c r="B273" s="27" t="s">
        <v>2231</v>
      </c>
      <c r="C273" s="45">
        <v>20283</v>
      </c>
    </row>
    <row r="274" spans="1:3" x14ac:dyDescent="0.2">
      <c r="A274" s="34" t="s">
        <v>928</v>
      </c>
      <c r="B274" s="34" t="s">
        <v>2235</v>
      </c>
      <c r="C274" s="45">
        <v>18963</v>
      </c>
    </row>
    <row r="275" spans="1:3" x14ac:dyDescent="0.2">
      <c r="A275" s="10" t="s">
        <v>2146</v>
      </c>
      <c r="B275" s="10" t="s">
        <v>2230</v>
      </c>
      <c r="C275" s="45">
        <v>15095</v>
      </c>
    </row>
    <row r="276" spans="1:3" x14ac:dyDescent="0.2">
      <c r="A276" s="10" t="s">
        <v>906</v>
      </c>
      <c r="B276" s="10" t="s">
        <v>2230</v>
      </c>
      <c r="C276" s="45">
        <v>9320</v>
      </c>
    </row>
    <row r="277" spans="1:3" x14ac:dyDescent="0.2">
      <c r="A277" s="10" t="s">
        <v>2147</v>
      </c>
      <c r="B277" s="10" t="s">
        <v>2230</v>
      </c>
      <c r="C277" s="45">
        <v>5146</v>
      </c>
    </row>
    <row r="278" spans="1:3" x14ac:dyDescent="0.2">
      <c r="A278" s="10" t="s">
        <v>2148</v>
      </c>
      <c r="B278" s="10" t="s">
        <v>2230</v>
      </c>
      <c r="C278" s="45">
        <v>3300</v>
      </c>
    </row>
    <row r="279" spans="1:3" x14ac:dyDescent="0.2">
      <c r="A279" s="10" t="s">
        <v>1966</v>
      </c>
      <c r="B279" s="10" t="s">
        <v>2230</v>
      </c>
      <c r="C279" s="45">
        <v>49079</v>
      </c>
    </row>
    <row r="280" spans="1:3" x14ac:dyDescent="0.2">
      <c r="A280" s="10" t="s">
        <v>2149</v>
      </c>
      <c r="B280" s="10" t="s">
        <v>2230</v>
      </c>
      <c r="C280" s="45">
        <v>14210</v>
      </c>
    </row>
    <row r="281" spans="1:3" x14ac:dyDescent="0.2">
      <c r="A281" s="10" t="s">
        <v>2150</v>
      </c>
      <c r="B281" s="10" t="s">
        <v>2230</v>
      </c>
      <c r="C281" s="45">
        <v>5956</v>
      </c>
    </row>
    <row r="282" spans="1:3" x14ac:dyDescent="0.2">
      <c r="A282" s="10" t="s">
        <v>2151</v>
      </c>
      <c r="B282" s="10" t="s">
        <v>2230</v>
      </c>
      <c r="C282" s="45">
        <v>1000</v>
      </c>
    </row>
    <row r="283" spans="1:3" x14ac:dyDescent="0.2">
      <c r="A283" s="24"/>
      <c r="B283" s="29"/>
      <c r="C283" s="55"/>
    </row>
    <row r="284" spans="1:3" x14ac:dyDescent="0.2">
      <c r="A284" s="35" t="s">
        <v>1723</v>
      </c>
      <c r="B284" s="35" t="s">
        <v>2230</v>
      </c>
      <c r="C284" s="59">
        <v>5197114</v>
      </c>
    </row>
    <row r="285" spans="1:3" x14ac:dyDescent="0.2">
      <c r="A285" s="10" t="s">
        <v>1717</v>
      </c>
      <c r="B285" s="10" t="s">
        <v>2230</v>
      </c>
      <c r="C285" s="45">
        <v>144412</v>
      </c>
    </row>
    <row r="286" spans="1:3" x14ac:dyDescent="0.2">
      <c r="A286" s="10" t="s">
        <v>1722</v>
      </c>
      <c r="B286" s="10" t="s">
        <v>2230</v>
      </c>
      <c r="C286" s="45">
        <v>100753</v>
      </c>
    </row>
    <row r="287" spans="1:3" x14ac:dyDescent="0.2">
      <c r="A287" s="10" t="s">
        <v>1721</v>
      </c>
      <c r="B287" s="10" t="s">
        <v>2230</v>
      </c>
      <c r="C287" s="45">
        <v>73199</v>
      </c>
    </row>
    <row r="288" spans="1:3" x14ac:dyDescent="0.2">
      <c r="A288" s="10" t="s">
        <v>2153</v>
      </c>
      <c r="B288" s="10" t="s">
        <v>2230</v>
      </c>
      <c r="C288" s="45">
        <v>50251</v>
      </c>
    </row>
    <row r="289" spans="1:3" x14ac:dyDescent="0.2">
      <c r="A289" s="10" t="s">
        <v>1719</v>
      </c>
      <c r="B289" s="10" t="s">
        <v>2230</v>
      </c>
      <c r="C289" s="45">
        <v>43005</v>
      </c>
    </row>
    <row r="290" spans="1:3" x14ac:dyDescent="0.2">
      <c r="A290" s="10" t="s">
        <v>1720</v>
      </c>
      <c r="B290" s="10" t="s">
        <v>2230</v>
      </c>
      <c r="C290" s="45">
        <v>42505</v>
      </c>
    </row>
    <row r="291" spans="1:3" x14ac:dyDescent="0.2">
      <c r="A291" s="10" t="s">
        <v>1724</v>
      </c>
      <c r="B291" s="10" t="s">
        <v>2230</v>
      </c>
      <c r="C291" s="45">
        <v>37248</v>
      </c>
    </row>
    <row r="292" spans="1:3" x14ac:dyDescent="0.2">
      <c r="A292" s="10" t="s">
        <v>1964</v>
      </c>
      <c r="B292" s="10" t="s">
        <v>2230</v>
      </c>
      <c r="C292" s="45">
        <v>35555</v>
      </c>
    </row>
    <row r="293" spans="1:3" x14ac:dyDescent="0.2">
      <c r="A293" s="10" t="s">
        <v>1982</v>
      </c>
      <c r="B293" s="10" t="s">
        <v>2230</v>
      </c>
      <c r="C293" s="45">
        <v>41133</v>
      </c>
    </row>
    <row r="294" spans="1:3" x14ac:dyDescent="0.2">
      <c r="A294" s="10" t="s">
        <v>1969</v>
      </c>
      <c r="B294" s="10" t="s">
        <v>2230</v>
      </c>
      <c r="C294" s="45">
        <v>27000</v>
      </c>
    </row>
    <row r="295" spans="1:3" x14ac:dyDescent="0.2">
      <c r="A295" s="10" t="s">
        <v>2154</v>
      </c>
      <c r="B295" s="10" t="s">
        <v>2230</v>
      </c>
      <c r="C295" s="45">
        <v>55000</v>
      </c>
    </row>
    <row r="296" spans="1:3" x14ac:dyDescent="0.2">
      <c r="A296" s="10" t="s">
        <v>2155</v>
      </c>
      <c r="B296" s="10" t="s">
        <v>2230</v>
      </c>
      <c r="C296" s="45">
        <v>20000</v>
      </c>
    </row>
    <row r="297" spans="1:3" x14ac:dyDescent="0.2">
      <c r="A297" s="10" t="s">
        <v>350</v>
      </c>
      <c r="B297" s="10" t="s">
        <v>2230</v>
      </c>
      <c r="C297" s="45">
        <v>15136</v>
      </c>
    </row>
    <row r="298" spans="1:3" x14ac:dyDescent="0.2">
      <c r="A298" s="19"/>
      <c r="B298" s="29"/>
      <c r="C298" s="52"/>
    </row>
    <row r="299" spans="1:3" x14ac:dyDescent="0.2">
      <c r="A299" s="9" t="s">
        <v>1086</v>
      </c>
      <c r="B299" s="10" t="s">
        <v>2230</v>
      </c>
      <c r="C299" s="45">
        <v>299148</v>
      </c>
    </row>
    <row r="300" spans="1:3" x14ac:dyDescent="0.2">
      <c r="A300" s="10" t="s">
        <v>1074</v>
      </c>
      <c r="B300" s="10" t="s">
        <v>2230</v>
      </c>
      <c r="C300" s="45">
        <v>57905</v>
      </c>
    </row>
    <row r="301" spans="1:3" x14ac:dyDescent="0.2">
      <c r="A301" s="10" t="s">
        <v>1094</v>
      </c>
      <c r="B301" s="10" t="s">
        <v>2230</v>
      </c>
      <c r="C301" s="45">
        <v>51004</v>
      </c>
    </row>
    <row r="302" spans="1:3" x14ac:dyDescent="0.2">
      <c r="A302" s="10" t="s">
        <v>1085</v>
      </c>
      <c r="B302" s="10" t="s">
        <v>2230</v>
      </c>
      <c r="C302" s="45">
        <v>48977</v>
      </c>
    </row>
    <row r="303" spans="1:3" x14ac:dyDescent="0.2">
      <c r="A303" s="10" t="s">
        <v>1080</v>
      </c>
      <c r="B303" s="10" t="s">
        <v>2230</v>
      </c>
      <c r="C303" s="45">
        <v>33542</v>
      </c>
    </row>
    <row r="304" spans="1:3" x14ac:dyDescent="0.2">
      <c r="A304" s="10" t="s">
        <v>912</v>
      </c>
      <c r="B304" s="10" t="s">
        <v>2230</v>
      </c>
      <c r="C304" s="45">
        <v>27686</v>
      </c>
    </row>
    <row r="305" spans="1:3" x14ac:dyDescent="0.2">
      <c r="A305" s="7" t="s">
        <v>1087</v>
      </c>
      <c r="B305" s="27" t="s">
        <v>2231</v>
      </c>
      <c r="C305" s="45">
        <v>21301</v>
      </c>
    </row>
    <row r="306" spans="1:3" x14ac:dyDescent="0.2">
      <c r="A306" s="10" t="s">
        <v>1092</v>
      </c>
      <c r="B306" s="10" t="s">
        <v>2230</v>
      </c>
      <c r="C306" s="45">
        <v>14146</v>
      </c>
    </row>
    <row r="307" spans="1:3" x14ac:dyDescent="0.2">
      <c r="A307" s="24"/>
      <c r="B307" s="29"/>
      <c r="C307" s="52"/>
    </row>
    <row r="308" spans="1:3" x14ac:dyDescent="0.2">
      <c r="A308" s="9" t="s">
        <v>1145</v>
      </c>
      <c r="B308" s="10" t="s">
        <v>2230</v>
      </c>
      <c r="C308" s="45">
        <v>219971</v>
      </c>
    </row>
    <row r="309" spans="1:3" x14ac:dyDescent="0.2">
      <c r="A309" s="10" t="s">
        <v>1140</v>
      </c>
      <c r="B309" s="10" t="s">
        <v>2230</v>
      </c>
      <c r="C309" s="45">
        <v>52687</v>
      </c>
    </row>
    <row r="310" spans="1:3" x14ac:dyDescent="0.2">
      <c r="A310" s="7" t="s">
        <v>1155</v>
      </c>
      <c r="B310" s="27" t="s">
        <v>2231</v>
      </c>
      <c r="C310" s="45">
        <v>29979</v>
      </c>
    </row>
    <row r="311" spans="1:3" x14ac:dyDescent="0.2">
      <c r="A311" s="19"/>
      <c r="B311" s="29"/>
      <c r="C311" s="53"/>
    </row>
    <row r="312" spans="1:3" x14ac:dyDescent="0.2">
      <c r="A312" s="9" t="s">
        <v>1302</v>
      </c>
      <c r="B312" s="10" t="s">
        <v>2230</v>
      </c>
      <c r="C312" s="45">
        <v>206730</v>
      </c>
    </row>
    <row r="313" spans="1:3" x14ac:dyDescent="0.2">
      <c r="A313" s="10" t="s">
        <v>1280</v>
      </c>
      <c r="B313" s="10" t="s">
        <v>2230</v>
      </c>
      <c r="C313" s="45">
        <v>96514</v>
      </c>
    </row>
    <row r="314" spans="1:3" x14ac:dyDescent="0.2">
      <c r="A314" s="7" t="s">
        <v>1296</v>
      </c>
      <c r="B314" s="27" t="s">
        <v>2231</v>
      </c>
      <c r="C314" s="45">
        <v>20629</v>
      </c>
    </row>
    <row r="315" spans="1:3" x14ac:dyDescent="0.2">
      <c r="A315" s="19"/>
      <c r="B315" s="29"/>
      <c r="C315" s="53"/>
    </row>
    <row r="316" spans="1:3" x14ac:dyDescent="0.2">
      <c r="A316" s="9" t="s">
        <v>1729</v>
      </c>
      <c r="B316" s="10" t="s">
        <v>2230</v>
      </c>
      <c r="C316" s="56">
        <v>23390</v>
      </c>
    </row>
    <row r="317" spans="1:3" x14ac:dyDescent="0.2">
      <c r="A317" s="19"/>
      <c r="B317" s="29"/>
      <c r="C317" s="53"/>
    </row>
    <row r="318" spans="1:3" x14ac:dyDescent="0.2">
      <c r="A318" s="36" t="s">
        <v>63</v>
      </c>
      <c r="B318" s="40" t="s">
        <v>2230</v>
      </c>
      <c r="C318" s="45">
        <v>604266</v>
      </c>
    </row>
    <row r="319" spans="1:3" x14ac:dyDescent="0.2">
      <c r="A319" s="10" t="s">
        <v>64</v>
      </c>
      <c r="B319" s="10" t="s">
        <v>2230</v>
      </c>
      <c r="C319" s="45">
        <v>148000</v>
      </c>
    </row>
    <row r="320" spans="1:3" x14ac:dyDescent="0.2">
      <c r="A320" s="10" t="s">
        <v>58</v>
      </c>
      <c r="B320" s="10" t="s">
        <v>2230</v>
      </c>
      <c r="C320" s="45">
        <v>120470</v>
      </c>
    </row>
    <row r="321" spans="1:3" x14ac:dyDescent="0.2">
      <c r="A321" s="10" t="s">
        <v>60</v>
      </c>
      <c r="B321" s="10" t="s">
        <v>2230</v>
      </c>
      <c r="C321" s="45">
        <v>105106</v>
      </c>
    </row>
    <row r="322" spans="1:3" x14ac:dyDescent="0.2">
      <c r="A322" s="7" t="s">
        <v>55</v>
      </c>
      <c r="B322" s="27" t="s">
        <v>2231</v>
      </c>
      <c r="C322" s="45">
        <v>62921</v>
      </c>
    </row>
    <row r="323" spans="1:3" x14ac:dyDescent="0.2">
      <c r="A323" s="10" t="s">
        <v>59</v>
      </c>
      <c r="B323" s="10" t="s">
        <v>2230</v>
      </c>
      <c r="C323" s="45">
        <v>56322</v>
      </c>
    </row>
    <row r="324" spans="1:3" x14ac:dyDescent="0.2">
      <c r="A324" s="7" t="s">
        <v>62</v>
      </c>
      <c r="B324" s="27" t="s">
        <v>2231</v>
      </c>
      <c r="C324" s="45">
        <v>48078</v>
      </c>
    </row>
    <row r="325" spans="1:3" x14ac:dyDescent="0.2">
      <c r="A325" s="7" t="s">
        <v>61</v>
      </c>
      <c r="B325" s="27" t="s">
        <v>2231</v>
      </c>
      <c r="C325" s="45">
        <v>34162</v>
      </c>
    </row>
    <row r="326" spans="1:3" x14ac:dyDescent="0.2">
      <c r="A326" s="7" t="s">
        <v>57</v>
      </c>
      <c r="B326" s="27" t="s">
        <v>2231</v>
      </c>
      <c r="C326" s="45">
        <v>28132</v>
      </c>
    </row>
    <row r="327" spans="1:3" x14ac:dyDescent="0.2">
      <c r="A327" s="19"/>
      <c r="B327" s="29"/>
      <c r="C327" s="53"/>
    </row>
    <row r="328" spans="1:3" x14ac:dyDescent="0.2">
      <c r="A328" s="37" t="s">
        <v>70</v>
      </c>
      <c r="B328" s="27" t="s">
        <v>2231</v>
      </c>
      <c r="C328" s="45">
        <v>105823</v>
      </c>
    </row>
    <row r="329" spans="1:3" x14ac:dyDescent="0.2">
      <c r="A329" s="7" t="s">
        <v>2158</v>
      </c>
      <c r="B329" s="27" t="s">
        <v>2231</v>
      </c>
      <c r="C329" s="45">
        <v>63447</v>
      </c>
    </row>
    <row r="330" spans="1:3" x14ac:dyDescent="0.2">
      <c r="A330" s="7" t="s">
        <v>66</v>
      </c>
      <c r="B330" s="27" t="s">
        <v>2231</v>
      </c>
      <c r="C330" s="45">
        <v>37883</v>
      </c>
    </row>
    <row r="331" spans="1:3" x14ac:dyDescent="0.2">
      <c r="A331" s="7" t="s">
        <v>69</v>
      </c>
      <c r="B331" s="27" t="s">
        <v>2231</v>
      </c>
      <c r="C331" s="45">
        <v>34385</v>
      </c>
    </row>
    <row r="332" spans="1:3" x14ac:dyDescent="0.2">
      <c r="A332" s="7" t="s">
        <v>2159</v>
      </c>
      <c r="B332" s="27" t="s">
        <v>2231</v>
      </c>
      <c r="C332" s="45">
        <v>22676</v>
      </c>
    </row>
    <row r="333" spans="1:3" x14ac:dyDescent="0.2">
      <c r="A333" s="19"/>
      <c r="B333" s="29"/>
      <c r="C333" s="53"/>
    </row>
    <row r="334" spans="1:3" x14ac:dyDescent="0.2">
      <c r="A334" s="10" t="s">
        <v>75</v>
      </c>
      <c r="B334" s="10" t="s">
        <v>2230</v>
      </c>
      <c r="C334" s="49">
        <v>238802</v>
      </c>
    </row>
    <row r="335" spans="1:3" x14ac:dyDescent="0.2">
      <c r="A335" s="15" t="s">
        <v>78</v>
      </c>
      <c r="B335" s="27" t="s">
        <v>2231</v>
      </c>
      <c r="C335" s="49">
        <v>57934</v>
      </c>
    </row>
    <row r="336" spans="1:3" x14ac:dyDescent="0.2">
      <c r="A336" s="15" t="s">
        <v>71</v>
      </c>
      <c r="B336" s="27" t="s">
        <v>2231</v>
      </c>
      <c r="C336" s="49">
        <v>37373</v>
      </c>
    </row>
    <row r="337" spans="1:3" x14ac:dyDescent="0.2">
      <c r="A337" s="15" t="s">
        <v>76</v>
      </c>
      <c r="B337" s="27" t="s">
        <v>2231</v>
      </c>
      <c r="C337" s="49">
        <v>30500</v>
      </c>
    </row>
    <row r="338" spans="1:3" x14ac:dyDescent="0.2">
      <c r="A338" s="15" t="s">
        <v>73</v>
      </c>
      <c r="B338" s="27" t="s">
        <v>2231</v>
      </c>
      <c r="C338" s="49">
        <v>26493</v>
      </c>
    </row>
    <row r="339" spans="1:3" x14ac:dyDescent="0.2">
      <c r="A339" s="15" t="s">
        <v>81</v>
      </c>
      <c r="B339" s="27" t="s">
        <v>2231</v>
      </c>
      <c r="C339" s="49">
        <v>20492</v>
      </c>
    </row>
    <row r="340" spans="1:3" x14ac:dyDescent="0.2">
      <c r="A340" s="15" t="s">
        <v>2160</v>
      </c>
      <c r="B340" s="27" t="s">
        <v>2231</v>
      </c>
      <c r="C340" s="49">
        <v>20214</v>
      </c>
    </row>
    <row r="341" spans="1:3" x14ac:dyDescent="0.2">
      <c r="A341" s="19"/>
      <c r="B341" s="29"/>
      <c r="C341" s="53"/>
    </row>
    <row r="342" spans="1:3" x14ac:dyDescent="0.2">
      <c r="A342" s="10" t="s">
        <v>96</v>
      </c>
      <c r="B342" s="10" t="s">
        <v>2230</v>
      </c>
      <c r="C342" s="45">
        <v>124951</v>
      </c>
    </row>
    <row r="343" spans="1:3" x14ac:dyDescent="0.2">
      <c r="A343" s="7" t="s">
        <v>94</v>
      </c>
      <c r="B343" s="27" t="s">
        <v>2231</v>
      </c>
      <c r="C343" s="45">
        <v>29665</v>
      </c>
    </row>
    <row r="344" spans="1:3" x14ac:dyDescent="0.2">
      <c r="A344" s="7" t="s">
        <v>91</v>
      </c>
      <c r="B344" s="27" t="s">
        <v>2231</v>
      </c>
      <c r="C344" s="45">
        <v>20357</v>
      </c>
    </row>
    <row r="345" spans="1:3" x14ac:dyDescent="0.2">
      <c r="A345" s="12"/>
      <c r="B345" s="29"/>
      <c r="C345" s="58"/>
    </row>
    <row r="346" spans="1:3" x14ac:dyDescent="0.2">
      <c r="A346" s="9" t="s">
        <v>2163</v>
      </c>
      <c r="B346" s="10" t="s">
        <v>2230</v>
      </c>
      <c r="C346" s="45">
        <v>173784</v>
      </c>
    </row>
    <row r="347" spans="1:3" x14ac:dyDescent="0.2">
      <c r="A347" s="9" t="s">
        <v>2164</v>
      </c>
      <c r="B347" s="10" t="s">
        <v>2230</v>
      </c>
      <c r="C347" s="45">
        <v>129813</v>
      </c>
    </row>
    <row r="348" spans="1:3" x14ac:dyDescent="0.2">
      <c r="A348" s="7" t="s">
        <v>185</v>
      </c>
      <c r="B348" s="27" t="s">
        <v>2231</v>
      </c>
      <c r="C348" s="45">
        <v>39432</v>
      </c>
    </row>
    <row r="349" spans="1:3" x14ac:dyDescent="0.2">
      <c r="A349" s="7" t="s">
        <v>180</v>
      </c>
      <c r="B349" s="27" t="s">
        <v>2231</v>
      </c>
      <c r="C349" s="45">
        <v>36991</v>
      </c>
    </row>
    <row r="350" spans="1:3" x14ac:dyDescent="0.2">
      <c r="A350" s="7" t="s">
        <v>175</v>
      </c>
      <c r="B350" s="27" t="s">
        <v>2231</v>
      </c>
      <c r="C350" s="45">
        <v>20399</v>
      </c>
    </row>
    <row r="351" spans="1:3" x14ac:dyDescent="0.2">
      <c r="A351" s="19"/>
      <c r="B351" s="29"/>
      <c r="C351" s="53"/>
    </row>
    <row r="352" spans="1:3" x14ac:dyDescent="0.2">
      <c r="A352" s="6" t="s">
        <v>412</v>
      </c>
      <c r="B352" s="40" t="s">
        <v>2230</v>
      </c>
      <c r="C352" s="45">
        <v>419816</v>
      </c>
    </row>
    <row r="353" spans="1:3" x14ac:dyDescent="0.2">
      <c r="A353" s="10" t="s">
        <v>409</v>
      </c>
      <c r="B353" s="10" t="s">
        <v>2230</v>
      </c>
      <c r="C353" s="45">
        <v>145952</v>
      </c>
    </row>
    <row r="354" spans="1:3" x14ac:dyDescent="0.2">
      <c r="A354" s="10" t="s">
        <v>396</v>
      </c>
      <c r="B354" s="10" t="s">
        <v>2230</v>
      </c>
      <c r="C354" s="45">
        <v>129949</v>
      </c>
    </row>
    <row r="355" spans="1:3" x14ac:dyDescent="0.2">
      <c r="A355" s="10" t="s">
        <v>402</v>
      </c>
      <c r="B355" s="10" t="s">
        <v>2230</v>
      </c>
      <c r="C355" s="45">
        <v>117638</v>
      </c>
    </row>
    <row r="356" spans="1:3" x14ac:dyDescent="0.2">
      <c r="A356" s="10" t="s">
        <v>388</v>
      </c>
      <c r="B356" s="10" t="s">
        <v>2230</v>
      </c>
      <c r="C356" s="45">
        <v>103093</v>
      </c>
    </row>
    <row r="357" spans="1:3" x14ac:dyDescent="0.2">
      <c r="A357" s="10" t="s">
        <v>400</v>
      </c>
      <c r="B357" s="10" t="s">
        <v>2230</v>
      </c>
      <c r="C357" s="45">
        <v>79607</v>
      </c>
    </row>
    <row r="358" spans="1:3" x14ac:dyDescent="0.2">
      <c r="A358" s="10" t="s">
        <v>398</v>
      </c>
      <c r="B358" s="10" t="s">
        <v>2230</v>
      </c>
      <c r="C358" s="45">
        <v>76205</v>
      </c>
    </row>
    <row r="359" spans="1:3" x14ac:dyDescent="0.2">
      <c r="A359" s="10" t="s">
        <v>387</v>
      </c>
      <c r="B359" s="10" t="s">
        <v>2230</v>
      </c>
      <c r="C359" s="45">
        <v>71017</v>
      </c>
    </row>
    <row r="360" spans="1:3" x14ac:dyDescent="0.2">
      <c r="A360" s="10" t="s">
        <v>385</v>
      </c>
      <c r="B360" s="10" t="s">
        <v>2230</v>
      </c>
      <c r="C360" s="45">
        <v>63644</v>
      </c>
    </row>
    <row r="361" spans="1:3" x14ac:dyDescent="0.2">
      <c r="A361" s="7" t="s">
        <v>392</v>
      </c>
      <c r="B361" s="27" t="s">
        <v>2231</v>
      </c>
      <c r="C361" s="45">
        <v>39022</v>
      </c>
    </row>
    <row r="362" spans="1:3" x14ac:dyDescent="0.2">
      <c r="A362" s="7" t="s">
        <v>410</v>
      </c>
      <c r="B362" s="27" t="s">
        <v>2231</v>
      </c>
      <c r="C362" s="45">
        <v>38099</v>
      </c>
    </row>
    <row r="363" spans="1:3" x14ac:dyDescent="0.2">
      <c r="A363" s="7" t="s">
        <v>2165</v>
      </c>
      <c r="B363" s="27" t="s">
        <v>2231</v>
      </c>
      <c r="C363" s="45">
        <v>36801</v>
      </c>
    </row>
    <row r="364" spans="1:3" x14ac:dyDescent="0.2">
      <c r="A364" s="30" t="s">
        <v>390</v>
      </c>
      <c r="B364" s="10" t="s">
        <v>2230</v>
      </c>
      <c r="C364" s="45">
        <v>35625</v>
      </c>
    </row>
    <row r="365" spans="1:3" x14ac:dyDescent="0.2">
      <c r="A365" s="7" t="s">
        <v>382</v>
      </c>
      <c r="B365" s="27" t="s">
        <v>2231</v>
      </c>
      <c r="C365" s="45">
        <v>31959</v>
      </c>
    </row>
    <row r="366" spans="1:3" x14ac:dyDescent="0.2">
      <c r="A366" s="7" t="s">
        <v>2166</v>
      </c>
      <c r="B366" s="27" t="s">
        <v>2231</v>
      </c>
      <c r="C366" s="45">
        <v>28071</v>
      </c>
    </row>
    <row r="367" spans="1:3" x14ac:dyDescent="0.2">
      <c r="A367" s="7" t="s">
        <v>2167</v>
      </c>
      <c r="B367" s="27" t="s">
        <v>2231</v>
      </c>
      <c r="C367" s="45">
        <v>27471</v>
      </c>
    </row>
    <row r="368" spans="1:3" x14ac:dyDescent="0.2">
      <c r="A368" s="7" t="s">
        <v>405</v>
      </c>
      <c r="B368" s="27" t="s">
        <v>2231</v>
      </c>
      <c r="C368" s="45">
        <v>26876</v>
      </c>
    </row>
    <row r="369" spans="1:3" x14ac:dyDescent="0.2">
      <c r="A369" s="7" t="s">
        <v>407</v>
      </c>
      <c r="B369" s="27" t="s">
        <v>2231</v>
      </c>
      <c r="C369" s="45">
        <v>26293</v>
      </c>
    </row>
    <row r="370" spans="1:3" x14ac:dyDescent="0.2">
      <c r="A370" s="7" t="s">
        <v>2168</v>
      </c>
      <c r="B370" s="27" t="s">
        <v>2231</v>
      </c>
      <c r="C370" s="45">
        <v>26070</v>
      </c>
    </row>
    <row r="371" spans="1:3" x14ac:dyDescent="0.2">
      <c r="A371" s="7" t="s">
        <v>403</v>
      </c>
      <c r="B371" s="27" t="s">
        <v>2231</v>
      </c>
      <c r="C371" s="45">
        <v>25566</v>
      </c>
    </row>
    <row r="372" spans="1:3" x14ac:dyDescent="0.2">
      <c r="A372" s="7" t="s">
        <v>394</v>
      </c>
      <c r="B372" s="27" t="s">
        <v>2231</v>
      </c>
      <c r="C372" s="45">
        <v>25155</v>
      </c>
    </row>
    <row r="373" spans="1:3" x14ac:dyDescent="0.2">
      <c r="A373" s="7" t="s">
        <v>389</v>
      </c>
      <c r="B373" s="27" t="s">
        <v>2231</v>
      </c>
      <c r="C373" s="45">
        <v>24438</v>
      </c>
    </row>
    <row r="374" spans="1:3" x14ac:dyDescent="0.2">
      <c r="A374" s="7" t="s">
        <v>397</v>
      </c>
      <c r="B374" s="27" t="s">
        <v>2231</v>
      </c>
      <c r="C374" s="45">
        <v>22771</v>
      </c>
    </row>
    <row r="375" spans="1:3" x14ac:dyDescent="0.2">
      <c r="A375" s="38" t="s">
        <v>2169</v>
      </c>
      <c r="B375" s="22" t="s">
        <v>2233</v>
      </c>
      <c r="C375" s="60">
        <v>20166</v>
      </c>
    </row>
    <row r="376" spans="1:3" x14ac:dyDescent="0.2">
      <c r="A376" s="19"/>
      <c r="B376" s="29"/>
      <c r="C376" s="53"/>
    </row>
    <row r="377" spans="1:3" x14ac:dyDescent="0.2">
      <c r="A377" s="9" t="s">
        <v>255</v>
      </c>
      <c r="B377" s="10" t="s">
        <v>2230</v>
      </c>
      <c r="C377" s="45">
        <v>280263</v>
      </c>
    </row>
    <row r="378" spans="1:3" x14ac:dyDescent="0.2">
      <c r="A378" s="7" t="s">
        <v>258</v>
      </c>
      <c r="B378" s="27" t="s">
        <v>2231</v>
      </c>
      <c r="C378" s="45">
        <v>54248</v>
      </c>
    </row>
    <row r="379" spans="1:3" x14ac:dyDescent="0.2">
      <c r="A379" s="7" t="s">
        <v>260</v>
      </c>
      <c r="B379" s="27" t="s">
        <v>2231</v>
      </c>
      <c r="C379" s="45">
        <v>50412</v>
      </c>
    </row>
    <row r="380" spans="1:3" x14ac:dyDescent="0.2">
      <c r="A380" s="7" t="s">
        <v>256</v>
      </c>
      <c r="B380" s="27" t="s">
        <v>2231</v>
      </c>
      <c r="C380" s="45">
        <v>50009</v>
      </c>
    </row>
    <row r="381" spans="1:3" x14ac:dyDescent="0.2">
      <c r="A381" s="7" t="s">
        <v>253</v>
      </c>
      <c r="B381" s="27" t="s">
        <v>2231</v>
      </c>
      <c r="C381" s="45">
        <v>33207</v>
      </c>
    </row>
    <row r="382" spans="1:3" x14ac:dyDescent="0.2">
      <c r="A382" s="7" t="s">
        <v>2170</v>
      </c>
      <c r="B382" s="27" t="s">
        <v>2231</v>
      </c>
      <c r="C382" s="45">
        <v>23971</v>
      </c>
    </row>
    <row r="383" spans="1:3" x14ac:dyDescent="0.2">
      <c r="A383" s="7" t="s">
        <v>2171</v>
      </c>
      <c r="B383" s="27" t="s">
        <v>2231</v>
      </c>
      <c r="C383" s="45">
        <v>22187</v>
      </c>
    </row>
    <row r="384" spans="1:3" x14ac:dyDescent="0.2">
      <c r="A384" s="19"/>
      <c r="B384" s="29"/>
      <c r="C384" s="53"/>
    </row>
    <row r="385" spans="1:3" x14ac:dyDescent="0.2">
      <c r="A385" s="10" t="s">
        <v>53</v>
      </c>
      <c r="B385" s="10" t="s">
        <v>2230</v>
      </c>
      <c r="C385" s="45">
        <v>61420</v>
      </c>
    </row>
    <row r="386" spans="1:3" x14ac:dyDescent="0.2">
      <c r="A386" s="12"/>
      <c r="B386" s="29"/>
      <c r="C386" s="47"/>
    </row>
    <row r="387" spans="1:3" x14ac:dyDescent="0.2">
      <c r="A387" s="10" t="s">
        <v>232</v>
      </c>
      <c r="B387" s="10" t="s">
        <v>2230</v>
      </c>
      <c r="C387" s="45">
        <v>113986</v>
      </c>
    </row>
    <row r="388" spans="1:3" x14ac:dyDescent="0.2">
      <c r="A388" s="12"/>
      <c r="B388" s="29"/>
      <c r="C388" s="47"/>
    </row>
    <row r="389" spans="1:3" x14ac:dyDescent="0.2">
      <c r="A389" s="10" t="s">
        <v>249</v>
      </c>
      <c r="B389" s="10" t="s">
        <v>2230</v>
      </c>
      <c r="C389" s="45">
        <v>173205</v>
      </c>
    </row>
    <row r="390" spans="1:3" x14ac:dyDescent="0.2">
      <c r="A390" s="10" t="s">
        <v>252</v>
      </c>
      <c r="B390" s="10" t="s">
        <v>2230</v>
      </c>
      <c r="C390" s="45">
        <v>73187</v>
      </c>
    </row>
    <row r="391" spans="1:3" x14ac:dyDescent="0.2">
      <c r="A391" s="7" t="s">
        <v>250</v>
      </c>
      <c r="B391" s="27" t="s">
        <v>2231</v>
      </c>
      <c r="C391" s="45">
        <v>48851</v>
      </c>
    </row>
    <row r="392" spans="1:3" x14ac:dyDescent="0.2">
      <c r="A392" s="19"/>
      <c r="B392" s="29"/>
      <c r="C392" s="53"/>
    </row>
    <row r="393" spans="1:3" x14ac:dyDescent="0.2">
      <c r="A393" s="6" t="s">
        <v>278</v>
      </c>
      <c r="B393" s="40" t="s">
        <v>2230</v>
      </c>
      <c r="C393" s="45">
        <v>632848</v>
      </c>
    </row>
    <row r="394" spans="1:3" x14ac:dyDescent="0.2">
      <c r="A394" s="10" t="s">
        <v>280</v>
      </c>
      <c r="B394" s="10" t="s">
        <v>2230</v>
      </c>
      <c r="C394" s="45">
        <v>204041</v>
      </c>
    </row>
    <row r="395" spans="1:3" x14ac:dyDescent="0.2">
      <c r="A395" s="10" t="s">
        <v>288</v>
      </c>
      <c r="B395" s="10" t="s">
        <v>2230</v>
      </c>
      <c r="C395" s="45">
        <v>147448</v>
      </c>
    </row>
    <row r="396" spans="1:3" x14ac:dyDescent="0.2">
      <c r="A396" s="39" t="s">
        <v>287</v>
      </c>
      <c r="B396" s="39" t="s">
        <v>2238</v>
      </c>
      <c r="C396" s="45">
        <v>70985</v>
      </c>
    </row>
    <row r="397" spans="1:3" x14ac:dyDescent="0.2">
      <c r="A397" s="7" t="s">
        <v>283</v>
      </c>
      <c r="B397" s="27" t="s">
        <v>2231</v>
      </c>
      <c r="C397" s="45">
        <v>47586</v>
      </c>
    </row>
    <row r="398" spans="1:3" x14ac:dyDescent="0.2">
      <c r="A398" s="7" t="s">
        <v>286</v>
      </c>
      <c r="B398" s="27" t="s">
        <v>2231</v>
      </c>
      <c r="C398" s="45">
        <v>42174</v>
      </c>
    </row>
    <row r="399" spans="1:3" x14ac:dyDescent="0.2">
      <c r="A399" s="7" t="s">
        <v>289</v>
      </c>
      <c r="B399" s="27" t="s">
        <v>2231</v>
      </c>
      <c r="C399" s="45">
        <v>31006</v>
      </c>
    </row>
    <row r="400" spans="1:3" x14ac:dyDescent="0.2">
      <c r="A400" s="7" t="s">
        <v>276</v>
      </c>
      <c r="B400" s="27" t="s">
        <v>2231</v>
      </c>
      <c r="C400" s="45">
        <v>28493</v>
      </c>
    </row>
    <row r="401" spans="1:3" x14ac:dyDescent="0.2">
      <c r="A401" s="38" t="s">
        <v>2173</v>
      </c>
      <c r="B401" s="61" t="s">
        <v>2233</v>
      </c>
      <c r="C401" s="45">
        <v>20073</v>
      </c>
    </row>
    <row r="402" spans="1:3" x14ac:dyDescent="0.2">
      <c r="A402" s="7" t="s">
        <v>2174</v>
      </c>
      <c r="B402" s="27" t="s">
        <v>2231</v>
      </c>
      <c r="C402" s="45">
        <v>11896</v>
      </c>
    </row>
    <row r="403" spans="1:3" x14ac:dyDescent="0.2">
      <c r="A403" s="19"/>
      <c r="B403" s="29"/>
      <c r="C403" s="53"/>
    </row>
    <row r="404" spans="1:3" x14ac:dyDescent="0.2">
      <c r="A404" s="40" t="s">
        <v>358</v>
      </c>
      <c r="B404" s="40" t="s">
        <v>2230</v>
      </c>
      <c r="C404" s="45">
        <v>1035528</v>
      </c>
    </row>
    <row r="405" spans="1:3" x14ac:dyDescent="0.2">
      <c r="A405" s="10" t="s">
        <v>362</v>
      </c>
      <c r="B405" s="10" t="s">
        <v>2230</v>
      </c>
      <c r="C405" s="45">
        <v>176559</v>
      </c>
    </row>
    <row r="406" spans="1:3" x14ac:dyDescent="0.2">
      <c r="A406" s="10" t="s">
        <v>340</v>
      </c>
      <c r="B406" s="10" t="s">
        <v>2230</v>
      </c>
      <c r="C406" s="45">
        <v>106502</v>
      </c>
    </row>
    <row r="407" spans="1:3" x14ac:dyDescent="0.2">
      <c r="A407" s="10" t="s">
        <v>355</v>
      </c>
      <c r="B407" s="10" t="s">
        <v>2230</v>
      </c>
      <c r="C407" s="45">
        <v>92142</v>
      </c>
    </row>
    <row r="408" spans="1:3" x14ac:dyDescent="0.2">
      <c r="A408" s="10" t="s">
        <v>347</v>
      </c>
      <c r="B408" s="10" t="s">
        <v>2230</v>
      </c>
      <c r="C408" s="45">
        <v>84930</v>
      </c>
    </row>
    <row r="409" spans="1:3" x14ac:dyDescent="0.2">
      <c r="A409" s="10" t="s">
        <v>360</v>
      </c>
      <c r="B409" s="10" t="s">
        <v>2230</v>
      </c>
      <c r="C409" s="45">
        <v>68867</v>
      </c>
    </row>
    <row r="410" spans="1:3" x14ac:dyDescent="0.2">
      <c r="A410" s="34" t="s">
        <v>2175</v>
      </c>
      <c r="B410" s="34" t="s">
        <v>2239</v>
      </c>
      <c r="C410" s="45">
        <v>64343</v>
      </c>
    </row>
    <row r="411" spans="1:3" x14ac:dyDescent="0.2">
      <c r="A411" s="34" t="s">
        <v>359</v>
      </c>
      <c r="B411" s="34" t="s">
        <v>2239</v>
      </c>
      <c r="C411" s="45">
        <v>60277</v>
      </c>
    </row>
    <row r="412" spans="1:3" x14ac:dyDescent="0.2">
      <c r="A412" s="34" t="s">
        <v>361</v>
      </c>
      <c r="B412" s="34" t="s">
        <v>2239</v>
      </c>
      <c r="C412" s="45">
        <v>51437</v>
      </c>
    </row>
    <row r="413" spans="1:3" x14ac:dyDescent="0.2">
      <c r="A413" s="7" t="s">
        <v>368</v>
      </c>
      <c r="B413" s="27" t="s">
        <v>2231</v>
      </c>
      <c r="C413" s="45">
        <v>37411</v>
      </c>
    </row>
    <row r="414" spans="1:3" x14ac:dyDescent="0.2">
      <c r="A414" s="27" t="s">
        <v>363</v>
      </c>
      <c r="B414" s="27" t="s">
        <v>2231</v>
      </c>
      <c r="C414" s="45">
        <v>35532</v>
      </c>
    </row>
    <row r="415" spans="1:3" x14ac:dyDescent="0.2">
      <c r="A415" s="27" t="s">
        <v>343</v>
      </c>
      <c r="B415" s="27" t="s">
        <v>2231</v>
      </c>
      <c r="C415" s="45">
        <v>28857</v>
      </c>
    </row>
    <row r="416" spans="1:3" x14ac:dyDescent="0.2">
      <c r="A416" s="7" t="s">
        <v>344</v>
      </c>
      <c r="B416" s="27" t="s">
        <v>2231</v>
      </c>
      <c r="C416" s="45">
        <v>22410</v>
      </c>
    </row>
    <row r="417" spans="1:3" x14ac:dyDescent="0.2">
      <c r="A417" s="7" t="s">
        <v>341</v>
      </c>
      <c r="B417" s="27" t="s">
        <v>2231</v>
      </c>
      <c r="C417" s="45">
        <v>20717</v>
      </c>
    </row>
    <row r="418" spans="1:3" x14ac:dyDescent="0.2">
      <c r="A418" s="7" t="s">
        <v>2176</v>
      </c>
      <c r="B418" s="27" t="s">
        <v>2231</v>
      </c>
      <c r="C418" s="45">
        <v>20682</v>
      </c>
    </row>
    <row r="419" spans="1:3" x14ac:dyDescent="0.2">
      <c r="A419" s="19"/>
      <c r="B419" s="29"/>
      <c r="C419" s="53"/>
    </row>
    <row r="420" spans="1:3" x14ac:dyDescent="0.2">
      <c r="A420" s="6" t="s">
        <v>684</v>
      </c>
      <c r="B420" s="40" t="s">
        <v>2230</v>
      </c>
      <c r="C420" s="45">
        <v>612973</v>
      </c>
    </row>
    <row r="421" spans="1:3" x14ac:dyDescent="0.2">
      <c r="A421" s="10" t="s">
        <v>678</v>
      </c>
      <c r="B421" s="10" t="s">
        <v>2230</v>
      </c>
      <c r="C421" s="45">
        <v>238825</v>
      </c>
    </row>
    <row r="422" spans="1:3" x14ac:dyDescent="0.2">
      <c r="A422" s="10" t="s">
        <v>672</v>
      </c>
      <c r="B422" s="10" t="s">
        <v>2230</v>
      </c>
      <c r="C422" s="45">
        <v>229592</v>
      </c>
    </row>
    <row r="423" spans="1:3" x14ac:dyDescent="0.2">
      <c r="A423" s="10" t="s">
        <v>695</v>
      </c>
      <c r="B423" s="10" t="s">
        <v>2230</v>
      </c>
      <c r="C423" s="45">
        <v>83635</v>
      </c>
    </row>
    <row r="424" spans="1:3" x14ac:dyDescent="0.2">
      <c r="A424" s="11" t="s">
        <v>694</v>
      </c>
      <c r="B424" s="10" t="s">
        <v>2230</v>
      </c>
      <c r="C424" s="45">
        <v>80331</v>
      </c>
    </row>
    <row r="425" spans="1:3" x14ac:dyDescent="0.2">
      <c r="A425" s="7" t="s">
        <v>697</v>
      </c>
      <c r="B425" s="27" t="s">
        <v>2231</v>
      </c>
      <c r="C425" s="45">
        <v>51324</v>
      </c>
    </row>
    <row r="426" spans="1:3" x14ac:dyDescent="0.2">
      <c r="A426" s="10" t="s">
        <v>698</v>
      </c>
      <c r="B426" s="10" t="s">
        <v>2230</v>
      </c>
      <c r="C426" s="45">
        <v>46775</v>
      </c>
    </row>
    <row r="427" spans="1:3" x14ac:dyDescent="0.2">
      <c r="A427" s="10" t="s">
        <v>696</v>
      </c>
      <c r="B427" s="10" t="s">
        <v>2230</v>
      </c>
      <c r="C427" s="45">
        <v>43552</v>
      </c>
    </row>
    <row r="428" spans="1:3" x14ac:dyDescent="0.2">
      <c r="A428" s="7" t="s">
        <v>693</v>
      </c>
      <c r="B428" s="27" t="s">
        <v>2231</v>
      </c>
      <c r="C428" s="45">
        <v>42336</v>
      </c>
    </row>
    <row r="429" spans="1:3" x14ac:dyDescent="0.2">
      <c r="A429" s="7" t="s">
        <v>689</v>
      </c>
      <c r="B429" s="27" t="s">
        <v>2231</v>
      </c>
      <c r="C429" s="45">
        <v>39198</v>
      </c>
    </row>
    <row r="430" spans="1:3" x14ac:dyDescent="0.2">
      <c r="A430" s="7" t="s">
        <v>688</v>
      </c>
      <c r="B430" s="27" t="s">
        <v>2231</v>
      </c>
      <c r="C430" s="45">
        <v>34813</v>
      </c>
    </row>
    <row r="431" spans="1:3" x14ac:dyDescent="0.2">
      <c r="A431" s="7" t="s">
        <v>692</v>
      </c>
      <c r="B431" s="27" t="s">
        <v>2231</v>
      </c>
      <c r="C431" s="45">
        <v>33836</v>
      </c>
    </row>
    <row r="432" spans="1:3" x14ac:dyDescent="0.2">
      <c r="A432" s="7" t="s">
        <v>683</v>
      </c>
      <c r="B432" s="27" t="s">
        <v>2231</v>
      </c>
      <c r="C432" s="45">
        <v>31523</v>
      </c>
    </row>
    <row r="433" spans="1:3" x14ac:dyDescent="0.2">
      <c r="A433" s="7" t="s">
        <v>681</v>
      </c>
      <c r="B433" s="27" t="s">
        <v>2231</v>
      </c>
      <c r="C433" s="45">
        <v>24505</v>
      </c>
    </row>
    <row r="434" spans="1:3" x14ac:dyDescent="0.2">
      <c r="A434" s="7" t="s">
        <v>679</v>
      </c>
      <c r="B434" s="27" t="s">
        <v>2231</v>
      </c>
      <c r="C434" s="45">
        <v>21767</v>
      </c>
    </row>
    <row r="435" spans="1:3" x14ac:dyDescent="0.2">
      <c r="A435" s="19"/>
      <c r="B435" s="29"/>
      <c r="C435" s="53"/>
    </row>
    <row r="436" spans="1:3" x14ac:dyDescent="0.2">
      <c r="A436" s="6" t="s">
        <v>793</v>
      </c>
      <c r="B436" s="40" t="s">
        <v>2230</v>
      </c>
      <c r="C436" s="45">
        <v>550213</v>
      </c>
    </row>
    <row r="437" spans="1:3" x14ac:dyDescent="0.2">
      <c r="A437" s="40" t="s">
        <v>786</v>
      </c>
      <c r="B437" s="40" t="s">
        <v>2230</v>
      </c>
      <c r="C437" s="45">
        <v>544006</v>
      </c>
    </row>
    <row r="438" spans="1:3" x14ac:dyDescent="0.2">
      <c r="A438" s="10" t="s">
        <v>796</v>
      </c>
      <c r="B438" s="10" t="s">
        <v>2230</v>
      </c>
      <c r="C438" s="45">
        <v>202672</v>
      </c>
    </row>
    <row r="439" spans="1:3" x14ac:dyDescent="0.2">
      <c r="A439" s="10" t="s">
        <v>788</v>
      </c>
      <c r="B439" s="10" t="s">
        <v>2230</v>
      </c>
      <c r="C439" s="45">
        <v>99298</v>
      </c>
    </row>
    <row r="440" spans="1:3" x14ac:dyDescent="0.2">
      <c r="A440" s="10" t="s">
        <v>791</v>
      </c>
      <c r="B440" s="10" t="s">
        <v>2230</v>
      </c>
      <c r="C440" s="45">
        <v>98895</v>
      </c>
    </row>
    <row r="441" spans="1:3" x14ac:dyDescent="0.2">
      <c r="A441" s="10" t="s">
        <v>787</v>
      </c>
      <c r="B441" s="10" t="s">
        <v>2230</v>
      </c>
      <c r="C441" s="45">
        <v>94564</v>
      </c>
    </row>
    <row r="442" spans="1:3" x14ac:dyDescent="0.2">
      <c r="A442" s="10" t="s">
        <v>803</v>
      </c>
      <c r="B442" s="10" t="s">
        <v>2230</v>
      </c>
      <c r="C442" s="45">
        <v>81446</v>
      </c>
    </row>
    <row r="443" spans="1:3" x14ac:dyDescent="0.2">
      <c r="A443" s="10" t="s">
        <v>781</v>
      </c>
      <c r="B443" s="10" t="s">
        <v>2230</v>
      </c>
      <c r="C443" s="45">
        <v>74376</v>
      </c>
    </row>
    <row r="444" spans="1:3" x14ac:dyDescent="0.2">
      <c r="A444" s="10" t="s">
        <v>783</v>
      </c>
      <c r="B444" s="10" t="s">
        <v>2230</v>
      </c>
      <c r="C444" s="45">
        <v>74313</v>
      </c>
    </row>
    <row r="445" spans="1:3" x14ac:dyDescent="0.2">
      <c r="A445" s="7" t="s">
        <v>784</v>
      </c>
      <c r="B445" s="27" t="s">
        <v>2231</v>
      </c>
      <c r="C445" s="45">
        <v>47250</v>
      </c>
    </row>
    <row r="446" spans="1:3" x14ac:dyDescent="0.2">
      <c r="A446" s="7" t="s">
        <v>794</v>
      </c>
      <c r="B446" s="27" t="s">
        <v>2231</v>
      </c>
      <c r="C446" s="45">
        <v>44229</v>
      </c>
    </row>
    <row r="447" spans="1:3" x14ac:dyDescent="0.2">
      <c r="A447" s="7" t="s">
        <v>792</v>
      </c>
      <c r="B447" s="27" t="s">
        <v>2231</v>
      </c>
      <c r="C447" s="45">
        <v>42598</v>
      </c>
    </row>
    <row r="448" spans="1:3" x14ac:dyDescent="0.2">
      <c r="A448" s="7" t="s">
        <v>789</v>
      </c>
      <c r="B448" s="27" t="s">
        <v>2231</v>
      </c>
      <c r="C448" s="45">
        <v>39850</v>
      </c>
    </row>
    <row r="449" spans="1:3" x14ac:dyDescent="0.2">
      <c r="A449" s="7" t="s">
        <v>801</v>
      </c>
      <c r="B449" s="27" t="s">
        <v>2231</v>
      </c>
      <c r="C449" s="45">
        <v>28044</v>
      </c>
    </row>
    <row r="450" spans="1:3" x14ac:dyDescent="0.2">
      <c r="A450" s="7" t="s">
        <v>795</v>
      </c>
      <c r="B450" s="27" t="s">
        <v>2231</v>
      </c>
      <c r="C450" s="45">
        <v>27253</v>
      </c>
    </row>
    <row r="451" spans="1:3" x14ac:dyDescent="0.2">
      <c r="A451" s="7" t="s">
        <v>798</v>
      </c>
      <c r="B451" s="27" t="s">
        <v>2231</v>
      </c>
      <c r="C451" s="45">
        <v>25122</v>
      </c>
    </row>
    <row r="452" spans="1:3" x14ac:dyDescent="0.2">
      <c r="A452" s="7" t="s">
        <v>706</v>
      </c>
      <c r="B452" s="27" t="s">
        <v>2231</v>
      </c>
      <c r="C452" s="45">
        <v>24137</v>
      </c>
    </row>
    <row r="453" spans="1:3" x14ac:dyDescent="0.2">
      <c r="A453" s="7" t="s">
        <v>799</v>
      </c>
      <c r="B453" s="27" t="s">
        <v>2231</v>
      </c>
      <c r="C453" s="45">
        <v>22953</v>
      </c>
    </row>
    <row r="454" spans="1:3" x14ac:dyDescent="0.2">
      <c r="A454" s="7" t="s">
        <v>785</v>
      </c>
      <c r="B454" s="27" t="s">
        <v>2231</v>
      </c>
      <c r="C454" s="45">
        <v>21784</v>
      </c>
    </row>
    <row r="455" spans="1:3" x14ac:dyDescent="0.2">
      <c r="A455" s="19"/>
      <c r="B455" s="29"/>
      <c r="C455" s="53"/>
    </row>
    <row r="456" spans="1:3" x14ac:dyDescent="0.2">
      <c r="A456" s="6" t="s">
        <v>1174</v>
      </c>
      <c r="B456" s="40" t="s">
        <v>2230</v>
      </c>
      <c r="C456" s="45">
        <v>1547910</v>
      </c>
    </row>
    <row r="457" spans="1:3" x14ac:dyDescent="0.2">
      <c r="A457" s="10" t="s">
        <v>1163</v>
      </c>
      <c r="B457" s="10" t="s">
        <v>2230</v>
      </c>
      <c r="C457" s="45">
        <v>101679</v>
      </c>
    </row>
    <row r="458" spans="1:3" x14ac:dyDescent="0.2">
      <c r="A458" s="10" t="s">
        <v>1166</v>
      </c>
      <c r="B458" s="10" t="s">
        <v>2230</v>
      </c>
      <c r="C458" s="45">
        <v>57938</v>
      </c>
    </row>
    <row r="459" spans="1:3" x14ac:dyDescent="0.2">
      <c r="A459" s="10" t="s">
        <v>1171</v>
      </c>
      <c r="B459" s="10" t="s">
        <v>2230</v>
      </c>
      <c r="C459" s="45">
        <v>44511</v>
      </c>
    </row>
    <row r="460" spans="1:3" x14ac:dyDescent="0.2">
      <c r="A460" s="23" t="s">
        <v>1161</v>
      </c>
      <c r="B460" s="22" t="s">
        <v>2233</v>
      </c>
      <c r="C460" s="45">
        <v>29714</v>
      </c>
    </row>
    <row r="461" spans="1:3" x14ac:dyDescent="0.2">
      <c r="A461" s="7" t="s">
        <v>1167</v>
      </c>
      <c r="B461" s="27" t="s">
        <v>2231</v>
      </c>
      <c r="C461" s="45">
        <v>28074</v>
      </c>
    </row>
    <row r="462" spans="1:3" x14ac:dyDescent="0.2">
      <c r="A462" s="34" t="s">
        <v>1175</v>
      </c>
      <c r="B462" s="34" t="s">
        <v>2235</v>
      </c>
      <c r="C462" s="45">
        <v>27430</v>
      </c>
    </row>
    <row r="463" spans="1:3" x14ac:dyDescent="0.2">
      <c r="A463" s="7" t="s">
        <v>1176</v>
      </c>
      <c r="B463" s="27" t="s">
        <v>2231</v>
      </c>
      <c r="C463" s="45">
        <v>24165</v>
      </c>
    </row>
    <row r="464" spans="1:3" x14ac:dyDescent="0.2">
      <c r="A464" s="7" t="s">
        <v>1177</v>
      </c>
      <c r="B464" s="27" t="s">
        <v>2231</v>
      </c>
      <c r="C464" s="45">
        <v>21663</v>
      </c>
    </row>
    <row r="465" spans="1:3" x14ac:dyDescent="0.2">
      <c r="A465" s="23" t="s">
        <v>2177</v>
      </c>
      <c r="B465" s="22" t="s">
        <v>2233</v>
      </c>
      <c r="C465" s="45">
        <v>20686</v>
      </c>
    </row>
    <row r="466" spans="1:3" x14ac:dyDescent="0.2">
      <c r="A466" s="10" t="s">
        <v>2178</v>
      </c>
      <c r="B466" s="10" t="s">
        <v>2230</v>
      </c>
      <c r="C466" s="45">
        <v>17489</v>
      </c>
    </row>
    <row r="467" spans="1:3" x14ac:dyDescent="0.2">
      <c r="A467" s="19"/>
      <c r="B467" s="29"/>
      <c r="C467" s="53"/>
    </row>
    <row r="468" spans="1:3" x14ac:dyDescent="0.2">
      <c r="A468" s="6" t="s">
        <v>1191</v>
      </c>
      <c r="B468" s="40" t="s">
        <v>2230</v>
      </c>
      <c r="C468" s="45">
        <v>1166092</v>
      </c>
    </row>
    <row r="469" spans="1:3" x14ac:dyDescent="0.2">
      <c r="A469" s="7" t="s">
        <v>1192</v>
      </c>
      <c r="B469" s="27" t="s">
        <v>2231</v>
      </c>
      <c r="C469" s="45">
        <v>27839</v>
      </c>
    </row>
    <row r="470" spans="1:3" x14ac:dyDescent="0.2">
      <c r="A470" s="7" t="s">
        <v>1184</v>
      </c>
      <c r="B470" s="27" t="s">
        <v>2231</v>
      </c>
      <c r="C470" s="45">
        <v>24086</v>
      </c>
    </row>
    <row r="471" spans="1:3" x14ac:dyDescent="0.2">
      <c r="A471" s="27" t="s">
        <v>1187</v>
      </c>
      <c r="B471" s="27" t="s">
        <v>2231</v>
      </c>
      <c r="C471" s="45">
        <v>22542</v>
      </c>
    </row>
    <row r="472" spans="1:3" x14ac:dyDescent="0.2">
      <c r="A472" s="12"/>
      <c r="B472" s="29"/>
      <c r="C472" s="58"/>
    </row>
    <row r="473" spans="1:3" x14ac:dyDescent="0.2">
      <c r="A473" s="6" t="s">
        <v>1575</v>
      </c>
      <c r="B473" s="40" t="s">
        <v>2230</v>
      </c>
      <c r="C473" s="45">
        <v>557179</v>
      </c>
    </row>
    <row r="474" spans="1:3" x14ac:dyDescent="0.2">
      <c r="A474" s="10" t="s">
        <v>1573</v>
      </c>
      <c r="B474" s="10" t="s">
        <v>2230</v>
      </c>
      <c r="C474" s="45">
        <v>108950</v>
      </c>
    </row>
    <row r="475" spans="1:3" x14ac:dyDescent="0.2">
      <c r="A475" s="10" t="s">
        <v>1574</v>
      </c>
      <c r="B475" s="10" t="s">
        <v>2230</v>
      </c>
      <c r="C475" s="45">
        <v>41553</v>
      </c>
    </row>
    <row r="476" spans="1:3" x14ac:dyDescent="0.2">
      <c r="A476" s="7" t="s">
        <v>1567</v>
      </c>
      <c r="B476" s="27" t="s">
        <v>2231</v>
      </c>
      <c r="C476" s="45">
        <v>24640</v>
      </c>
    </row>
    <row r="477" spans="1:3" x14ac:dyDescent="0.2">
      <c r="A477" s="7" t="s">
        <v>1571</v>
      </c>
      <c r="B477" s="27" t="s">
        <v>2231</v>
      </c>
      <c r="C477" s="45">
        <v>23073</v>
      </c>
    </row>
    <row r="478" spans="1:3" x14ac:dyDescent="0.2">
      <c r="A478" s="19"/>
      <c r="B478" s="29"/>
      <c r="C478" s="53"/>
    </row>
    <row r="479" spans="1:3" x14ac:dyDescent="0.2">
      <c r="A479" s="9" t="s">
        <v>865</v>
      </c>
      <c r="B479" s="10" t="s">
        <v>2230</v>
      </c>
      <c r="C479" s="45">
        <v>325720</v>
      </c>
    </row>
    <row r="480" spans="1:3" x14ac:dyDescent="0.2">
      <c r="A480" s="10" t="s">
        <v>872</v>
      </c>
      <c r="B480" s="10" t="s">
        <v>2230</v>
      </c>
      <c r="C480" s="45">
        <v>77215</v>
      </c>
    </row>
    <row r="481" spans="1:3" x14ac:dyDescent="0.2">
      <c r="A481" s="19"/>
      <c r="B481" s="29"/>
      <c r="C481" s="53"/>
    </row>
    <row r="482" spans="1:3" x14ac:dyDescent="0.2">
      <c r="A482" s="40" t="s">
        <v>1448</v>
      </c>
      <c r="B482" s="40" t="s">
        <v>2230</v>
      </c>
      <c r="C482" s="45">
        <v>1412346</v>
      </c>
    </row>
    <row r="483" spans="1:3" x14ac:dyDescent="0.2">
      <c r="A483" s="10" t="s">
        <v>1466</v>
      </c>
      <c r="B483" s="10" t="s">
        <v>2230</v>
      </c>
      <c r="C483" s="45">
        <v>357280</v>
      </c>
    </row>
    <row r="484" spans="1:3" x14ac:dyDescent="0.2">
      <c r="A484" s="10" t="str">
        <f>HYPERLINK("https://docs.google.com/document/d/1tsM0ImlAXYVVM3kB6yFsZw3YR-EX6I2Q9cicIn8kgdg/edit","Каменск-Уральский")</f>
        <v>Каменск-Уральский</v>
      </c>
      <c r="B484" s="10" t="s">
        <v>2230</v>
      </c>
      <c r="C484" s="45">
        <v>171483</v>
      </c>
    </row>
    <row r="485" spans="1:3" x14ac:dyDescent="0.2">
      <c r="A485" s="10" t="s">
        <v>1472</v>
      </c>
      <c r="B485" s="10" t="s">
        <v>2230</v>
      </c>
      <c r="C485" s="45">
        <v>125573</v>
      </c>
    </row>
    <row r="486" spans="1:3" x14ac:dyDescent="0.2">
      <c r="A486" s="10" t="s">
        <v>1478</v>
      </c>
      <c r="B486" s="10" t="s">
        <v>2230</v>
      </c>
      <c r="C486" s="45">
        <v>98294</v>
      </c>
    </row>
    <row r="487" spans="1:3" x14ac:dyDescent="0.2">
      <c r="A487" s="10" t="s">
        <v>1471</v>
      </c>
      <c r="B487" s="10" t="s">
        <v>2230</v>
      </c>
      <c r="C487" s="45">
        <v>83107</v>
      </c>
    </row>
    <row r="488" spans="1:3" x14ac:dyDescent="0.2">
      <c r="A488" s="7" t="s">
        <v>1436</v>
      </c>
      <c r="B488" s="27" t="s">
        <v>2231</v>
      </c>
      <c r="C488" s="45">
        <v>66855</v>
      </c>
    </row>
    <row r="489" spans="1:3" x14ac:dyDescent="0.2">
      <c r="A489" s="10" t="s">
        <v>1473</v>
      </c>
      <c r="B489" s="10" t="s">
        <v>2230</v>
      </c>
      <c r="C489" s="45">
        <v>62904</v>
      </c>
    </row>
    <row r="490" spans="1:3" x14ac:dyDescent="0.2">
      <c r="A490" s="10" t="s">
        <v>1440</v>
      </c>
      <c r="B490" s="10" t="s">
        <v>2230</v>
      </c>
      <c r="C490" s="45">
        <v>64113</v>
      </c>
    </row>
    <row r="491" spans="1:3" x14ac:dyDescent="0.2">
      <c r="A491" s="10" t="s">
        <v>1474</v>
      </c>
      <c r="B491" s="10" t="s">
        <v>2230</v>
      </c>
      <c r="C491" s="45">
        <v>61974</v>
      </c>
    </row>
    <row r="492" spans="1:3" x14ac:dyDescent="0.2">
      <c r="A492" s="7" t="s">
        <v>1456</v>
      </c>
      <c r="B492" s="27" t="s">
        <v>2231</v>
      </c>
      <c r="C492" s="45">
        <v>58874</v>
      </c>
    </row>
    <row r="493" spans="1:3" x14ac:dyDescent="0.2">
      <c r="A493" s="10" t="s">
        <v>2179</v>
      </c>
      <c r="B493" s="10" t="s">
        <v>2230</v>
      </c>
      <c r="C493" s="45">
        <v>55199</v>
      </c>
    </row>
    <row r="494" spans="1:3" x14ac:dyDescent="0.2">
      <c r="A494" s="10" t="s">
        <v>1460</v>
      </c>
      <c r="B494" s="10" t="s">
        <v>2230</v>
      </c>
      <c r="C494" s="45">
        <v>49408</v>
      </c>
    </row>
    <row r="495" spans="1:3" x14ac:dyDescent="0.2">
      <c r="A495" s="7" t="s">
        <v>1441</v>
      </c>
      <c r="B495" s="27" t="s">
        <v>2231</v>
      </c>
      <c r="C495" s="45">
        <v>44404</v>
      </c>
    </row>
    <row r="496" spans="1:3" x14ac:dyDescent="0.2">
      <c r="A496" s="7" t="s">
        <v>1454</v>
      </c>
      <c r="B496" s="27" t="s">
        <v>2231</v>
      </c>
      <c r="C496" s="45">
        <v>40260</v>
      </c>
    </row>
    <row r="497" spans="1:3" x14ac:dyDescent="0.2">
      <c r="A497" s="7" t="s">
        <v>1458</v>
      </c>
      <c r="B497" s="27" t="s">
        <v>2231</v>
      </c>
      <c r="C497" s="45">
        <v>39306</v>
      </c>
    </row>
    <row r="498" spans="1:3" x14ac:dyDescent="0.2">
      <c r="A498" s="7" t="s">
        <v>1430</v>
      </c>
      <c r="B498" s="27" t="s">
        <v>2231</v>
      </c>
      <c r="C498" s="45">
        <v>37894</v>
      </c>
    </row>
    <row r="499" spans="1:3" x14ac:dyDescent="0.2">
      <c r="A499" s="7" t="s">
        <v>1450</v>
      </c>
      <c r="B499" s="27" t="s">
        <v>2231</v>
      </c>
      <c r="C499" s="45">
        <v>37859</v>
      </c>
    </row>
    <row r="500" spans="1:3" x14ac:dyDescent="0.2">
      <c r="A500" s="7" t="s">
        <v>1475</v>
      </c>
      <c r="B500" s="27" t="s">
        <v>2231</v>
      </c>
      <c r="C500" s="45">
        <v>37643</v>
      </c>
    </row>
    <row r="501" spans="1:3" x14ac:dyDescent="0.2">
      <c r="A501" s="7" t="s">
        <v>1483</v>
      </c>
      <c r="B501" s="27" t="s">
        <v>2231</v>
      </c>
      <c r="C501" s="45">
        <v>34270</v>
      </c>
    </row>
    <row r="502" spans="1:3" x14ac:dyDescent="0.2">
      <c r="A502" s="7" t="s">
        <v>1480</v>
      </c>
      <c r="B502" s="27" t="s">
        <v>2231</v>
      </c>
      <c r="C502" s="45">
        <v>34425</v>
      </c>
    </row>
    <row r="503" spans="1:3" x14ac:dyDescent="0.2">
      <c r="A503" s="7" t="s">
        <v>1434</v>
      </c>
      <c r="B503" s="27" t="s">
        <v>2231</v>
      </c>
      <c r="C503" s="45">
        <v>31557</v>
      </c>
    </row>
    <row r="504" spans="1:3" x14ac:dyDescent="0.2">
      <c r="A504" s="7" t="s">
        <v>1437</v>
      </c>
      <c r="B504" s="27" t="s">
        <v>2231</v>
      </c>
      <c r="C504" s="45">
        <v>29659</v>
      </c>
    </row>
    <row r="505" spans="1:3" x14ac:dyDescent="0.2">
      <c r="A505" s="7" t="s">
        <v>1459</v>
      </c>
      <c r="B505" s="27" t="s">
        <v>2231</v>
      </c>
      <c r="C505" s="45">
        <v>29323</v>
      </c>
    </row>
    <row r="506" spans="1:3" x14ac:dyDescent="0.2">
      <c r="A506" s="7" t="s">
        <v>1453</v>
      </c>
      <c r="B506" s="27" t="s">
        <v>2231</v>
      </c>
      <c r="C506" s="45">
        <v>28075</v>
      </c>
    </row>
    <row r="507" spans="1:3" x14ac:dyDescent="0.2">
      <c r="A507" s="7" t="s">
        <v>1477</v>
      </c>
      <c r="B507" s="27" t="s">
        <v>2231</v>
      </c>
      <c r="C507" s="45">
        <v>27560</v>
      </c>
    </row>
    <row r="508" spans="1:3" x14ac:dyDescent="0.2">
      <c r="A508" s="7" t="s">
        <v>2180</v>
      </c>
      <c r="B508" s="27" t="s">
        <v>2231</v>
      </c>
      <c r="C508" s="45">
        <v>39589</v>
      </c>
    </row>
    <row r="509" spans="1:3" x14ac:dyDescent="0.2">
      <c r="A509" s="7" t="s">
        <v>1452</v>
      </c>
      <c r="B509" s="27" t="s">
        <v>2231</v>
      </c>
      <c r="C509" s="45">
        <v>26732</v>
      </c>
    </row>
    <row r="510" spans="1:3" x14ac:dyDescent="0.2">
      <c r="A510" s="7" t="s">
        <v>1457</v>
      </c>
      <c r="B510" s="27" t="s">
        <v>2231</v>
      </c>
      <c r="C510" s="45">
        <v>23870</v>
      </c>
    </row>
    <row r="511" spans="1:3" x14ac:dyDescent="0.2">
      <c r="A511" s="7" t="s">
        <v>1462</v>
      </c>
      <c r="B511" s="27" t="s">
        <v>2231</v>
      </c>
      <c r="C511" s="45">
        <v>23831</v>
      </c>
    </row>
    <row r="512" spans="1:3" x14ac:dyDescent="0.2">
      <c r="A512" s="7" t="s">
        <v>1479</v>
      </c>
      <c r="B512" s="27" t="s">
        <v>2231</v>
      </c>
      <c r="C512" s="45">
        <v>21368</v>
      </c>
    </row>
    <row r="513" spans="1:3" x14ac:dyDescent="0.2">
      <c r="A513" s="7" t="s">
        <v>1468</v>
      </c>
      <c r="B513" s="27" t="s">
        <v>2231</v>
      </c>
      <c r="C513" s="45">
        <v>21136</v>
      </c>
    </row>
    <row r="514" spans="1:3" x14ac:dyDescent="0.2">
      <c r="A514" s="7" t="s">
        <v>1482</v>
      </c>
      <c r="B514" s="27" t="s">
        <v>2231</v>
      </c>
      <c r="C514" s="45">
        <v>20764</v>
      </c>
    </row>
    <row r="515" spans="1:3" x14ac:dyDescent="0.2">
      <c r="A515" s="7" t="s">
        <v>1455</v>
      </c>
      <c r="B515" s="27" t="s">
        <v>2231</v>
      </c>
      <c r="C515" s="45">
        <v>20271</v>
      </c>
    </row>
    <row r="516" spans="1:3" x14ac:dyDescent="0.2">
      <c r="A516" s="19"/>
      <c r="B516" s="29"/>
      <c r="C516" s="53"/>
    </row>
    <row r="517" spans="1:3" x14ac:dyDescent="0.2">
      <c r="A517" s="40" t="s">
        <v>1614</v>
      </c>
      <c r="B517" s="40" t="s">
        <v>2230</v>
      </c>
      <c r="C517" s="45">
        <v>679861</v>
      </c>
    </row>
    <row r="518" spans="1:3" x14ac:dyDescent="0.2">
      <c r="A518" s="10" t="s">
        <v>1613</v>
      </c>
      <c r="B518" s="10" t="s">
        <v>2230</v>
      </c>
      <c r="C518" s="45">
        <v>98052</v>
      </c>
    </row>
    <row r="519" spans="1:3" x14ac:dyDescent="0.2">
      <c r="A519" s="10" t="s">
        <v>1611</v>
      </c>
      <c r="B519" s="10" t="s">
        <v>2230</v>
      </c>
      <c r="C519" s="45">
        <v>65002</v>
      </c>
    </row>
    <row r="520" spans="1:3" x14ac:dyDescent="0.2">
      <c r="A520" s="7" t="s">
        <v>1615</v>
      </c>
      <c r="B520" s="27" t="s">
        <v>2231</v>
      </c>
      <c r="C520" s="45">
        <v>38327</v>
      </c>
    </row>
    <row r="521" spans="1:3" x14ac:dyDescent="0.2">
      <c r="A521" s="7" t="s">
        <v>1608</v>
      </c>
      <c r="B521" s="27" t="s">
        <v>2231</v>
      </c>
      <c r="C521" s="45">
        <v>25278</v>
      </c>
    </row>
    <row r="522" spans="1:3" x14ac:dyDescent="0.2">
      <c r="A522" s="19"/>
      <c r="B522" s="29"/>
      <c r="C522" s="53"/>
    </row>
    <row r="523" spans="1:3" x14ac:dyDescent="0.2">
      <c r="A523" s="9" t="s">
        <v>1744</v>
      </c>
      <c r="B523" s="10" t="s">
        <v>2230</v>
      </c>
      <c r="C523" s="45">
        <v>332313</v>
      </c>
    </row>
    <row r="524" spans="1:3" x14ac:dyDescent="0.2">
      <c r="A524" s="10" t="s">
        <v>1739</v>
      </c>
      <c r="B524" s="10" t="s">
        <v>2230</v>
      </c>
      <c r="C524" s="45">
        <v>265994</v>
      </c>
    </row>
    <row r="525" spans="1:3" x14ac:dyDescent="0.2">
      <c r="A525" s="10" t="s">
        <v>1738</v>
      </c>
      <c r="B525" s="10" t="s">
        <v>2230</v>
      </c>
      <c r="C525" s="45">
        <v>125850</v>
      </c>
    </row>
    <row r="526" spans="1:3" x14ac:dyDescent="0.2">
      <c r="A526" s="10" t="s">
        <v>1746</v>
      </c>
      <c r="B526" s="10" t="s">
        <v>2230</v>
      </c>
      <c r="C526" s="45">
        <v>93493</v>
      </c>
    </row>
    <row r="527" spans="1:3" x14ac:dyDescent="0.2">
      <c r="A527" s="10" t="s">
        <v>1733</v>
      </c>
      <c r="B527" s="10" t="s">
        <v>2230</v>
      </c>
      <c r="C527" s="45">
        <v>61011</v>
      </c>
    </row>
    <row r="528" spans="1:3" x14ac:dyDescent="0.2">
      <c r="A528" s="10" t="s">
        <v>1740</v>
      </c>
      <c r="B528" s="10" t="s">
        <v>2230</v>
      </c>
      <c r="C528" s="45">
        <v>55946</v>
      </c>
    </row>
    <row r="529" spans="1:3" x14ac:dyDescent="0.2">
      <c r="A529" s="10" t="s">
        <v>1737</v>
      </c>
      <c r="B529" s="10" t="s">
        <v>2230</v>
      </c>
      <c r="C529" s="45">
        <v>48949</v>
      </c>
    </row>
    <row r="530" spans="1:3" x14ac:dyDescent="0.2">
      <c r="A530" s="10" t="s">
        <v>539</v>
      </c>
      <c r="B530" s="10" t="s">
        <v>2230</v>
      </c>
      <c r="C530" s="45">
        <v>43177</v>
      </c>
    </row>
    <row r="531" spans="1:3" x14ac:dyDescent="0.2">
      <c r="A531" s="10" t="s">
        <v>1734</v>
      </c>
      <c r="B531" s="10" t="s">
        <v>2230</v>
      </c>
      <c r="C531" s="45">
        <v>42801</v>
      </c>
    </row>
    <row r="532" spans="1:3" x14ac:dyDescent="0.2">
      <c r="A532" s="10" t="s">
        <v>1742</v>
      </c>
      <c r="B532" s="10" t="s">
        <v>2230</v>
      </c>
      <c r="C532" s="45">
        <v>41000</v>
      </c>
    </row>
    <row r="533" spans="1:3" x14ac:dyDescent="0.2">
      <c r="A533" s="10" t="s">
        <v>1735</v>
      </c>
      <c r="B533" s="10" t="s">
        <v>2230</v>
      </c>
      <c r="C533" s="45">
        <v>40000</v>
      </c>
    </row>
    <row r="534" spans="1:3" x14ac:dyDescent="0.2">
      <c r="A534" s="10" t="s">
        <v>1745</v>
      </c>
      <c r="B534" s="10" t="s">
        <v>2230</v>
      </c>
      <c r="C534" s="45">
        <v>39893</v>
      </c>
    </row>
    <row r="535" spans="1:3" x14ac:dyDescent="0.2">
      <c r="A535" s="10" t="s">
        <v>1747</v>
      </c>
      <c r="B535" s="10" t="s">
        <v>2230</v>
      </c>
      <c r="C535" s="45">
        <v>35833</v>
      </c>
    </row>
    <row r="536" spans="1:3" x14ac:dyDescent="0.2">
      <c r="A536" s="7" t="s">
        <v>1743</v>
      </c>
      <c r="B536" s="27" t="s">
        <v>2231</v>
      </c>
      <c r="C536" s="45">
        <v>28087</v>
      </c>
    </row>
    <row r="537" spans="1:3" x14ac:dyDescent="0.2">
      <c r="A537" s="10" t="s">
        <v>2182</v>
      </c>
      <c r="B537" s="10" t="s">
        <v>2230</v>
      </c>
      <c r="C537" s="45">
        <v>26008</v>
      </c>
    </row>
    <row r="538" spans="1:3" x14ac:dyDescent="0.2">
      <c r="A538" s="7" t="s">
        <v>2183</v>
      </c>
      <c r="B538" s="27" t="s">
        <v>2231</v>
      </c>
      <c r="C538" s="45">
        <v>23285</v>
      </c>
    </row>
    <row r="539" spans="1:3" x14ac:dyDescent="0.2">
      <c r="A539" s="7" t="s">
        <v>1731</v>
      </c>
      <c r="B539" s="27" t="s">
        <v>2231</v>
      </c>
      <c r="C539" s="45">
        <v>20211</v>
      </c>
    </row>
    <row r="540" spans="1:3" x14ac:dyDescent="0.2">
      <c r="A540" s="24"/>
      <c r="B540" s="29"/>
      <c r="C540" s="52"/>
    </row>
    <row r="541" spans="1:3" x14ac:dyDescent="0.2">
      <c r="A541" s="9" t="s">
        <v>1759</v>
      </c>
      <c r="B541" s="10" t="s">
        <v>2230</v>
      </c>
      <c r="C541" s="45">
        <v>115753</v>
      </c>
    </row>
    <row r="542" spans="1:3" x14ac:dyDescent="0.2">
      <c r="A542" s="10" t="s">
        <v>1760</v>
      </c>
      <c r="B542" s="10" t="s">
        <v>2230</v>
      </c>
      <c r="C542" s="45">
        <v>107447</v>
      </c>
    </row>
    <row r="543" spans="1:3" x14ac:dyDescent="0.2">
      <c r="A543" s="10" t="s">
        <v>1761</v>
      </c>
      <c r="B543" s="10" t="s">
        <v>2230</v>
      </c>
      <c r="C543" s="45">
        <v>47931</v>
      </c>
    </row>
    <row r="544" spans="1:3" x14ac:dyDescent="0.2">
      <c r="A544" s="10" t="s">
        <v>1758</v>
      </c>
      <c r="B544" s="10" t="s">
        <v>2230</v>
      </c>
      <c r="C544" s="45">
        <v>45792</v>
      </c>
    </row>
    <row r="545" spans="1:3" x14ac:dyDescent="0.2">
      <c r="A545" s="10" t="s">
        <v>1757</v>
      </c>
      <c r="B545" s="10" t="s">
        <v>2230</v>
      </c>
      <c r="C545" s="45">
        <v>33016</v>
      </c>
    </row>
    <row r="546" spans="1:3" x14ac:dyDescent="0.2">
      <c r="A546" s="10" t="s">
        <v>1756</v>
      </c>
      <c r="B546" s="10" t="s">
        <v>2230</v>
      </c>
      <c r="C546" s="45">
        <v>26359</v>
      </c>
    </row>
    <row r="547" spans="1:3" x14ac:dyDescent="0.2">
      <c r="A547" s="10" t="s">
        <v>1754</v>
      </c>
      <c r="B547" s="10" t="s">
        <v>2230</v>
      </c>
      <c r="C547" s="45">
        <v>26214</v>
      </c>
    </row>
    <row r="548" spans="1:3" x14ac:dyDescent="0.2">
      <c r="A548" s="10" t="s">
        <v>1762</v>
      </c>
      <c r="B548" s="10" t="s">
        <v>2230</v>
      </c>
      <c r="C548" s="45">
        <v>21151</v>
      </c>
    </row>
    <row r="549" spans="1:3" x14ac:dyDescent="0.2">
      <c r="A549" s="10" t="s">
        <v>2185</v>
      </c>
      <c r="B549" s="10" t="s">
        <v>2230</v>
      </c>
      <c r="C549" s="45">
        <v>11411</v>
      </c>
    </row>
    <row r="550" spans="1:3" x14ac:dyDescent="0.2">
      <c r="A550" s="24"/>
      <c r="B550" s="29"/>
      <c r="C550" s="52"/>
    </row>
    <row r="551" spans="1:3" x14ac:dyDescent="0.2">
      <c r="A551" s="6" t="s">
        <v>1665</v>
      </c>
      <c r="B551" s="40" t="s">
        <v>2230</v>
      </c>
      <c r="C551" s="45">
        <v>1169432</v>
      </c>
    </row>
    <row r="552" spans="1:3" x14ac:dyDescent="0.2">
      <c r="A552" s="40" t="s">
        <v>1650</v>
      </c>
      <c r="B552" s="40" t="s">
        <v>2230</v>
      </c>
      <c r="C552" s="45">
        <v>414897</v>
      </c>
    </row>
    <row r="553" spans="1:3" x14ac:dyDescent="0.2">
      <c r="A553" s="10" t="s">
        <v>1636</v>
      </c>
      <c r="B553" s="10" t="s">
        <v>2230</v>
      </c>
      <c r="C553" s="45">
        <v>170920</v>
      </c>
    </row>
    <row r="554" spans="1:3" x14ac:dyDescent="0.2">
      <c r="A554" s="10" t="s">
        <v>1651</v>
      </c>
      <c r="B554" s="10" t="s">
        <v>2230</v>
      </c>
      <c r="C554" s="45">
        <v>150824</v>
      </c>
    </row>
    <row r="555" spans="1:3" x14ac:dyDescent="0.2">
      <c r="A555" s="30" t="s">
        <v>1644</v>
      </c>
      <c r="B555" s="10" t="s">
        <v>2240</v>
      </c>
      <c r="C555" s="45">
        <v>141878</v>
      </c>
    </row>
    <row r="556" spans="1:3" x14ac:dyDescent="0.2">
      <c r="A556" s="10" t="s">
        <v>721</v>
      </c>
      <c r="B556" s="10" t="s">
        <v>2230</v>
      </c>
      <c r="C556" s="45">
        <v>80596</v>
      </c>
    </row>
    <row r="557" spans="1:3" x14ac:dyDescent="0.2">
      <c r="A557" s="10" t="s">
        <v>1662</v>
      </c>
      <c r="B557" s="10" t="s">
        <v>2230</v>
      </c>
      <c r="C557" s="45">
        <v>77176</v>
      </c>
    </row>
    <row r="558" spans="1:3" x14ac:dyDescent="0.2">
      <c r="A558" s="7" t="s">
        <v>1659</v>
      </c>
      <c r="B558" s="27" t="s">
        <v>2231</v>
      </c>
      <c r="C558" s="45">
        <v>49475</v>
      </c>
    </row>
    <row r="559" spans="1:3" x14ac:dyDescent="0.2">
      <c r="A559" s="7" t="s">
        <v>1657</v>
      </c>
      <c r="B559" s="27" t="s">
        <v>2231</v>
      </c>
      <c r="C559" s="45">
        <v>43229</v>
      </c>
    </row>
    <row r="560" spans="1:3" x14ac:dyDescent="0.2">
      <c r="A560" s="10" t="s">
        <v>1664</v>
      </c>
      <c r="B560" s="10" t="s">
        <v>2230</v>
      </c>
      <c r="C560" s="45">
        <v>40892</v>
      </c>
    </row>
    <row r="561" spans="1:3" x14ac:dyDescent="0.2">
      <c r="A561" s="7" t="s">
        <v>1649</v>
      </c>
      <c r="B561" s="27" t="s">
        <v>2231</v>
      </c>
      <c r="C561" s="45">
        <v>38463</v>
      </c>
    </row>
    <row r="562" spans="1:3" x14ac:dyDescent="0.2">
      <c r="A562" s="7" t="s">
        <v>1666</v>
      </c>
      <c r="B562" s="27" t="s">
        <v>2231</v>
      </c>
      <c r="C562" s="45">
        <v>37565</v>
      </c>
    </row>
    <row r="563" spans="1:3" x14ac:dyDescent="0.2">
      <c r="A563" s="7" t="s">
        <v>1645</v>
      </c>
      <c r="B563" s="27" t="s">
        <v>2231</v>
      </c>
      <c r="C563" s="45">
        <v>36219</v>
      </c>
    </row>
    <row r="564" spans="1:3" x14ac:dyDescent="0.2">
      <c r="A564" s="7" t="s">
        <v>1660</v>
      </c>
      <c r="B564" s="27" t="s">
        <v>2231</v>
      </c>
      <c r="C564" s="45">
        <v>32789</v>
      </c>
    </row>
    <row r="565" spans="1:3" x14ac:dyDescent="0.2">
      <c r="A565" s="7" t="s">
        <v>1626</v>
      </c>
      <c r="B565" s="27" t="s">
        <v>2231</v>
      </c>
      <c r="C565" s="45">
        <v>30714</v>
      </c>
    </row>
    <row r="566" spans="1:3" x14ac:dyDescent="0.2">
      <c r="A566" s="7" t="s">
        <v>1634</v>
      </c>
      <c r="B566" s="27" t="s">
        <v>2231</v>
      </c>
      <c r="C566" s="45">
        <v>29931</v>
      </c>
    </row>
    <row r="567" spans="1:3" x14ac:dyDescent="0.2">
      <c r="A567" s="7" t="s">
        <v>1633</v>
      </c>
      <c r="B567" s="27" t="s">
        <v>2231</v>
      </c>
      <c r="C567" s="45">
        <v>29096</v>
      </c>
    </row>
    <row r="568" spans="1:3" x14ac:dyDescent="0.2">
      <c r="A568" s="7" t="s">
        <v>1638</v>
      </c>
      <c r="B568" s="27" t="s">
        <v>2231</v>
      </c>
      <c r="C568" s="45">
        <v>28757</v>
      </c>
    </row>
    <row r="569" spans="1:3" x14ac:dyDescent="0.2">
      <c r="A569" s="7" t="s">
        <v>1663</v>
      </c>
      <c r="B569" s="27" t="s">
        <v>2231</v>
      </c>
      <c r="C569" s="45">
        <v>23064</v>
      </c>
    </row>
    <row r="570" spans="1:3" x14ac:dyDescent="0.2">
      <c r="A570" s="7" t="s">
        <v>1629</v>
      </c>
      <c r="B570" s="27" t="s">
        <v>2231</v>
      </c>
      <c r="C570" s="45">
        <v>20256</v>
      </c>
    </row>
    <row r="571" spans="1:3" x14ac:dyDescent="0.2">
      <c r="A571" s="19"/>
      <c r="B571" s="29"/>
      <c r="C571" s="53"/>
    </row>
    <row r="572" spans="1:3" x14ac:dyDescent="0.2">
      <c r="A572" s="8" t="s">
        <v>468</v>
      </c>
      <c r="B572" s="10" t="s">
        <v>2230</v>
      </c>
      <c r="C572" s="45">
        <v>379508</v>
      </c>
    </row>
    <row r="573" spans="1:3" x14ac:dyDescent="0.2">
      <c r="A573" s="10" t="s">
        <v>480</v>
      </c>
      <c r="B573" s="10" t="s">
        <v>2230</v>
      </c>
      <c r="C573" s="45">
        <v>220630</v>
      </c>
    </row>
    <row r="574" spans="1:3" x14ac:dyDescent="0.2">
      <c r="A574" s="10" t="s">
        <v>475</v>
      </c>
      <c r="B574" s="10" t="s">
        <v>2230</v>
      </c>
      <c r="C574" s="45">
        <v>87896</v>
      </c>
    </row>
    <row r="575" spans="1:3" x14ac:dyDescent="0.2">
      <c r="A575" s="7" t="s">
        <v>483</v>
      </c>
      <c r="B575" s="27" t="s">
        <v>2231</v>
      </c>
      <c r="C575" s="45">
        <v>43585</v>
      </c>
    </row>
    <row r="576" spans="1:3" x14ac:dyDescent="0.2">
      <c r="A576" s="7" t="s">
        <v>465</v>
      </c>
      <c r="B576" s="27" t="s">
        <v>2231</v>
      </c>
      <c r="C576" s="45">
        <v>38876</v>
      </c>
    </row>
    <row r="577" spans="1:3" x14ac:dyDescent="0.2">
      <c r="A577" s="7" t="s">
        <v>471</v>
      </c>
      <c r="B577" s="27" t="s">
        <v>2231</v>
      </c>
      <c r="C577" s="45">
        <v>34437</v>
      </c>
    </row>
    <row r="578" spans="1:3" x14ac:dyDescent="0.2">
      <c r="A578" s="7" t="s">
        <v>481</v>
      </c>
      <c r="B578" s="27" t="s">
        <v>2231</v>
      </c>
      <c r="C578" s="45">
        <v>24192</v>
      </c>
    </row>
    <row r="579" spans="1:3" x14ac:dyDescent="0.2">
      <c r="A579" s="19"/>
      <c r="B579" s="29"/>
      <c r="C579" s="53"/>
    </row>
    <row r="580" spans="1:3" x14ac:dyDescent="0.2">
      <c r="A580" s="9" t="s">
        <v>484</v>
      </c>
      <c r="B580" s="10" t="s">
        <v>2230</v>
      </c>
      <c r="C580" s="45">
        <v>408472</v>
      </c>
    </row>
    <row r="581" spans="1:3" x14ac:dyDescent="0.2">
      <c r="A581" s="7" t="s">
        <v>494</v>
      </c>
      <c r="B581" s="27" t="s">
        <v>2231</v>
      </c>
      <c r="C581" s="45">
        <v>61919</v>
      </c>
    </row>
    <row r="582" spans="1:3" x14ac:dyDescent="0.2">
      <c r="A582" s="7" t="s">
        <v>497</v>
      </c>
      <c r="B582" s="27" t="s">
        <v>2231</v>
      </c>
      <c r="C582" s="45">
        <v>40773</v>
      </c>
    </row>
    <row r="583" spans="1:3" x14ac:dyDescent="0.2">
      <c r="A583" s="7" t="s">
        <v>486</v>
      </c>
      <c r="B583" s="27" t="s">
        <v>2231</v>
      </c>
      <c r="C583" s="45">
        <v>27773</v>
      </c>
    </row>
    <row r="584" spans="1:3" x14ac:dyDescent="0.2">
      <c r="A584" s="7" t="s">
        <v>509</v>
      </c>
      <c r="B584" s="27" t="s">
        <v>2231</v>
      </c>
      <c r="C584" s="45">
        <v>24946</v>
      </c>
    </row>
    <row r="585" spans="1:3" x14ac:dyDescent="0.2">
      <c r="A585" s="19"/>
      <c r="B585" s="29"/>
      <c r="C585" s="53"/>
    </row>
    <row r="586" spans="1:3" x14ac:dyDescent="0.2">
      <c r="A586" s="6" t="str">
        <f>HYPERLINK("https://vk.com/@dodofranchise-predlozhenie-o-prodazhe-piccerii-dodo-picca-vo-vladimire","Владимир")</f>
        <v>Владимир</v>
      </c>
      <c r="B586" s="40" t="s">
        <v>2230</v>
      </c>
      <c r="C586" s="45">
        <v>350087</v>
      </c>
    </row>
    <row r="587" spans="1:3" x14ac:dyDescent="0.2">
      <c r="A587" s="10" t="s">
        <v>525</v>
      </c>
      <c r="B587" s="10" t="s">
        <v>2230</v>
      </c>
      <c r="C587" s="45">
        <v>140981</v>
      </c>
    </row>
    <row r="588" spans="1:3" x14ac:dyDescent="0.2">
      <c r="A588" s="10" t="str">
        <f>HYPERLINK("https://docs.google.com/document/d/1TW1qpwHA_TvzcKT74QCaf9IyPF30aesQMIWej8gPFyI/edit?usp=sharing","Муром")</f>
        <v>Муром</v>
      </c>
      <c r="B588" s="10" t="s">
        <v>2230</v>
      </c>
      <c r="C588" s="45">
        <v>111474</v>
      </c>
    </row>
    <row r="589" spans="1:3" x14ac:dyDescent="0.2">
      <c r="A589" s="10" t="s">
        <v>511</v>
      </c>
      <c r="B589" s="10" t="s">
        <v>2230</v>
      </c>
      <c r="C589" s="45">
        <v>60580</v>
      </c>
    </row>
    <row r="590" spans="1:3" x14ac:dyDescent="0.2">
      <c r="A590" s="10" t="s">
        <v>519</v>
      </c>
      <c r="B590" s="10" t="s">
        <v>2230</v>
      </c>
      <c r="C590" s="45">
        <v>57616</v>
      </c>
    </row>
    <row r="591" spans="1:3" x14ac:dyDescent="0.2">
      <c r="A591" s="7" t="s">
        <v>526</v>
      </c>
      <c r="B591" s="27" t="s">
        <v>2231</v>
      </c>
      <c r="C591" s="45">
        <v>44405</v>
      </c>
    </row>
    <row r="592" spans="1:3" x14ac:dyDescent="0.2">
      <c r="A592" s="7" t="s">
        <v>515</v>
      </c>
      <c r="B592" s="27" t="s">
        <v>2231</v>
      </c>
      <c r="C592" s="45">
        <v>38661</v>
      </c>
    </row>
    <row r="593" spans="1:3" x14ac:dyDescent="0.2">
      <c r="A593" s="7" t="s">
        <v>523</v>
      </c>
      <c r="B593" s="27" t="s">
        <v>2231</v>
      </c>
      <c r="C593" s="45">
        <v>28160</v>
      </c>
    </row>
    <row r="594" spans="1:3" x14ac:dyDescent="0.2">
      <c r="A594" s="10" t="s">
        <v>539</v>
      </c>
      <c r="B594" s="10" t="s">
        <v>2230</v>
      </c>
      <c r="C594" s="45">
        <v>18369</v>
      </c>
    </row>
    <row r="595" spans="1:3" x14ac:dyDescent="0.2">
      <c r="A595" s="19"/>
      <c r="B595" s="29"/>
      <c r="C595" s="53"/>
    </row>
    <row r="596" spans="1:3" x14ac:dyDescent="0.2">
      <c r="A596" s="6" t="s">
        <v>616</v>
      </c>
      <c r="B596" s="40" t="s">
        <v>2230</v>
      </c>
      <c r="C596" s="45">
        <v>1014610</v>
      </c>
    </row>
    <row r="597" spans="1:3" x14ac:dyDescent="0.2">
      <c r="A597" s="10" t="s">
        <v>612</v>
      </c>
      <c r="B597" s="10" t="s">
        <v>2230</v>
      </c>
      <c r="C597" s="45">
        <v>64208</v>
      </c>
    </row>
    <row r="598" spans="1:3" x14ac:dyDescent="0.2">
      <c r="A598" s="10" t="s">
        <v>631</v>
      </c>
      <c r="B598" s="10" t="s">
        <v>2230</v>
      </c>
      <c r="C598" s="45">
        <v>62538</v>
      </c>
    </row>
    <row r="599" spans="1:3" x14ac:dyDescent="0.2">
      <c r="A599" s="10" t="s">
        <v>620</v>
      </c>
      <c r="B599" s="10" t="s">
        <v>2230</v>
      </c>
      <c r="C599" s="45">
        <v>55149</v>
      </c>
    </row>
    <row r="600" spans="1:3" x14ac:dyDescent="0.2">
      <c r="A600" s="7" t="s">
        <v>625</v>
      </c>
      <c r="B600" s="27" t="s">
        <v>2231</v>
      </c>
      <c r="C600" s="45">
        <v>32833</v>
      </c>
    </row>
    <row r="601" spans="1:3" x14ac:dyDescent="0.2">
      <c r="A601" s="10" t="s">
        <v>622</v>
      </c>
      <c r="B601" s="10" t="s">
        <v>2230</v>
      </c>
      <c r="C601" s="45">
        <v>31721</v>
      </c>
    </row>
    <row r="602" spans="1:3" x14ac:dyDescent="0.2">
      <c r="A602" s="7" t="s">
        <v>2186</v>
      </c>
      <c r="B602" s="27" t="s">
        <v>2231</v>
      </c>
      <c r="C602" s="45">
        <v>29270</v>
      </c>
    </row>
    <row r="603" spans="1:3" x14ac:dyDescent="0.2">
      <c r="A603" s="7" t="s">
        <v>633</v>
      </c>
      <c r="B603" s="27" t="s">
        <v>2231</v>
      </c>
      <c r="C603" s="45">
        <v>26505</v>
      </c>
    </row>
    <row r="604" spans="1:3" x14ac:dyDescent="0.2">
      <c r="A604" s="7" t="s">
        <v>614</v>
      </c>
      <c r="B604" s="27" t="s">
        <v>2231</v>
      </c>
      <c r="C604" s="45">
        <v>25684</v>
      </c>
    </row>
    <row r="605" spans="1:3" x14ac:dyDescent="0.2">
      <c r="A605" s="7" t="s">
        <v>627</v>
      </c>
      <c r="B605" s="27" t="s">
        <v>2231</v>
      </c>
      <c r="C605" s="45">
        <v>25148</v>
      </c>
    </row>
    <row r="606" spans="1:3" x14ac:dyDescent="0.2">
      <c r="A606" s="19"/>
      <c r="B606" s="29"/>
      <c r="C606" s="53"/>
    </row>
    <row r="607" spans="1:3" x14ac:dyDescent="0.2">
      <c r="A607" s="9" t="s">
        <v>644</v>
      </c>
      <c r="B607" s="10" t="s">
        <v>2230</v>
      </c>
      <c r="C607" s="45">
        <v>409223</v>
      </c>
    </row>
    <row r="608" spans="1:3" x14ac:dyDescent="0.2">
      <c r="A608" s="10" t="s">
        <v>645</v>
      </c>
      <c r="B608" s="10" t="s">
        <v>2230</v>
      </c>
      <c r="C608" s="45">
        <v>86067</v>
      </c>
    </row>
    <row r="609" spans="1:3" x14ac:dyDescent="0.2">
      <c r="A609" s="7" t="s">
        <v>663</v>
      </c>
      <c r="B609" s="27" t="s">
        <v>2231</v>
      </c>
      <c r="C609" s="45">
        <v>58570</v>
      </c>
    </row>
    <row r="610" spans="1:3" x14ac:dyDescent="0.2">
      <c r="A610" s="7" t="s">
        <v>637</v>
      </c>
      <c r="B610" s="27" t="s">
        <v>2231</v>
      </c>
      <c r="C610" s="45">
        <v>36100</v>
      </c>
    </row>
    <row r="611" spans="1:3" x14ac:dyDescent="0.2">
      <c r="A611" s="7" t="s">
        <v>661</v>
      </c>
      <c r="B611" s="27" t="s">
        <v>2231</v>
      </c>
      <c r="C611" s="45">
        <v>35367</v>
      </c>
    </row>
    <row r="612" spans="1:3" x14ac:dyDescent="0.2">
      <c r="A612" s="7" t="s">
        <v>659</v>
      </c>
      <c r="B612" s="27" t="s">
        <v>2231</v>
      </c>
      <c r="C612" s="45">
        <v>33782</v>
      </c>
    </row>
    <row r="613" spans="1:3" x14ac:dyDescent="0.2">
      <c r="A613" s="7" t="s">
        <v>649</v>
      </c>
      <c r="B613" s="27" t="s">
        <v>2231</v>
      </c>
      <c r="C613" s="45">
        <v>29389</v>
      </c>
    </row>
    <row r="614" spans="1:3" x14ac:dyDescent="0.2">
      <c r="A614" s="7" t="s">
        <v>657</v>
      </c>
      <c r="B614" s="27" t="s">
        <v>2231</v>
      </c>
      <c r="C614" s="45">
        <v>25380</v>
      </c>
    </row>
    <row r="615" spans="1:3" x14ac:dyDescent="0.2">
      <c r="A615" s="19"/>
      <c r="B615" s="29"/>
      <c r="C615" s="53"/>
    </row>
    <row r="616" spans="1:3" x14ac:dyDescent="0.2">
      <c r="A616" s="8" t="s">
        <v>747</v>
      </c>
      <c r="B616" s="10" t="s">
        <v>2230</v>
      </c>
      <c r="C616" s="45">
        <v>334191</v>
      </c>
    </row>
    <row r="617" spans="1:3" x14ac:dyDescent="0.2">
      <c r="A617" s="10" t="s">
        <v>764</v>
      </c>
      <c r="B617" s="10" t="s">
        <v>2230</v>
      </c>
      <c r="C617" s="45">
        <v>107319</v>
      </c>
    </row>
    <row r="618" spans="1:3" x14ac:dyDescent="0.2">
      <c r="A618" s="7" t="s">
        <v>754</v>
      </c>
      <c r="B618" s="27" t="s">
        <v>2231</v>
      </c>
      <c r="C618" s="45">
        <v>39515</v>
      </c>
    </row>
    <row r="619" spans="1:3" x14ac:dyDescent="0.2">
      <c r="A619" s="7" t="s">
        <v>2187</v>
      </c>
      <c r="B619" s="27" t="s">
        <v>2231</v>
      </c>
      <c r="C619" s="45">
        <v>31230</v>
      </c>
    </row>
    <row r="620" spans="1:3" x14ac:dyDescent="0.2">
      <c r="A620" s="10" t="s">
        <v>756</v>
      </c>
      <c r="B620" s="10" t="s">
        <v>2230</v>
      </c>
      <c r="C620" s="45">
        <v>28955</v>
      </c>
    </row>
    <row r="621" spans="1:3" x14ac:dyDescent="0.2">
      <c r="A621" s="10" t="s">
        <v>737</v>
      </c>
      <c r="B621" s="10" t="s">
        <v>2230</v>
      </c>
      <c r="C621" s="45">
        <v>25656</v>
      </c>
    </row>
    <row r="622" spans="1:3" x14ac:dyDescent="0.2">
      <c r="A622" s="19"/>
      <c r="B622" s="29"/>
      <c r="C622" s="53"/>
    </row>
    <row r="623" spans="1:3" x14ac:dyDescent="0.2">
      <c r="A623" s="9" t="s">
        <v>844</v>
      </c>
      <c r="B623" s="10" t="s">
        <v>2230</v>
      </c>
      <c r="C623" s="45">
        <v>273382</v>
      </c>
    </row>
    <row r="624" spans="1:3" x14ac:dyDescent="0.2">
      <c r="A624" s="7" t="s">
        <v>836</v>
      </c>
      <c r="B624" s="27" t="s">
        <v>2231</v>
      </c>
      <c r="C624" s="45">
        <v>24531</v>
      </c>
    </row>
    <row r="625" spans="1:3" x14ac:dyDescent="0.2">
      <c r="A625" s="7" t="s">
        <v>858</v>
      </c>
      <c r="B625" s="27" t="s">
        <v>2231</v>
      </c>
      <c r="C625" s="45">
        <v>23785</v>
      </c>
    </row>
    <row r="626" spans="1:3" x14ac:dyDescent="0.2">
      <c r="A626" s="7" t="s">
        <v>850</v>
      </c>
      <c r="B626" s="27" t="s">
        <v>2231</v>
      </c>
      <c r="C626" s="45">
        <v>21847</v>
      </c>
    </row>
    <row r="627" spans="1:3" x14ac:dyDescent="0.2">
      <c r="A627" s="19"/>
      <c r="B627" s="29"/>
      <c r="C627" s="53"/>
    </row>
    <row r="628" spans="1:3" x14ac:dyDescent="0.2">
      <c r="A628" s="6" t="s">
        <v>880</v>
      </c>
      <c r="B628" s="40" t="s">
        <v>2230</v>
      </c>
      <c r="C628" s="45">
        <v>431171</v>
      </c>
    </row>
    <row r="629" spans="1:3" x14ac:dyDescent="0.2">
      <c r="A629" s="11" t="s">
        <v>347</v>
      </c>
      <c r="B629" s="10" t="s">
        <v>2230</v>
      </c>
      <c r="C629" s="45">
        <v>100000</v>
      </c>
    </row>
    <row r="630" spans="1:3" x14ac:dyDescent="0.2">
      <c r="A630" s="7" t="s">
        <v>881</v>
      </c>
      <c r="B630" s="27" t="s">
        <v>2231</v>
      </c>
      <c r="C630" s="45">
        <v>40022</v>
      </c>
    </row>
    <row r="631" spans="1:3" x14ac:dyDescent="0.2">
      <c r="A631" s="7" t="s">
        <v>882</v>
      </c>
      <c r="B631" s="27" t="s">
        <v>2231</v>
      </c>
      <c r="C631" s="45">
        <v>20246</v>
      </c>
    </row>
    <row r="632" spans="1:3" x14ac:dyDescent="0.2">
      <c r="A632" s="19"/>
      <c r="B632" s="29"/>
      <c r="C632" s="53"/>
    </row>
    <row r="633" spans="1:3" x14ac:dyDescent="0.2">
      <c r="A633" s="6" t="s">
        <v>948</v>
      </c>
      <c r="B633" s="40" t="s">
        <v>2230</v>
      </c>
      <c r="C633" s="45">
        <v>509719</v>
      </c>
    </row>
    <row r="634" spans="1:3" x14ac:dyDescent="0.2">
      <c r="A634" s="10" t="s">
        <v>943</v>
      </c>
      <c r="B634" s="10" t="s">
        <v>2230</v>
      </c>
      <c r="C634" s="45">
        <v>106377</v>
      </c>
    </row>
    <row r="635" spans="1:3" x14ac:dyDescent="0.2">
      <c r="A635" s="7" t="s">
        <v>938</v>
      </c>
      <c r="B635" s="27" t="s">
        <v>2231</v>
      </c>
      <c r="C635" s="45">
        <v>46166</v>
      </c>
    </row>
    <row r="636" spans="1:3" x14ac:dyDescent="0.2">
      <c r="A636" s="7" t="s">
        <v>946</v>
      </c>
      <c r="B636" s="27" t="s">
        <v>2231</v>
      </c>
      <c r="C636" s="45">
        <v>20241</v>
      </c>
    </row>
    <row r="637" spans="1:3" x14ac:dyDescent="0.2">
      <c r="A637" s="19"/>
      <c r="B637" s="29"/>
      <c r="C637" s="53"/>
    </row>
    <row r="638" spans="1:3" x14ac:dyDescent="0.2">
      <c r="A638" s="41" t="s">
        <v>1710</v>
      </c>
      <c r="B638" s="35" t="s">
        <v>2230</v>
      </c>
      <c r="C638" s="45">
        <v>12184015</v>
      </c>
    </row>
    <row r="639" spans="1:3" x14ac:dyDescent="0.2">
      <c r="A639" s="10" t="s">
        <v>960</v>
      </c>
      <c r="B639" s="10" t="s">
        <v>2230</v>
      </c>
      <c r="C639" s="62">
        <f>393326-151983</f>
        <v>241343</v>
      </c>
    </row>
    <row r="640" spans="1:3" x14ac:dyDescent="0.2">
      <c r="A640" s="10" t="s">
        <v>1708</v>
      </c>
      <c r="B640" s="10" t="s">
        <v>2230</v>
      </c>
      <c r="C640" s="45">
        <v>229926</v>
      </c>
    </row>
    <row r="641" spans="1:3" x14ac:dyDescent="0.2">
      <c r="A641" s="10" t="s">
        <v>1057</v>
      </c>
      <c r="B641" s="10" t="s">
        <v>2230</v>
      </c>
      <c r="C641" s="45">
        <v>225678</v>
      </c>
    </row>
    <row r="642" spans="1:3" x14ac:dyDescent="0.2">
      <c r="A642" s="10" t="s">
        <v>1030</v>
      </c>
      <c r="B642" s="10" t="s">
        <v>2230</v>
      </c>
      <c r="C642" s="62">
        <v>293765</v>
      </c>
    </row>
    <row r="643" spans="1:3" x14ac:dyDescent="0.2">
      <c r="A643" s="10" t="s">
        <v>1002</v>
      </c>
      <c r="B643" s="10" t="s">
        <v>2230</v>
      </c>
      <c r="C643" s="63">
        <v>200576</v>
      </c>
    </row>
    <row r="644" spans="1:3" x14ac:dyDescent="0.2">
      <c r="A644" s="10" t="s">
        <v>999</v>
      </c>
      <c r="B644" s="10" t="s">
        <v>2230</v>
      </c>
      <c r="C644" s="45">
        <v>220947</v>
      </c>
    </row>
    <row r="645" spans="1:3" x14ac:dyDescent="0.2">
      <c r="A645" s="10" t="s">
        <v>1014</v>
      </c>
      <c r="B645" s="10" t="s">
        <v>2230</v>
      </c>
      <c r="C645" s="45">
        <v>185067</v>
      </c>
    </row>
    <row r="646" spans="1:3" x14ac:dyDescent="0.2">
      <c r="A646" s="10" t="s">
        <v>1018</v>
      </c>
      <c r="B646" s="10" t="s">
        <v>2230</v>
      </c>
      <c r="C646" s="45">
        <v>183224</v>
      </c>
    </row>
    <row r="647" spans="1:3" x14ac:dyDescent="0.2">
      <c r="A647" s="10" t="s">
        <v>1070</v>
      </c>
      <c r="B647" s="10" t="s">
        <v>2230</v>
      </c>
      <c r="C647" s="45">
        <v>157409</v>
      </c>
    </row>
    <row r="648" spans="1:3" x14ac:dyDescent="0.2">
      <c r="A648" s="10" t="s">
        <v>985</v>
      </c>
      <c r="B648" s="10" t="s">
        <v>2230</v>
      </c>
      <c r="C648" s="45">
        <v>151983</v>
      </c>
    </row>
    <row r="649" spans="1:3" x14ac:dyDescent="0.2">
      <c r="A649" s="10" t="str">
        <f>HYPERLINK("https://docs.google.com/document/d/1V1UGeUoSao5dcnr9K106nAGvPc2VTezio3I-8wvfiAY/edit","Домодедово")</f>
        <v>Домодедово</v>
      </c>
      <c r="B649" s="10" t="s">
        <v>2230</v>
      </c>
      <c r="C649" s="45">
        <v>149053</v>
      </c>
    </row>
    <row r="650" spans="1:3" x14ac:dyDescent="0.2">
      <c r="A650" s="10" t="s">
        <v>998</v>
      </c>
      <c r="B650" s="10" t="s">
        <v>2230</v>
      </c>
      <c r="C650" s="45">
        <v>144316</v>
      </c>
    </row>
    <row r="651" spans="1:3" x14ac:dyDescent="0.2">
      <c r="A651" s="10" t="s">
        <v>1023</v>
      </c>
      <c r="B651" s="10" t="s">
        <v>2230</v>
      </c>
      <c r="C651" s="62">
        <v>140439</v>
      </c>
    </row>
    <row r="652" spans="1:3" x14ac:dyDescent="0.2">
      <c r="A652" s="10" t="s">
        <v>1043</v>
      </c>
      <c r="B652" s="10" t="s">
        <v>2230</v>
      </c>
      <c r="C652" s="45">
        <v>127125</v>
      </c>
    </row>
    <row r="653" spans="1:3" x14ac:dyDescent="0.2">
      <c r="A653" s="10" t="s">
        <v>1026</v>
      </c>
      <c r="B653" s="10" t="s">
        <v>2234</v>
      </c>
      <c r="C653" s="45">
        <v>120699</v>
      </c>
    </row>
    <row r="654" spans="1:3" x14ac:dyDescent="0.2">
      <c r="A654" s="10" t="s">
        <v>1067</v>
      </c>
      <c r="B654" s="10" t="s">
        <v>2230</v>
      </c>
      <c r="C654" s="45">
        <v>116366</v>
      </c>
    </row>
    <row r="655" spans="1:3" x14ac:dyDescent="0.2">
      <c r="A655" s="10" t="s">
        <v>986</v>
      </c>
      <c r="B655" s="10" t="s">
        <v>2230</v>
      </c>
      <c r="C655" s="45">
        <v>107552</v>
      </c>
    </row>
    <row r="656" spans="1:3" x14ac:dyDescent="0.2">
      <c r="A656" s="10" t="s">
        <v>1041</v>
      </c>
      <c r="B656" s="10" t="s">
        <v>2230</v>
      </c>
      <c r="C656" s="45">
        <v>106718</v>
      </c>
    </row>
    <row r="657" spans="1:3" x14ac:dyDescent="0.2">
      <c r="A657" s="10" t="s">
        <v>1032</v>
      </c>
      <c r="B657" s="10" t="s">
        <v>2230</v>
      </c>
      <c r="C657" s="62">
        <v>106121</v>
      </c>
    </row>
    <row r="658" spans="1:3" x14ac:dyDescent="0.2">
      <c r="A658" s="10" t="str">
        <f>HYPERLINK("https://docs.google.com/document/d/1-We98eczQJGjzOQ7_UddVqssBgmROE65e7ezbCbfWoo/edit","Раменское")</f>
        <v>Раменское</v>
      </c>
      <c r="B658" s="10" t="s">
        <v>2230</v>
      </c>
      <c r="C658" s="45">
        <v>103069</v>
      </c>
    </row>
    <row r="659" spans="1:3" x14ac:dyDescent="0.2">
      <c r="A659" s="10" t="s">
        <v>1021</v>
      </c>
      <c r="B659" s="10" t="s">
        <v>2230</v>
      </c>
      <c r="C659" s="45">
        <v>101897</v>
      </c>
    </row>
    <row r="660" spans="1:3" x14ac:dyDescent="0.2">
      <c r="A660" s="10" t="s">
        <v>978</v>
      </c>
      <c r="B660" s="10" t="s">
        <v>2230</v>
      </c>
      <c r="C660" s="45">
        <v>97505</v>
      </c>
    </row>
    <row r="661" spans="1:3" x14ac:dyDescent="0.2">
      <c r="A661" s="10" t="s">
        <v>966</v>
      </c>
      <c r="B661" s="10" t="s">
        <v>2230</v>
      </c>
      <c r="C661" s="45">
        <v>93521</v>
      </c>
    </row>
    <row r="662" spans="1:3" x14ac:dyDescent="0.2">
      <c r="A662" s="10" t="s">
        <v>1037</v>
      </c>
      <c r="B662" s="10" t="s">
        <v>2230</v>
      </c>
      <c r="C662" s="45">
        <v>91529</v>
      </c>
    </row>
    <row r="663" spans="1:3" x14ac:dyDescent="0.2">
      <c r="A663" s="10" t="s">
        <v>1009</v>
      </c>
      <c r="B663" s="10" t="s">
        <v>2230</v>
      </c>
      <c r="C663" s="45">
        <v>82071</v>
      </c>
    </row>
    <row r="664" spans="1:3" x14ac:dyDescent="0.2">
      <c r="A664" s="10" t="s">
        <v>997</v>
      </c>
      <c r="B664" s="10" t="s">
        <v>2230</v>
      </c>
      <c r="C664" s="45">
        <v>79461</v>
      </c>
    </row>
    <row r="665" spans="1:3" x14ac:dyDescent="0.2">
      <c r="A665" s="10" t="s">
        <v>982</v>
      </c>
      <c r="B665" s="10" t="s">
        <v>2230</v>
      </c>
      <c r="C665" s="45">
        <v>74791</v>
      </c>
    </row>
    <row r="666" spans="1:3" x14ac:dyDescent="0.2">
      <c r="A666" s="10" t="s">
        <v>983</v>
      </c>
      <c r="B666" s="10" t="s">
        <v>2230</v>
      </c>
      <c r="C666" s="45">
        <v>71154</v>
      </c>
    </row>
    <row r="667" spans="1:3" x14ac:dyDescent="0.2">
      <c r="A667" s="10" t="s">
        <v>1060</v>
      </c>
      <c r="B667" s="10" t="s">
        <v>2230</v>
      </c>
      <c r="C667" s="45">
        <v>67603</v>
      </c>
    </row>
    <row r="668" spans="1:3" x14ac:dyDescent="0.2">
      <c r="A668" s="10" t="s">
        <v>990</v>
      </c>
      <c r="B668" s="10" t="s">
        <v>2230</v>
      </c>
      <c r="C668" s="45">
        <v>66695</v>
      </c>
    </row>
    <row r="669" spans="1:3" x14ac:dyDescent="0.2">
      <c r="A669" s="10" t="s">
        <v>1052</v>
      </c>
      <c r="B669" s="10" t="s">
        <v>2230</v>
      </c>
      <c r="C669" s="45">
        <v>66414</v>
      </c>
    </row>
    <row r="670" spans="1:3" x14ac:dyDescent="0.2">
      <c r="A670" s="10" t="s">
        <v>1027</v>
      </c>
      <c r="B670" s="10" t="s">
        <v>2230</v>
      </c>
      <c r="C670" s="45">
        <v>65592</v>
      </c>
    </row>
    <row r="671" spans="1:3" x14ac:dyDescent="0.2">
      <c r="A671" s="10" t="str">
        <f>HYPERLINK("https://docs.google.com/document/d/1rW_SHOaBAqFzJ-1a-yJPg7WxLcDzARlbNhKoaDMQckQ/edit?usp=sharing","Дмитров")</f>
        <v>Дмитров</v>
      </c>
      <c r="B671" s="10" t="s">
        <v>2230</v>
      </c>
      <c r="C671" s="45">
        <v>64906</v>
      </c>
    </row>
    <row r="672" spans="1:3" x14ac:dyDescent="0.2">
      <c r="A672" s="10" t="s">
        <v>1020</v>
      </c>
      <c r="B672" s="10" t="s">
        <v>2230</v>
      </c>
      <c r="C672" s="45">
        <v>62295</v>
      </c>
    </row>
    <row r="673" spans="1:3" x14ac:dyDescent="0.2">
      <c r="A673" s="10" t="s">
        <v>1056</v>
      </c>
      <c r="B673" s="10" t="s">
        <v>2230</v>
      </c>
      <c r="C673" s="45">
        <v>58177</v>
      </c>
    </row>
    <row r="674" spans="1:3" x14ac:dyDescent="0.2">
      <c r="A674" s="10" t="s">
        <v>963</v>
      </c>
      <c r="B674" s="10" t="s">
        <v>2230</v>
      </c>
      <c r="C674" s="62">
        <v>57358</v>
      </c>
    </row>
    <row r="675" spans="1:3" x14ac:dyDescent="0.2">
      <c r="A675" s="10" t="s">
        <v>1013</v>
      </c>
      <c r="B675" s="10" t="s">
        <v>2230</v>
      </c>
      <c r="C675" s="45">
        <v>56050</v>
      </c>
    </row>
    <row r="676" spans="1:3" x14ac:dyDescent="0.2">
      <c r="A676" s="10" t="s">
        <v>1045</v>
      </c>
      <c r="B676" s="10" t="s">
        <v>2230</v>
      </c>
      <c r="C676" s="45">
        <v>52775</v>
      </c>
    </row>
    <row r="677" spans="1:3" x14ac:dyDescent="0.2">
      <c r="A677" s="10" t="s">
        <v>975</v>
      </c>
      <c r="B677" s="10" t="s">
        <v>2230</v>
      </c>
      <c r="C677" s="45">
        <v>48470</v>
      </c>
    </row>
    <row r="678" spans="1:3" x14ac:dyDescent="0.2">
      <c r="A678" s="10" t="s">
        <v>1662</v>
      </c>
      <c r="B678" s="10" t="s">
        <v>2230</v>
      </c>
      <c r="C678" s="45">
        <v>47291</v>
      </c>
    </row>
    <row r="679" spans="1:3" x14ac:dyDescent="0.2">
      <c r="A679" s="33" t="s">
        <v>993</v>
      </c>
      <c r="B679" s="33" t="s">
        <v>2234</v>
      </c>
      <c r="C679" s="45">
        <v>40213</v>
      </c>
    </row>
    <row r="680" spans="1:3" x14ac:dyDescent="0.2">
      <c r="A680" s="10" t="s">
        <v>1000</v>
      </c>
      <c r="B680" s="10" t="s">
        <v>2230</v>
      </c>
      <c r="C680" s="45">
        <v>39443</v>
      </c>
    </row>
    <row r="681" spans="1:3" x14ac:dyDescent="0.2">
      <c r="A681" s="10" t="s">
        <v>1967</v>
      </c>
      <c r="B681" s="10" t="s">
        <v>2230</v>
      </c>
      <c r="C681" s="45">
        <v>39050</v>
      </c>
    </row>
    <row r="682" spans="1:3" x14ac:dyDescent="0.2">
      <c r="A682" s="10" t="s">
        <v>1715</v>
      </c>
      <c r="B682" s="10" t="s">
        <v>2230</v>
      </c>
      <c r="C682" s="45">
        <v>38905</v>
      </c>
    </row>
    <row r="683" spans="1:3" x14ac:dyDescent="0.2">
      <c r="A683" s="10" t="s">
        <v>713</v>
      </c>
      <c r="B683" s="10" t="s">
        <v>2230</v>
      </c>
      <c r="C683" s="45">
        <v>38445</v>
      </c>
    </row>
    <row r="684" spans="1:3" x14ac:dyDescent="0.2">
      <c r="A684" s="10" t="s">
        <v>1031</v>
      </c>
      <c r="B684" s="10" t="s">
        <v>2230</v>
      </c>
      <c r="C684" s="45">
        <v>37381</v>
      </c>
    </row>
    <row r="685" spans="1:3" x14ac:dyDescent="0.2">
      <c r="A685" s="10" t="s">
        <v>991</v>
      </c>
      <c r="B685" s="10" t="s">
        <v>2230</v>
      </c>
      <c r="C685" s="62">
        <v>35139</v>
      </c>
    </row>
    <row r="686" spans="1:3" x14ac:dyDescent="0.2">
      <c r="A686" s="10" t="s">
        <v>1065</v>
      </c>
      <c r="B686" s="10" t="s">
        <v>2230</v>
      </c>
      <c r="C686" s="45">
        <v>33190</v>
      </c>
    </row>
    <row r="687" spans="1:3" x14ac:dyDescent="0.2">
      <c r="A687" s="10" t="s">
        <v>1008</v>
      </c>
      <c r="B687" s="10" t="s">
        <v>2234</v>
      </c>
      <c r="C687" s="45">
        <v>30683</v>
      </c>
    </row>
    <row r="688" spans="1:3" x14ac:dyDescent="0.2">
      <c r="A688" s="10" t="s">
        <v>1016</v>
      </c>
      <c r="B688" s="10" t="s">
        <v>2230</v>
      </c>
      <c r="C688" s="45">
        <v>30595</v>
      </c>
    </row>
    <row r="689" spans="1:3" x14ac:dyDescent="0.2">
      <c r="A689" s="10" t="s">
        <v>2189</v>
      </c>
      <c r="B689" s="10" t="s">
        <v>2230</v>
      </c>
      <c r="C689" s="45">
        <v>30000</v>
      </c>
    </row>
    <row r="690" spans="1:3" x14ac:dyDescent="0.2">
      <c r="A690" s="10" t="s">
        <v>1011</v>
      </c>
      <c r="B690" s="10" t="s">
        <v>2230</v>
      </c>
      <c r="C690" s="45">
        <v>29737</v>
      </c>
    </row>
    <row r="691" spans="1:3" x14ac:dyDescent="0.2">
      <c r="A691" s="10" t="s">
        <v>973</v>
      </c>
      <c r="B691" s="10" t="s">
        <v>2230</v>
      </c>
      <c r="C691" s="45">
        <v>29534</v>
      </c>
    </row>
    <row r="692" spans="1:3" x14ac:dyDescent="0.2">
      <c r="A692" s="10" t="s">
        <v>1001</v>
      </c>
      <c r="B692" s="10" t="s">
        <v>2230</v>
      </c>
      <c r="C692" s="45">
        <v>26641</v>
      </c>
    </row>
    <row r="693" spans="1:3" x14ac:dyDescent="0.2">
      <c r="A693" s="7" t="s">
        <v>1025</v>
      </c>
      <c r="B693" s="27" t="s">
        <v>2231</v>
      </c>
      <c r="C693" s="45">
        <v>25721</v>
      </c>
    </row>
    <row r="694" spans="1:3" x14ac:dyDescent="0.2">
      <c r="A694" s="10" t="s">
        <v>2190</v>
      </c>
      <c r="B694" s="10" t="s">
        <v>2230</v>
      </c>
      <c r="C694" s="45">
        <v>24680</v>
      </c>
    </row>
    <row r="695" spans="1:3" x14ac:dyDescent="0.2">
      <c r="A695" s="10" t="s">
        <v>1010</v>
      </c>
      <c r="B695" s="10" t="s">
        <v>2230</v>
      </c>
      <c r="C695" s="45">
        <v>24290</v>
      </c>
    </row>
    <row r="696" spans="1:3" x14ac:dyDescent="0.2">
      <c r="A696" s="10" t="s">
        <v>1712</v>
      </c>
      <c r="B696" s="10" t="s">
        <v>2230</v>
      </c>
      <c r="C696" s="45">
        <v>24210</v>
      </c>
    </row>
    <row r="697" spans="1:3" x14ac:dyDescent="0.2">
      <c r="A697" s="7" t="s">
        <v>987</v>
      </c>
      <c r="B697" s="27" t="s">
        <v>2231</v>
      </c>
      <c r="C697" s="45">
        <v>24142</v>
      </c>
    </row>
    <row r="698" spans="1:3" x14ac:dyDescent="0.2">
      <c r="A698" s="10" t="s">
        <v>1059</v>
      </c>
      <c r="B698" s="10" t="s">
        <v>2230</v>
      </c>
      <c r="C698" s="45">
        <v>23399</v>
      </c>
    </row>
    <row r="699" spans="1:3" x14ac:dyDescent="0.2">
      <c r="A699" s="10" t="s">
        <v>957</v>
      </c>
      <c r="B699" s="10" t="s">
        <v>2230</v>
      </c>
      <c r="C699" s="62">
        <v>22917</v>
      </c>
    </row>
    <row r="700" spans="1:3" x14ac:dyDescent="0.2">
      <c r="A700" s="10" t="s">
        <v>1069</v>
      </c>
      <c r="B700" s="10" t="s">
        <v>2230</v>
      </c>
      <c r="C700" s="45">
        <v>22889</v>
      </c>
    </row>
    <row r="701" spans="1:3" x14ac:dyDescent="0.2">
      <c r="A701" s="30" t="s">
        <v>1051</v>
      </c>
      <c r="B701" s="10" t="s">
        <v>2230</v>
      </c>
      <c r="C701" s="45">
        <v>22027</v>
      </c>
    </row>
    <row r="702" spans="1:3" x14ac:dyDescent="0.2">
      <c r="A702" s="10" t="s">
        <v>961</v>
      </c>
      <c r="B702" s="10" t="s">
        <v>2230</v>
      </c>
      <c r="C702" s="45">
        <v>21814</v>
      </c>
    </row>
    <row r="703" spans="1:3" x14ac:dyDescent="0.2">
      <c r="A703" s="10" t="s">
        <v>1058</v>
      </c>
      <c r="B703" s="10" t="s">
        <v>2230</v>
      </c>
      <c r="C703" s="45">
        <v>21697</v>
      </c>
    </row>
    <row r="704" spans="1:3" x14ac:dyDescent="0.2">
      <c r="A704" s="10" t="s">
        <v>964</v>
      </c>
      <c r="B704" s="10" t="s">
        <v>2230</v>
      </c>
      <c r="C704" s="45">
        <v>21692</v>
      </c>
    </row>
    <row r="705" spans="1:3" x14ac:dyDescent="0.2">
      <c r="A705" s="10" t="s">
        <v>1006</v>
      </c>
      <c r="B705" s="10" t="s">
        <v>2230</v>
      </c>
      <c r="C705" s="62">
        <v>21558</v>
      </c>
    </row>
    <row r="706" spans="1:3" x14ac:dyDescent="0.2">
      <c r="A706" s="23" t="s">
        <v>1007</v>
      </c>
      <c r="B706" s="22" t="s">
        <v>2233</v>
      </c>
      <c r="C706" s="45">
        <v>21436</v>
      </c>
    </row>
    <row r="707" spans="1:3" x14ac:dyDescent="0.2">
      <c r="A707" s="7" t="s">
        <v>1034</v>
      </c>
      <c r="B707" s="27" t="s">
        <v>2231</v>
      </c>
      <c r="C707" s="45">
        <v>21186</v>
      </c>
    </row>
    <row r="708" spans="1:3" x14ac:dyDescent="0.2">
      <c r="A708" s="7" t="s">
        <v>1038</v>
      </c>
      <c r="B708" s="27" t="s">
        <v>2231</v>
      </c>
      <c r="C708" s="45">
        <v>21186</v>
      </c>
    </row>
    <row r="709" spans="1:3" x14ac:dyDescent="0.2">
      <c r="A709" s="10" t="s">
        <v>2191</v>
      </c>
      <c r="B709" s="10" t="s">
        <v>2230</v>
      </c>
      <c r="C709" s="62">
        <v>20914</v>
      </c>
    </row>
    <row r="710" spans="1:3" x14ac:dyDescent="0.2">
      <c r="A710" s="10" t="s">
        <v>989</v>
      </c>
      <c r="B710" s="10" t="s">
        <v>2230</v>
      </c>
      <c r="C710" s="62">
        <v>20802</v>
      </c>
    </row>
    <row r="711" spans="1:3" x14ac:dyDescent="0.2">
      <c r="A711" s="10" t="s">
        <v>1071</v>
      </c>
      <c r="B711" s="10" t="s">
        <v>2230</v>
      </c>
      <c r="C711" s="45">
        <v>20674</v>
      </c>
    </row>
    <row r="712" spans="1:3" x14ac:dyDescent="0.2">
      <c r="A712" s="10" t="s">
        <v>31</v>
      </c>
      <c r="B712" s="10" t="s">
        <v>2230</v>
      </c>
      <c r="C712" s="45">
        <v>17766</v>
      </c>
    </row>
    <row r="713" spans="1:3" x14ac:dyDescent="0.2">
      <c r="A713" s="10" t="s">
        <v>970</v>
      </c>
      <c r="B713" s="10" t="s">
        <v>2230</v>
      </c>
      <c r="C713" s="45">
        <v>17660</v>
      </c>
    </row>
    <row r="714" spans="1:3" x14ac:dyDescent="0.2">
      <c r="A714" s="10" t="s">
        <v>1961</v>
      </c>
      <c r="B714" s="10" t="s">
        <v>2230</v>
      </c>
      <c r="C714" s="45">
        <v>5223</v>
      </c>
    </row>
    <row r="715" spans="1:3" x14ac:dyDescent="0.2">
      <c r="A715" s="10" t="s">
        <v>2192</v>
      </c>
      <c r="B715" s="10" t="s">
        <v>2230</v>
      </c>
      <c r="C715" s="45">
        <v>5000</v>
      </c>
    </row>
    <row r="716" spans="1:3" x14ac:dyDescent="0.2">
      <c r="A716" s="10" t="s">
        <v>1981</v>
      </c>
      <c r="B716" s="10" t="s">
        <v>2230</v>
      </c>
      <c r="C716" s="45">
        <v>24023</v>
      </c>
    </row>
    <row r="717" spans="1:3" x14ac:dyDescent="0.2">
      <c r="A717" s="10" t="s">
        <v>2193</v>
      </c>
      <c r="B717" s="10" t="s">
        <v>2230</v>
      </c>
      <c r="C717" s="45">
        <v>19570</v>
      </c>
    </row>
    <row r="718" spans="1:3" x14ac:dyDescent="0.2">
      <c r="A718" s="10" t="s">
        <v>1986</v>
      </c>
      <c r="B718" s="10" t="s">
        <v>2230</v>
      </c>
      <c r="C718" s="45">
        <v>18412</v>
      </c>
    </row>
    <row r="719" spans="1:3" x14ac:dyDescent="0.2">
      <c r="A719" s="7" t="s">
        <v>1054</v>
      </c>
      <c r="B719" s="27" t="s">
        <v>2231</v>
      </c>
      <c r="C719" s="45">
        <v>16750</v>
      </c>
    </row>
    <row r="720" spans="1:3" x14ac:dyDescent="0.2">
      <c r="A720" s="10" t="s">
        <v>1039</v>
      </c>
      <c r="B720" s="10" t="s">
        <v>2230</v>
      </c>
      <c r="C720" s="45">
        <v>12476</v>
      </c>
    </row>
    <row r="721" spans="1:3" x14ac:dyDescent="0.2">
      <c r="A721" s="7" t="s">
        <v>2194</v>
      </c>
      <c r="B721" s="27" t="s">
        <v>2231</v>
      </c>
      <c r="C721" s="45">
        <v>38000</v>
      </c>
    </row>
    <row r="722" spans="1:3" x14ac:dyDescent="0.2">
      <c r="A722" s="10" t="s">
        <v>1988</v>
      </c>
      <c r="B722" s="10" t="s">
        <v>2230</v>
      </c>
      <c r="C722" s="45">
        <v>28000</v>
      </c>
    </row>
    <row r="723" spans="1:3" x14ac:dyDescent="0.2">
      <c r="A723" s="10" t="s">
        <v>2195</v>
      </c>
      <c r="B723" s="10" t="s">
        <v>2230</v>
      </c>
      <c r="C723" s="45">
        <v>20000</v>
      </c>
    </row>
    <row r="724" spans="1:3" x14ac:dyDescent="0.2">
      <c r="A724" s="10" t="s">
        <v>2196</v>
      </c>
      <c r="B724" s="10" t="s">
        <v>2230</v>
      </c>
      <c r="C724" s="45">
        <v>25000</v>
      </c>
    </row>
    <row r="725" spans="1:3" x14ac:dyDescent="0.2">
      <c r="A725" s="10" t="s">
        <v>2197</v>
      </c>
      <c r="B725" s="10" t="s">
        <v>2230</v>
      </c>
      <c r="C725" s="45">
        <v>30000</v>
      </c>
    </row>
    <row r="726" spans="1:3" x14ac:dyDescent="0.2">
      <c r="A726" s="10" t="s">
        <v>2198</v>
      </c>
      <c r="B726" s="10" t="s">
        <v>2230</v>
      </c>
      <c r="C726" s="45">
        <v>25000</v>
      </c>
    </row>
    <row r="727" spans="1:3" x14ac:dyDescent="0.2">
      <c r="A727" s="10" t="s">
        <v>2199</v>
      </c>
      <c r="B727" s="10" t="s">
        <v>2230</v>
      </c>
      <c r="C727" s="45">
        <v>35000</v>
      </c>
    </row>
    <row r="728" spans="1:3" x14ac:dyDescent="0.2">
      <c r="A728" s="10" t="s">
        <v>1985</v>
      </c>
      <c r="B728" s="10" t="s">
        <v>2230</v>
      </c>
      <c r="C728" s="45">
        <v>24000</v>
      </c>
    </row>
    <row r="729" spans="1:3" x14ac:dyDescent="0.2">
      <c r="A729" s="10" t="s">
        <v>922</v>
      </c>
      <c r="B729" s="10" t="s">
        <v>2230</v>
      </c>
      <c r="C729" s="45">
        <v>24000</v>
      </c>
    </row>
    <row r="730" spans="1:3" x14ac:dyDescent="0.2">
      <c r="A730" s="10" t="s">
        <v>2200</v>
      </c>
      <c r="B730" s="10" t="s">
        <v>2230</v>
      </c>
      <c r="C730" s="45">
        <v>22000</v>
      </c>
    </row>
    <row r="731" spans="1:3" x14ac:dyDescent="0.2">
      <c r="A731" s="10" t="s">
        <v>2201</v>
      </c>
      <c r="B731" s="10" t="s">
        <v>2230</v>
      </c>
      <c r="C731" s="45">
        <v>22000</v>
      </c>
    </row>
    <row r="732" spans="1:3" x14ac:dyDescent="0.2">
      <c r="A732" s="10" t="s">
        <v>2202</v>
      </c>
      <c r="B732" s="10" t="s">
        <v>2230</v>
      </c>
      <c r="C732" s="45">
        <v>10354</v>
      </c>
    </row>
    <row r="733" spans="1:3" x14ac:dyDescent="0.2">
      <c r="A733" s="10" t="s">
        <v>2203</v>
      </c>
      <c r="B733" s="10" t="s">
        <v>2230</v>
      </c>
      <c r="C733" s="45">
        <v>3000</v>
      </c>
    </row>
    <row r="734" spans="1:3" x14ac:dyDescent="0.2">
      <c r="A734" s="10" t="s">
        <v>2204</v>
      </c>
      <c r="B734" s="10" t="s">
        <v>2230</v>
      </c>
      <c r="C734" s="45">
        <v>1300</v>
      </c>
    </row>
    <row r="735" spans="1:3" x14ac:dyDescent="0.2">
      <c r="A735" s="10" t="s">
        <v>2205</v>
      </c>
      <c r="B735" s="10" t="s">
        <v>2230</v>
      </c>
      <c r="C735" s="45">
        <v>10500</v>
      </c>
    </row>
    <row r="736" spans="1:3" x14ac:dyDescent="0.2">
      <c r="A736" s="10" t="s">
        <v>2206</v>
      </c>
      <c r="B736" s="10" t="s">
        <v>2230</v>
      </c>
      <c r="C736" s="45">
        <v>14000</v>
      </c>
    </row>
    <row r="737" spans="1:3" x14ac:dyDescent="0.2">
      <c r="A737" s="10" t="s">
        <v>2207</v>
      </c>
      <c r="B737" s="10" t="s">
        <v>2230</v>
      </c>
      <c r="C737" s="45">
        <v>27000</v>
      </c>
    </row>
    <row r="738" spans="1:3" x14ac:dyDescent="0.2">
      <c r="A738" s="10" t="s">
        <v>2208</v>
      </c>
      <c r="B738" s="10" t="s">
        <v>2230</v>
      </c>
      <c r="C738" s="45">
        <v>11574</v>
      </c>
    </row>
    <row r="739" spans="1:3" x14ac:dyDescent="0.2">
      <c r="A739" s="10" t="s">
        <v>2209</v>
      </c>
      <c r="B739" s="10" t="s">
        <v>2230</v>
      </c>
      <c r="C739" s="45">
        <v>3656</v>
      </c>
    </row>
    <row r="740" spans="1:3" x14ac:dyDescent="0.2">
      <c r="A740" s="10" t="s">
        <v>2210</v>
      </c>
      <c r="B740" s="10" t="s">
        <v>2230</v>
      </c>
      <c r="C740" s="45">
        <v>13000</v>
      </c>
    </row>
    <row r="741" spans="1:3" x14ac:dyDescent="0.2">
      <c r="A741" s="19"/>
      <c r="B741" s="29"/>
      <c r="C741" s="52"/>
    </row>
    <row r="742" spans="1:3" x14ac:dyDescent="0.2">
      <c r="A742" s="9" t="s">
        <v>2097</v>
      </c>
      <c r="B742" s="10" t="s">
        <v>2230</v>
      </c>
      <c r="C742" s="45">
        <v>317076</v>
      </c>
    </row>
    <row r="743" spans="1:3" x14ac:dyDescent="0.2">
      <c r="A743" s="7" t="s">
        <v>1216</v>
      </c>
      <c r="B743" s="27" t="s">
        <v>2231</v>
      </c>
      <c r="C743" s="45">
        <v>48996</v>
      </c>
    </row>
    <row r="744" spans="1:3" x14ac:dyDescent="0.2">
      <c r="A744" s="7" t="s">
        <v>1219</v>
      </c>
      <c r="B744" s="27" t="s">
        <v>2231</v>
      </c>
      <c r="C744" s="45">
        <v>39783</v>
      </c>
    </row>
    <row r="745" spans="1:3" x14ac:dyDescent="0.2">
      <c r="A745" s="19"/>
      <c r="B745" s="29"/>
      <c r="C745" s="53"/>
    </row>
    <row r="746" spans="1:3" x14ac:dyDescent="0.2">
      <c r="A746" s="9" t="s">
        <v>1356</v>
      </c>
      <c r="B746" s="10" t="s">
        <v>2230</v>
      </c>
      <c r="C746" s="45">
        <v>530341</v>
      </c>
    </row>
    <row r="747" spans="1:3" x14ac:dyDescent="0.2">
      <c r="A747" s="10" t="s">
        <v>1344</v>
      </c>
      <c r="B747" s="10" t="s">
        <v>2230</v>
      </c>
      <c r="C747" s="45">
        <v>31897</v>
      </c>
    </row>
    <row r="748" spans="1:3" x14ac:dyDescent="0.2">
      <c r="A748" s="7" t="s">
        <v>1358</v>
      </c>
      <c r="B748" s="27" t="s">
        <v>2231</v>
      </c>
      <c r="C748" s="45">
        <v>28092</v>
      </c>
    </row>
    <row r="749" spans="1:3" x14ac:dyDescent="0.2">
      <c r="A749" s="7" t="s">
        <v>1357</v>
      </c>
      <c r="B749" s="27" t="s">
        <v>2231</v>
      </c>
      <c r="C749" s="45">
        <v>27343</v>
      </c>
    </row>
    <row r="750" spans="1:3" x14ac:dyDescent="0.2">
      <c r="A750" s="7" t="s">
        <v>1354</v>
      </c>
      <c r="B750" s="27" t="s">
        <v>2231</v>
      </c>
      <c r="C750" s="45">
        <v>21673</v>
      </c>
    </row>
    <row r="751" spans="1:3" x14ac:dyDescent="0.2">
      <c r="A751" s="19"/>
      <c r="B751" s="29"/>
      <c r="C751" s="53"/>
    </row>
    <row r="752" spans="1:3" x14ac:dyDescent="0.2">
      <c r="A752" s="9" t="s">
        <v>1511</v>
      </c>
      <c r="B752" s="10" t="s">
        <v>2230</v>
      </c>
      <c r="C752" s="45">
        <v>330961</v>
      </c>
    </row>
    <row r="753" spans="1:3" x14ac:dyDescent="0.2">
      <c r="A753" s="10" t="s">
        <v>1491</v>
      </c>
      <c r="B753" s="10" t="s">
        <v>2230</v>
      </c>
      <c r="C753" s="45">
        <v>54754</v>
      </c>
    </row>
    <row r="754" spans="1:3" x14ac:dyDescent="0.2">
      <c r="A754" s="7" t="s">
        <v>1505</v>
      </c>
      <c r="B754" s="27" t="s">
        <v>2231</v>
      </c>
      <c r="C754" s="45">
        <v>52070</v>
      </c>
    </row>
    <row r="755" spans="1:3" x14ac:dyDescent="0.2">
      <c r="A755" s="10" t="s">
        <v>1514</v>
      </c>
      <c r="B755" s="10" t="s">
        <v>2230</v>
      </c>
      <c r="C755" s="45">
        <v>46266</v>
      </c>
    </row>
    <row r="756" spans="1:3" x14ac:dyDescent="0.2">
      <c r="A756" s="10" t="s">
        <v>1509</v>
      </c>
      <c r="B756" s="10" t="s">
        <v>2230</v>
      </c>
      <c r="C756" s="45">
        <v>43845</v>
      </c>
    </row>
    <row r="757" spans="1:3" x14ac:dyDescent="0.2">
      <c r="A757" s="7" t="s">
        <v>1492</v>
      </c>
      <c r="B757" s="27" t="s">
        <v>2231</v>
      </c>
      <c r="C757" s="45">
        <v>30230</v>
      </c>
    </row>
    <row r="758" spans="1:3" x14ac:dyDescent="0.2">
      <c r="A758" s="10" t="s">
        <v>1496</v>
      </c>
      <c r="B758" s="10" t="s">
        <v>2230</v>
      </c>
      <c r="C758" s="45">
        <v>28728</v>
      </c>
    </row>
    <row r="759" spans="1:3" x14ac:dyDescent="0.2">
      <c r="A759" s="19"/>
      <c r="B759" s="29"/>
      <c r="C759" s="53"/>
    </row>
    <row r="760" spans="1:3" x14ac:dyDescent="0.2">
      <c r="A760" s="9" t="s">
        <v>1524</v>
      </c>
      <c r="B760" s="10" t="s">
        <v>2230</v>
      </c>
      <c r="C760" s="45">
        <v>284972</v>
      </c>
    </row>
    <row r="761" spans="1:3" x14ac:dyDescent="0.2">
      <c r="A761" s="10" t="s">
        <v>1521</v>
      </c>
      <c r="B761" s="10" t="s">
        <v>2230</v>
      </c>
      <c r="C761" s="45">
        <v>96606</v>
      </c>
    </row>
    <row r="762" spans="1:3" x14ac:dyDescent="0.2">
      <c r="A762" s="7" t="s">
        <v>1523</v>
      </c>
      <c r="B762" s="27" t="s">
        <v>2231</v>
      </c>
      <c r="C762" s="45">
        <v>44928</v>
      </c>
    </row>
    <row r="763" spans="1:3" x14ac:dyDescent="0.2">
      <c r="A763" s="7" t="s">
        <v>1522</v>
      </c>
      <c r="B763" s="27" t="s">
        <v>2231</v>
      </c>
      <c r="C763" s="45">
        <v>40029</v>
      </c>
    </row>
    <row r="764" spans="1:3" x14ac:dyDescent="0.2">
      <c r="A764" s="7" t="s">
        <v>1520</v>
      </c>
      <c r="B764" s="27" t="s">
        <v>2231</v>
      </c>
      <c r="C764" s="45">
        <v>31220</v>
      </c>
    </row>
    <row r="765" spans="1:3" x14ac:dyDescent="0.2">
      <c r="A765" s="7" t="s">
        <v>1525</v>
      </c>
      <c r="B765" s="27" t="s">
        <v>2231</v>
      </c>
      <c r="C765" s="45">
        <v>25064</v>
      </c>
    </row>
    <row r="766" spans="1:3" x14ac:dyDescent="0.2">
      <c r="A766" s="19"/>
      <c r="B766" s="29"/>
      <c r="C766" s="53"/>
    </row>
    <row r="767" spans="1:3" x14ac:dyDescent="0.2">
      <c r="A767" s="9" t="s">
        <v>1561</v>
      </c>
      <c r="B767" s="10" t="s">
        <v>2230</v>
      </c>
      <c r="C767" s="45">
        <v>411042</v>
      </c>
    </row>
    <row r="768" spans="1:3" x14ac:dyDescent="0.2">
      <c r="A768" s="10" t="s">
        <v>1558</v>
      </c>
      <c r="B768" s="10" t="s">
        <v>2230</v>
      </c>
      <c r="C768" s="45">
        <v>60831</v>
      </c>
    </row>
    <row r="769" spans="1:3" x14ac:dyDescent="0.2">
      <c r="A769" s="10" t="s">
        <v>1537</v>
      </c>
      <c r="B769" s="10" t="s">
        <v>2230</v>
      </c>
      <c r="C769" s="45">
        <v>49391</v>
      </c>
    </row>
    <row r="770" spans="1:3" x14ac:dyDescent="0.2">
      <c r="A770" s="10" t="s">
        <v>1546</v>
      </c>
      <c r="B770" s="10" t="s">
        <v>2230</v>
      </c>
      <c r="C770" s="45">
        <v>47235</v>
      </c>
    </row>
    <row r="771" spans="1:3" x14ac:dyDescent="0.2">
      <c r="A771" s="10" t="s">
        <v>1562</v>
      </c>
      <c r="B771" s="10" t="s">
        <v>2230</v>
      </c>
      <c r="C771" s="45">
        <v>46950</v>
      </c>
    </row>
    <row r="772" spans="1:3" x14ac:dyDescent="0.2">
      <c r="A772" s="10" t="s">
        <v>1547</v>
      </c>
      <c r="B772" s="10" t="s">
        <v>2230</v>
      </c>
      <c r="C772" s="45">
        <v>41434</v>
      </c>
    </row>
    <row r="773" spans="1:3" x14ac:dyDescent="0.2">
      <c r="A773" s="7" t="s">
        <v>1565</v>
      </c>
      <c r="B773" s="27" t="s">
        <v>2231</v>
      </c>
      <c r="C773" s="45">
        <v>29405</v>
      </c>
    </row>
    <row r="774" spans="1:3" x14ac:dyDescent="0.2">
      <c r="A774" s="7" t="s">
        <v>1529</v>
      </c>
      <c r="B774" s="27" t="s">
        <v>2231</v>
      </c>
      <c r="C774" s="45">
        <v>23112</v>
      </c>
    </row>
    <row r="775" spans="1:3" x14ac:dyDescent="0.2">
      <c r="A775" s="7" t="s">
        <v>1533</v>
      </c>
      <c r="B775" s="27" t="s">
        <v>2231</v>
      </c>
      <c r="C775" s="45">
        <v>22177</v>
      </c>
    </row>
    <row r="776" spans="1:3" x14ac:dyDescent="0.2">
      <c r="A776" s="7" t="s">
        <v>1555</v>
      </c>
      <c r="B776" s="27" t="s">
        <v>2231</v>
      </c>
      <c r="C776" s="45">
        <v>21020</v>
      </c>
    </row>
    <row r="777" spans="1:3" x14ac:dyDescent="0.2">
      <c r="A777" s="10" t="s">
        <v>2211</v>
      </c>
      <c r="B777" s="10" t="s">
        <v>2230</v>
      </c>
      <c r="C777" s="45">
        <v>2200</v>
      </c>
    </row>
    <row r="778" spans="1:3" x14ac:dyDescent="0.2">
      <c r="A778" s="19"/>
      <c r="B778" s="29"/>
      <c r="C778" s="53"/>
    </row>
    <row r="779" spans="1:3" x14ac:dyDescent="0.2">
      <c r="A779" s="6" t="s">
        <v>1601</v>
      </c>
      <c r="B779" s="40" t="s">
        <v>2230</v>
      </c>
      <c r="C779" s="45">
        <v>490508</v>
      </c>
    </row>
    <row r="780" spans="1:3" x14ac:dyDescent="0.2">
      <c r="A780" s="11" t="s">
        <v>1594</v>
      </c>
      <c r="B780" s="10" t="s">
        <v>2230</v>
      </c>
      <c r="C780" s="45">
        <v>127984</v>
      </c>
    </row>
    <row r="781" spans="1:3" x14ac:dyDescent="0.2">
      <c r="A781" s="7" t="s">
        <v>1587</v>
      </c>
      <c r="B781" s="27" t="s">
        <v>2231</v>
      </c>
      <c r="C781" s="45">
        <v>63955</v>
      </c>
    </row>
    <row r="782" spans="1:3" x14ac:dyDescent="0.2">
      <c r="A782" s="10" t="s">
        <v>1576</v>
      </c>
      <c r="B782" s="10" t="s">
        <v>2230</v>
      </c>
      <c r="C782" s="45">
        <v>59157</v>
      </c>
    </row>
    <row r="783" spans="1:3" x14ac:dyDescent="0.2">
      <c r="A783" s="7" t="s">
        <v>1605</v>
      </c>
      <c r="B783" s="27" t="s">
        <v>2231</v>
      </c>
      <c r="C783" s="45">
        <v>58531</v>
      </c>
    </row>
    <row r="784" spans="1:3" x14ac:dyDescent="0.2">
      <c r="A784" s="7" t="s">
        <v>1602</v>
      </c>
      <c r="B784" s="27" t="s">
        <v>2231</v>
      </c>
      <c r="C784" s="45">
        <v>53316</v>
      </c>
    </row>
    <row r="785" spans="1:3" x14ac:dyDescent="0.2">
      <c r="A785" s="7" t="s">
        <v>1588</v>
      </c>
      <c r="B785" s="27" t="s">
        <v>2231</v>
      </c>
      <c r="C785" s="45">
        <v>37608</v>
      </c>
    </row>
    <row r="786" spans="1:3" x14ac:dyDescent="0.2">
      <c r="A786" s="7" t="s">
        <v>1581</v>
      </c>
      <c r="B786" s="27" t="s">
        <v>2231</v>
      </c>
      <c r="C786" s="45">
        <v>31404</v>
      </c>
    </row>
    <row r="787" spans="1:3" x14ac:dyDescent="0.2">
      <c r="A787" s="7" t="s">
        <v>1590</v>
      </c>
      <c r="B787" s="27" t="s">
        <v>2231</v>
      </c>
      <c r="C787" s="45">
        <v>27107</v>
      </c>
    </row>
    <row r="788" spans="1:3" x14ac:dyDescent="0.2">
      <c r="A788" s="7" t="s">
        <v>1592</v>
      </c>
      <c r="B788" s="27" t="s">
        <v>2231</v>
      </c>
      <c r="C788" s="45">
        <v>25073</v>
      </c>
    </row>
    <row r="789" spans="1:3" x14ac:dyDescent="0.2">
      <c r="A789" s="19"/>
      <c r="B789" s="29"/>
      <c r="C789" s="53"/>
    </row>
    <row r="790" spans="1:3" x14ac:dyDescent="0.2">
      <c r="A790" s="6" t="s">
        <v>1707</v>
      </c>
      <c r="B790" s="40" t="s">
        <v>2230</v>
      </c>
      <c r="C790" s="45">
        <v>487443</v>
      </c>
    </row>
    <row r="791" spans="1:3" x14ac:dyDescent="0.2">
      <c r="A791" s="10" t="s">
        <v>1702</v>
      </c>
      <c r="B791" s="10" t="s">
        <v>2230</v>
      </c>
      <c r="C791" s="45">
        <v>194843</v>
      </c>
    </row>
    <row r="792" spans="1:3" x14ac:dyDescent="0.2">
      <c r="A792" s="10" t="s">
        <v>1697</v>
      </c>
      <c r="B792" s="10" t="s">
        <v>2230</v>
      </c>
      <c r="C792" s="45">
        <v>40283</v>
      </c>
    </row>
    <row r="793" spans="1:3" x14ac:dyDescent="0.2">
      <c r="A793" s="7" t="s">
        <v>1703</v>
      </c>
      <c r="B793" s="27" t="s">
        <v>2231</v>
      </c>
      <c r="C793" s="45">
        <v>40380</v>
      </c>
    </row>
    <row r="794" spans="1:3" x14ac:dyDescent="0.2">
      <c r="A794" s="7" t="s">
        <v>1705</v>
      </c>
      <c r="B794" s="27" t="s">
        <v>2231</v>
      </c>
      <c r="C794" s="45">
        <v>32766</v>
      </c>
    </row>
    <row r="795" spans="1:3" x14ac:dyDescent="0.2">
      <c r="A795" s="10" t="s">
        <v>1700</v>
      </c>
      <c r="B795" s="10" t="s">
        <v>2230</v>
      </c>
      <c r="C795" s="45">
        <v>30923</v>
      </c>
    </row>
    <row r="796" spans="1:3" x14ac:dyDescent="0.2">
      <c r="A796" s="19"/>
      <c r="B796" s="29"/>
      <c r="C796" s="64"/>
    </row>
    <row r="797" spans="1:3" x14ac:dyDescent="0.2">
      <c r="A797" s="9" t="s">
        <v>7</v>
      </c>
      <c r="B797" s="10" t="s">
        <v>2230</v>
      </c>
      <c r="C797" s="45">
        <v>144544</v>
      </c>
    </row>
    <row r="798" spans="1:3" x14ac:dyDescent="0.2">
      <c r="A798" s="10" t="s">
        <v>1972</v>
      </c>
      <c r="B798" s="10" t="s">
        <v>2230</v>
      </c>
      <c r="C798" s="45">
        <v>28873</v>
      </c>
    </row>
    <row r="799" spans="1:3" x14ac:dyDescent="0.2">
      <c r="A799" s="19"/>
      <c r="B799" s="29"/>
      <c r="C799" s="53"/>
    </row>
    <row r="800" spans="1:3" x14ac:dyDescent="0.2">
      <c r="A800" s="10" t="s">
        <v>90</v>
      </c>
      <c r="B800" s="10" t="s">
        <v>2230</v>
      </c>
      <c r="C800" s="45">
        <v>104017</v>
      </c>
    </row>
    <row r="801" spans="1:3" x14ac:dyDescent="0.2">
      <c r="A801" s="24"/>
      <c r="B801" s="29"/>
      <c r="C801" s="55"/>
    </row>
    <row r="802" spans="1:3" x14ac:dyDescent="0.2">
      <c r="A802" s="6" t="s">
        <v>309</v>
      </c>
      <c r="B802" s="40" t="s">
        <v>2230</v>
      </c>
      <c r="C802" s="45">
        <v>805680</v>
      </c>
    </row>
    <row r="803" spans="1:3" x14ac:dyDescent="0.2">
      <c r="A803" s="10" t="s">
        <v>325</v>
      </c>
      <c r="B803" s="10" t="s">
        <v>2230</v>
      </c>
      <c r="C803" s="45">
        <v>467681</v>
      </c>
    </row>
    <row r="804" spans="1:3" x14ac:dyDescent="0.2">
      <c r="A804" s="10" t="s">
        <v>320</v>
      </c>
      <c r="B804" s="10" t="s">
        <v>2230</v>
      </c>
      <c r="C804" s="45">
        <v>256580</v>
      </c>
    </row>
    <row r="805" spans="1:3" x14ac:dyDescent="0.2">
      <c r="A805" s="10" t="s">
        <v>298</v>
      </c>
      <c r="B805" s="10" t="s">
        <v>2230</v>
      </c>
      <c r="C805" s="45">
        <v>191799</v>
      </c>
    </row>
    <row r="806" spans="1:3" x14ac:dyDescent="0.2">
      <c r="A806" s="10" t="s">
        <v>305</v>
      </c>
      <c r="B806" s="10" t="s">
        <v>2230</v>
      </c>
      <c r="C806" s="45">
        <v>85855</v>
      </c>
    </row>
    <row r="807" spans="1:3" x14ac:dyDescent="0.2">
      <c r="A807" s="10" t="s">
        <v>310</v>
      </c>
      <c r="B807" s="10" t="s">
        <v>2230</v>
      </c>
      <c r="C807" s="45">
        <v>80030</v>
      </c>
    </row>
    <row r="808" spans="1:3" x14ac:dyDescent="0.2">
      <c r="A808" s="10" t="s">
        <v>294</v>
      </c>
      <c r="B808" s="10" t="s">
        <v>2230</v>
      </c>
      <c r="C808" s="45">
        <v>66776</v>
      </c>
    </row>
    <row r="809" spans="1:3" x14ac:dyDescent="0.2">
      <c r="A809" s="10" t="s">
        <v>323</v>
      </c>
      <c r="B809" s="10" t="s">
        <v>2230</v>
      </c>
      <c r="C809" s="45">
        <v>65115</v>
      </c>
    </row>
    <row r="810" spans="1:3" x14ac:dyDescent="0.2">
      <c r="A810" s="10" t="s">
        <v>301</v>
      </c>
      <c r="B810" s="10" t="s">
        <v>2230</v>
      </c>
      <c r="C810" s="45">
        <v>65059</v>
      </c>
    </row>
    <row r="811" spans="1:3" x14ac:dyDescent="0.2">
      <c r="A811" s="10" t="s">
        <v>332</v>
      </c>
      <c r="B811" s="10" t="s">
        <v>2230</v>
      </c>
      <c r="C811" s="45">
        <v>63185</v>
      </c>
    </row>
    <row r="812" spans="1:3" x14ac:dyDescent="0.2">
      <c r="A812" s="10" t="s">
        <v>316</v>
      </c>
      <c r="B812" s="10" t="s">
        <v>2230</v>
      </c>
      <c r="C812" s="45">
        <v>61195</v>
      </c>
    </row>
    <row r="813" spans="1:3" x14ac:dyDescent="0.2">
      <c r="A813" s="11" t="s">
        <v>330</v>
      </c>
      <c r="B813" s="10" t="s">
        <v>2230</v>
      </c>
      <c r="C813" s="45">
        <v>59981</v>
      </c>
    </row>
    <row r="814" spans="1:3" x14ac:dyDescent="0.2">
      <c r="A814" s="10" t="s">
        <v>312</v>
      </c>
      <c r="B814" s="10" t="s">
        <v>2230</v>
      </c>
      <c r="C814" s="45">
        <v>57125</v>
      </c>
    </row>
    <row r="815" spans="1:3" x14ac:dyDescent="0.2">
      <c r="A815" s="10" t="s">
        <v>328</v>
      </c>
      <c r="B815" s="10" t="s">
        <v>2230</v>
      </c>
      <c r="C815" s="45">
        <v>52953</v>
      </c>
    </row>
    <row r="816" spans="1:3" x14ac:dyDescent="0.2">
      <c r="A816" s="10" t="s">
        <v>299</v>
      </c>
      <c r="B816" s="10" t="s">
        <v>2230</v>
      </c>
      <c r="C816" s="45">
        <v>52608</v>
      </c>
    </row>
    <row r="817" spans="1:3" x14ac:dyDescent="0.2">
      <c r="A817" s="7" t="s">
        <v>314</v>
      </c>
      <c r="B817" s="7" t="s">
        <v>2231</v>
      </c>
      <c r="C817" s="45">
        <v>48534</v>
      </c>
    </row>
    <row r="818" spans="1:3" x14ac:dyDescent="0.2">
      <c r="A818" s="10" t="s">
        <v>2212</v>
      </c>
      <c r="B818" s="10" t="s">
        <v>2230</v>
      </c>
      <c r="C818" s="45">
        <v>44386</v>
      </c>
    </row>
    <row r="819" spans="1:3" x14ac:dyDescent="0.2">
      <c r="A819" s="10" t="s">
        <v>334</v>
      </c>
      <c r="B819" s="10" t="s">
        <v>2230</v>
      </c>
      <c r="C819" s="45">
        <v>42355</v>
      </c>
    </row>
    <row r="820" spans="1:3" x14ac:dyDescent="0.2">
      <c r="A820" s="10" t="s">
        <v>307</v>
      </c>
      <c r="B820" s="10" t="s">
        <v>2230</v>
      </c>
      <c r="C820" s="45">
        <v>41330</v>
      </c>
    </row>
    <row r="821" spans="1:3" x14ac:dyDescent="0.2">
      <c r="A821" s="7" t="s">
        <v>296</v>
      </c>
      <c r="B821" s="27" t="s">
        <v>2231</v>
      </c>
      <c r="C821" s="45">
        <v>40199</v>
      </c>
    </row>
    <row r="822" spans="1:3" x14ac:dyDescent="0.2">
      <c r="A822" s="10" t="s">
        <v>326</v>
      </c>
      <c r="B822" s="10" t="s">
        <v>2230</v>
      </c>
      <c r="C822" s="45">
        <v>38780</v>
      </c>
    </row>
    <row r="823" spans="1:3" x14ac:dyDescent="0.2">
      <c r="A823" s="7" t="s">
        <v>2007</v>
      </c>
      <c r="B823" s="27" t="s">
        <v>2231</v>
      </c>
      <c r="C823" s="45">
        <v>36940</v>
      </c>
    </row>
    <row r="824" spans="1:3" x14ac:dyDescent="0.2">
      <c r="A824" s="10" t="s">
        <v>291</v>
      </c>
      <c r="B824" s="10" t="s">
        <v>2230</v>
      </c>
      <c r="C824" s="45">
        <v>36607</v>
      </c>
    </row>
    <row r="825" spans="1:3" x14ac:dyDescent="0.2">
      <c r="A825" s="7" t="s">
        <v>318</v>
      </c>
      <c r="B825" s="27" t="s">
        <v>2231</v>
      </c>
      <c r="C825" s="45">
        <v>35042</v>
      </c>
    </row>
    <row r="826" spans="1:3" x14ac:dyDescent="0.2">
      <c r="A826" s="42" t="s">
        <v>2213</v>
      </c>
      <c r="B826" s="27" t="s">
        <v>2231</v>
      </c>
      <c r="C826" s="45">
        <v>34848</v>
      </c>
    </row>
    <row r="827" spans="1:3" x14ac:dyDescent="0.2">
      <c r="A827" s="7" t="s">
        <v>303</v>
      </c>
      <c r="B827" s="27" t="s">
        <v>2231</v>
      </c>
      <c r="C827" s="45">
        <v>34479</v>
      </c>
    </row>
    <row r="828" spans="1:3" x14ac:dyDescent="0.2">
      <c r="A828" s="10" t="s">
        <v>302</v>
      </c>
      <c r="B828" s="10" t="s">
        <v>2230</v>
      </c>
      <c r="C828" s="45">
        <v>33459</v>
      </c>
    </row>
    <row r="829" spans="1:3" x14ac:dyDescent="0.2">
      <c r="A829" s="7" t="s">
        <v>321</v>
      </c>
      <c r="B829" s="27" t="s">
        <v>2231</v>
      </c>
      <c r="C829" s="45">
        <v>31740</v>
      </c>
    </row>
    <row r="830" spans="1:3" x14ac:dyDescent="0.2">
      <c r="A830" s="7" t="s">
        <v>2214</v>
      </c>
      <c r="B830" s="27" t="s">
        <v>2231</v>
      </c>
      <c r="C830" s="45">
        <v>31327</v>
      </c>
    </row>
    <row r="831" spans="1:3" x14ac:dyDescent="0.2">
      <c r="A831" s="7" t="s">
        <v>2215</v>
      </c>
      <c r="B831" s="27" t="s">
        <v>2231</v>
      </c>
      <c r="C831" s="45">
        <v>29809</v>
      </c>
    </row>
    <row r="832" spans="1:3" x14ac:dyDescent="0.2">
      <c r="A832" s="7" t="s">
        <v>2216</v>
      </c>
      <c r="B832" s="27" t="s">
        <v>2231</v>
      </c>
      <c r="C832" s="45">
        <v>28362</v>
      </c>
    </row>
    <row r="833" spans="1:3" x14ac:dyDescent="0.2">
      <c r="A833" s="7" t="s">
        <v>2217</v>
      </c>
      <c r="B833" s="27" t="s">
        <v>2231</v>
      </c>
      <c r="C833" s="45">
        <v>26631</v>
      </c>
    </row>
    <row r="834" spans="1:3" x14ac:dyDescent="0.2">
      <c r="A834" s="7" t="s">
        <v>2218</v>
      </c>
      <c r="B834" s="27" t="s">
        <v>2231</v>
      </c>
      <c r="C834" s="45">
        <v>25317</v>
      </c>
    </row>
    <row r="835" spans="1:3" x14ac:dyDescent="0.2">
      <c r="A835" s="7" t="s">
        <v>2219</v>
      </c>
      <c r="B835" s="27" t="s">
        <v>2231</v>
      </c>
      <c r="C835" s="45">
        <v>25023</v>
      </c>
    </row>
    <row r="836" spans="1:3" x14ac:dyDescent="0.2">
      <c r="A836" s="7" t="s">
        <v>2220</v>
      </c>
      <c r="B836" s="27" t="s">
        <v>2231</v>
      </c>
      <c r="C836" s="45">
        <v>24867</v>
      </c>
    </row>
    <row r="837" spans="1:3" x14ac:dyDescent="0.2">
      <c r="A837" s="38" t="s">
        <v>2221</v>
      </c>
      <c r="B837" s="61" t="s">
        <v>2233</v>
      </c>
      <c r="C837" s="45">
        <v>24755</v>
      </c>
    </row>
    <row r="838" spans="1:3" x14ac:dyDescent="0.2">
      <c r="A838" s="7" t="s">
        <v>2222</v>
      </c>
      <c r="B838" s="27" t="s">
        <v>2231</v>
      </c>
      <c r="C838" s="45">
        <v>24754</v>
      </c>
    </row>
    <row r="839" spans="1:3" x14ac:dyDescent="0.2">
      <c r="A839" s="7" t="s">
        <v>2223</v>
      </c>
      <c r="B839" s="27" t="s">
        <v>2231</v>
      </c>
      <c r="C839" s="45">
        <v>24508</v>
      </c>
    </row>
    <row r="840" spans="1:3" x14ac:dyDescent="0.2">
      <c r="A840" s="7" t="s">
        <v>2224</v>
      </c>
      <c r="B840" s="27" t="s">
        <v>2231</v>
      </c>
      <c r="C840" s="45">
        <v>23204</v>
      </c>
    </row>
    <row r="841" spans="1:3" x14ac:dyDescent="0.2">
      <c r="A841" s="7" t="s">
        <v>336</v>
      </c>
      <c r="B841" s="27" t="s">
        <v>2231</v>
      </c>
      <c r="C841" s="56">
        <v>22246</v>
      </c>
    </row>
    <row r="842" spans="1:3" x14ac:dyDescent="0.2">
      <c r="A842" s="7" t="s">
        <v>2225</v>
      </c>
      <c r="B842" s="27" t="s">
        <v>2231</v>
      </c>
      <c r="C842" s="45">
        <v>22139</v>
      </c>
    </row>
    <row r="843" spans="1:3" x14ac:dyDescent="0.2">
      <c r="A843" s="23" t="s">
        <v>2226</v>
      </c>
      <c r="B843" s="22" t="s">
        <v>2233</v>
      </c>
      <c r="C843" s="45">
        <v>20650</v>
      </c>
    </row>
    <row r="844" spans="1:3" x14ac:dyDescent="0.2">
      <c r="A844" s="24"/>
      <c r="B844" s="29"/>
      <c r="C844" s="52"/>
    </row>
    <row r="845" spans="1:3" x14ac:dyDescent="0.2">
      <c r="A845" s="9" t="s">
        <v>453</v>
      </c>
      <c r="B845" s="10" t="s">
        <v>2230</v>
      </c>
      <c r="C845" s="45">
        <v>530863</v>
      </c>
    </row>
    <row r="846" spans="1:3" x14ac:dyDescent="0.2">
      <c r="A846" s="7" t="s">
        <v>455</v>
      </c>
      <c r="B846" s="27" t="s">
        <v>2231</v>
      </c>
      <c r="C846" s="45">
        <v>38906</v>
      </c>
    </row>
    <row r="847" spans="1:3" x14ac:dyDescent="0.2">
      <c r="A847" s="7" t="s">
        <v>458</v>
      </c>
      <c r="B847" s="27" t="s">
        <v>2231</v>
      </c>
      <c r="C847" s="45">
        <v>27021</v>
      </c>
    </row>
    <row r="848" spans="1:3" x14ac:dyDescent="0.2">
      <c r="A848" s="19"/>
      <c r="B848" s="29"/>
      <c r="C848" s="53"/>
    </row>
    <row r="849" spans="1:3" x14ac:dyDescent="0.2">
      <c r="A849" s="6" t="s">
        <v>548</v>
      </c>
      <c r="B849" s="40" t="s">
        <v>2230</v>
      </c>
      <c r="C849" s="45">
        <v>1017985</v>
      </c>
    </row>
    <row r="850" spans="1:3" x14ac:dyDescent="0.2">
      <c r="A850" s="10" t="s">
        <v>550</v>
      </c>
      <c r="B850" s="10" t="s">
        <v>2230</v>
      </c>
      <c r="C850" s="45">
        <v>326841</v>
      </c>
    </row>
    <row r="851" spans="1:3" x14ac:dyDescent="0.2">
      <c r="A851" s="10" t="s">
        <v>557</v>
      </c>
      <c r="B851" s="10" t="s">
        <v>2230</v>
      </c>
      <c r="C851" s="45">
        <v>115070</v>
      </c>
    </row>
    <row r="852" spans="1:3" x14ac:dyDescent="0.2">
      <c r="A852" s="10" t="s">
        <v>565</v>
      </c>
      <c r="B852" s="10" t="s">
        <v>2230</v>
      </c>
      <c r="C852" s="45">
        <v>58320</v>
      </c>
    </row>
    <row r="853" spans="1:3" x14ac:dyDescent="0.2">
      <c r="A853" s="7" t="s">
        <v>578</v>
      </c>
      <c r="B853" s="27" t="s">
        <v>2231</v>
      </c>
      <c r="C853" s="45">
        <v>39548</v>
      </c>
    </row>
    <row r="854" spans="1:3" x14ac:dyDescent="0.2">
      <c r="A854" s="7" t="s">
        <v>579</v>
      </c>
      <c r="B854" s="27" t="s">
        <v>2231</v>
      </c>
      <c r="C854" s="45">
        <v>38585</v>
      </c>
    </row>
    <row r="855" spans="1:3" x14ac:dyDescent="0.2">
      <c r="A855" s="7" t="s">
        <v>555</v>
      </c>
      <c r="B855" s="27" t="s">
        <v>2231</v>
      </c>
      <c r="C855" s="45">
        <v>25629</v>
      </c>
    </row>
    <row r="856" spans="1:3" x14ac:dyDescent="0.2">
      <c r="A856" s="7" t="s">
        <v>560</v>
      </c>
      <c r="B856" s="27" t="s">
        <v>2231</v>
      </c>
      <c r="C856" s="45">
        <v>23268</v>
      </c>
    </row>
    <row r="857" spans="1:3" x14ac:dyDescent="0.2">
      <c r="A857" s="7" t="s">
        <v>1226</v>
      </c>
      <c r="B857" s="27" t="s">
        <v>2231</v>
      </c>
      <c r="C857" s="45">
        <v>21779</v>
      </c>
    </row>
    <row r="858" spans="1:3" x14ac:dyDescent="0.2">
      <c r="A858" s="7" t="s">
        <v>558</v>
      </c>
      <c r="B858" s="27" t="s">
        <v>2231</v>
      </c>
      <c r="C858" s="45">
        <v>20458</v>
      </c>
    </row>
    <row r="859" spans="1:3" x14ac:dyDescent="0.2">
      <c r="A859" s="7" t="s">
        <v>553</v>
      </c>
      <c r="B859" s="27" t="s">
        <v>2231</v>
      </c>
      <c r="C859" s="45">
        <v>16060</v>
      </c>
    </row>
    <row r="860" spans="1:3" x14ac:dyDescent="0.2">
      <c r="A860" s="19"/>
      <c r="B860" s="29"/>
      <c r="C860" s="53"/>
    </row>
    <row r="861" spans="1:3" x14ac:dyDescent="0.2">
      <c r="A861" s="6" t="s">
        <v>1335</v>
      </c>
      <c r="B861" s="40" t="s">
        <v>2230</v>
      </c>
      <c r="C861" s="45">
        <v>1109835</v>
      </c>
    </row>
    <row r="862" spans="1:3" x14ac:dyDescent="0.2">
      <c r="A862" s="10" t="s">
        <v>1340</v>
      </c>
      <c r="B862" s="10" t="s">
        <v>2230</v>
      </c>
      <c r="C862" s="45">
        <v>253587</v>
      </c>
    </row>
    <row r="863" spans="1:3" x14ac:dyDescent="0.2">
      <c r="A863" s="11" t="s">
        <v>1343</v>
      </c>
      <c r="B863" s="10" t="s">
        <v>2230</v>
      </c>
      <c r="C863" s="45">
        <v>237407</v>
      </c>
    </row>
    <row r="864" spans="1:3" x14ac:dyDescent="0.2">
      <c r="A864" s="10" t="s">
        <v>1331</v>
      </c>
      <c r="B864" s="10" t="s">
        <v>2230</v>
      </c>
      <c r="C864" s="45">
        <v>173464</v>
      </c>
    </row>
    <row r="865" spans="1:3" x14ac:dyDescent="0.2">
      <c r="A865" s="10" t="s">
        <v>1316</v>
      </c>
      <c r="B865" s="10" t="s">
        <v>2230</v>
      </c>
      <c r="C865" s="45">
        <v>170074</v>
      </c>
    </row>
    <row r="866" spans="1:3" x14ac:dyDescent="0.2">
      <c r="A866" s="10" t="s">
        <v>1313</v>
      </c>
      <c r="B866" s="10" t="s">
        <v>2230</v>
      </c>
      <c r="C866" s="45">
        <v>117405</v>
      </c>
    </row>
    <row r="867" spans="1:3" x14ac:dyDescent="0.2">
      <c r="A867" s="10" t="s">
        <v>1332</v>
      </c>
      <c r="B867" s="10" t="s">
        <v>2230</v>
      </c>
      <c r="C867" s="45">
        <v>109468</v>
      </c>
    </row>
    <row r="868" spans="1:3" x14ac:dyDescent="0.2">
      <c r="A868" s="10" t="s">
        <v>1322</v>
      </c>
      <c r="B868" s="10" t="s">
        <v>2230</v>
      </c>
      <c r="C868" s="45">
        <v>91995</v>
      </c>
    </row>
    <row r="869" spans="1:3" x14ac:dyDescent="0.2">
      <c r="A869" s="10" t="s">
        <v>1309</v>
      </c>
      <c r="B869" s="10" t="s">
        <v>2230</v>
      </c>
      <c r="C869" s="45">
        <v>82495</v>
      </c>
    </row>
    <row r="870" spans="1:3" x14ac:dyDescent="0.2">
      <c r="A870" s="7" t="s">
        <v>1317</v>
      </c>
      <c r="B870" s="27" t="s">
        <v>2231</v>
      </c>
      <c r="C870" s="45">
        <v>65264</v>
      </c>
    </row>
    <row r="871" spans="1:3" x14ac:dyDescent="0.2">
      <c r="A871" s="10" t="s">
        <v>1336</v>
      </c>
      <c r="B871" s="10" t="s">
        <v>2230</v>
      </c>
      <c r="C871" s="45">
        <v>59696</v>
      </c>
    </row>
    <row r="872" spans="1:3" x14ac:dyDescent="0.2">
      <c r="A872" s="7" t="s">
        <v>1318</v>
      </c>
      <c r="B872" s="27" t="s">
        <v>2231</v>
      </c>
      <c r="C872" s="45">
        <v>49170</v>
      </c>
    </row>
    <row r="873" spans="1:3" x14ac:dyDescent="0.2">
      <c r="A873" s="10" t="s">
        <v>1311</v>
      </c>
      <c r="B873" s="10" t="s">
        <v>2230</v>
      </c>
      <c r="C873" s="45">
        <v>43166</v>
      </c>
    </row>
    <row r="874" spans="1:3" x14ac:dyDescent="0.2">
      <c r="A874" s="7" t="s">
        <v>1314</v>
      </c>
      <c r="B874" s="27" t="s">
        <v>2231</v>
      </c>
      <c r="C874" s="45">
        <v>42185</v>
      </c>
    </row>
    <row r="875" spans="1:3" x14ac:dyDescent="0.2">
      <c r="A875" s="7" t="s">
        <v>1325</v>
      </c>
      <c r="B875" s="27" t="s">
        <v>2231</v>
      </c>
      <c r="C875" s="45">
        <v>39497</v>
      </c>
    </row>
    <row r="876" spans="1:3" x14ac:dyDescent="0.2">
      <c r="A876" s="7" t="s">
        <v>1327</v>
      </c>
      <c r="B876" s="27" t="s">
        <v>2231</v>
      </c>
      <c r="C876" s="45">
        <v>36141</v>
      </c>
    </row>
    <row r="877" spans="1:3" x14ac:dyDescent="0.2">
      <c r="A877" s="7" t="s">
        <v>1329</v>
      </c>
      <c r="B877" s="27" t="s">
        <v>2231</v>
      </c>
      <c r="C877" s="45">
        <v>26664</v>
      </c>
    </row>
    <row r="878" spans="1:3" x14ac:dyDescent="0.2">
      <c r="A878" s="7" t="s">
        <v>1320</v>
      </c>
      <c r="B878" s="27" t="s">
        <v>2231</v>
      </c>
      <c r="C878" s="45">
        <v>25833</v>
      </c>
    </row>
    <row r="879" spans="1:3" x14ac:dyDescent="0.2">
      <c r="A879" s="7" t="s">
        <v>1338</v>
      </c>
      <c r="B879" s="27" t="s">
        <v>2231</v>
      </c>
      <c r="C879" s="45">
        <v>22710</v>
      </c>
    </row>
    <row r="880" spans="1:3" x14ac:dyDescent="0.2">
      <c r="A880" s="7" t="s">
        <v>2227</v>
      </c>
      <c r="B880" s="27" t="s">
        <v>2231</v>
      </c>
      <c r="C880" s="45">
        <v>21000</v>
      </c>
    </row>
    <row r="881" spans="1:3" x14ac:dyDescent="0.2">
      <c r="A881" s="7" t="s">
        <v>1319</v>
      </c>
      <c r="B881" s="27" t="s">
        <v>2231</v>
      </c>
      <c r="C881" s="45">
        <v>20974</v>
      </c>
    </row>
    <row r="882" spans="1:3" x14ac:dyDescent="0.2">
      <c r="A882" s="19"/>
      <c r="B882" s="19"/>
      <c r="C882" s="53"/>
    </row>
  </sheetData>
  <hyperlinks>
    <hyperlink ref="A38" r:id="rId1" location="slide=id.p1" xr:uid="{25AD3AE4-F307-1147-92C4-53C5A136DDF6}"/>
    <hyperlink ref="A140" r:id="rId2" xr:uid="{8D6F42F5-CF48-2B45-95AC-48F9B661F584}"/>
    <hyperlink ref="A235" r:id="rId3" location="slide=id.g123d3283305_0_78" xr:uid="{4FEFAF3E-6A97-3140-99A3-FCF8984ABB05}"/>
    <hyperlink ref="A364" r:id="rId4" location="slide=id.g9842308389_0_12" xr:uid="{F95EB1D6-835A-654B-A825-168A0EBB9845}"/>
    <hyperlink ref="A555" r:id="rId5" xr:uid="{000A3440-6D23-1D4E-87FD-989BA4E7CF82}"/>
    <hyperlink ref="A679" r:id="rId6" location="slide=id.p" xr:uid="{1154E5A1-E426-1142-A63E-9468F48B7540}"/>
    <hyperlink ref="B679" r:id="rId7" location="slide=id.p" xr:uid="{9F5A9782-BD1B-6449-95E5-DC4F6D135F41}"/>
    <hyperlink ref="A701" r:id="rId8" xr:uid="{D8803E25-EB4D-7C41-967C-9A0554985809}"/>
  </hyperlinks>
  <pageMargins left="0.7" right="0.7" top="0.75" bottom="0.75" header="0.3" footer="0.3"/>
  <legacy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41B3-4ACE-7846-882B-6C8F8DB7B160}">
  <dimension ref="A1:D1166"/>
  <sheetViews>
    <sheetView topLeftCell="A1124" workbookViewId="0">
      <selection activeCell="B1145" sqref="B114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 t="s">
        <v>6</v>
      </c>
    </row>
    <row r="3" spans="1:4" x14ac:dyDescent="0.2">
      <c r="A3" t="s">
        <v>7</v>
      </c>
      <c r="B3" t="s">
        <v>5</v>
      </c>
      <c r="C3">
        <v>1</v>
      </c>
      <c r="D3" t="s">
        <v>6</v>
      </c>
    </row>
    <row r="4" spans="1:4" x14ac:dyDescent="0.2">
      <c r="A4" t="s">
        <v>8</v>
      </c>
      <c r="B4" t="s">
        <v>5</v>
      </c>
      <c r="C4">
        <v>2</v>
      </c>
      <c r="D4" t="s">
        <v>9</v>
      </c>
    </row>
    <row r="5" spans="1:4" x14ac:dyDescent="0.2">
      <c r="A5" t="s">
        <v>10</v>
      </c>
      <c r="B5" t="s">
        <v>11</v>
      </c>
      <c r="C5">
        <v>2</v>
      </c>
      <c r="D5" t="s">
        <v>9</v>
      </c>
    </row>
    <row r="6" spans="1:4" x14ac:dyDescent="0.2">
      <c r="A6" t="s">
        <v>12</v>
      </c>
      <c r="B6" t="s">
        <v>13</v>
      </c>
      <c r="C6">
        <v>2</v>
      </c>
      <c r="D6" t="s">
        <v>9</v>
      </c>
    </row>
    <row r="7" spans="1:4" x14ac:dyDescent="0.2">
      <c r="A7" t="s">
        <v>14</v>
      </c>
      <c r="B7" t="s">
        <v>15</v>
      </c>
      <c r="C7">
        <v>2</v>
      </c>
      <c r="D7" t="s">
        <v>9</v>
      </c>
    </row>
    <row r="8" spans="1:4" x14ac:dyDescent="0.2">
      <c r="A8" t="s">
        <v>16</v>
      </c>
      <c r="B8" t="s">
        <v>17</v>
      </c>
      <c r="C8">
        <v>2</v>
      </c>
      <c r="D8" t="s">
        <v>9</v>
      </c>
    </row>
    <row r="9" spans="1:4" x14ac:dyDescent="0.2">
      <c r="A9" t="s">
        <v>18</v>
      </c>
      <c r="B9" t="s">
        <v>19</v>
      </c>
      <c r="C9">
        <v>2</v>
      </c>
      <c r="D9" t="s">
        <v>9</v>
      </c>
    </row>
    <row r="10" spans="1:4" x14ac:dyDescent="0.2">
      <c r="A10" t="s">
        <v>20</v>
      </c>
      <c r="B10" t="s">
        <v>21</v>
      </c>
      <c r="C10">
        <v>2</v>
      </c>
      <c r="D10" t="s">
        <v>9</v>
      </c>
    </row>
    <row r="11" spans="1:4" x14ac:dyDescent="0.2">
      <c r="A11" t="s">
        <v>22</v>
      </c>
      <c r="B11" t="s">
        <v>23</v>
      </c>
      <c r="C11">
        <v>2</v>
      </c>
      <c r="D11" t="s">
        <v>9</v>
      </c>
    </row>
    <row r="12" spans="1:4" x14ac:dyDescent="0.2">
      <c r="A12" t="s">
        <v>24</v>
      </c>
      <c r="B12" t="s">
        <v>25</v>
      </c>
      <c r="C12">
        <v>2</v>
      </c>
      <c r="D12" t="s">
        <v>9</v>
      </c>
    </row>
    <row r="13" spans="1:4" x14ac:dyDescent="0.2">
      <c r="A13" t="s">
        <v>26</v>
      </c>
      <c r="B13" t="s">
        <v>5</v>
      </c>
      <c r="C13">
        <v>2</v>
      </c>
      <c r="D13" t="s">
        <v>9</v>
      </c>
    </row>
    <row r="14" spans="1:4" x14ac:dyDescent="0.2">
      <c r="A14" t="s">
        <v>27</v>
      </c>
      <c r="B14" t="s">
        <v>5</v>
      </c>
      <c r="C14">
        <v>2</v>
      </c>
      <c r="D14" t="s">
        <v>9</v>
      </c>
    </row>
    <row r="15" spans="1:4" x14ac:dyDescent="0.2">
      <c r="A15" t="s">
        <v>28</v>
      </c>
      <c r="B15" t="s">
        <v>29</v>
      </c>
      <c r="C15">
        <v>2</v>
      </c>
      <c r="D15" t="s">
        <v>9</v>
      </c>
    </row>
    <row r="16" spans="1:4" x14ac:dyDescent="0.2">
      <c r="A16" t="s">
        <v>30</v>
      </c>
      <c r="B16" t="s">
        <v>5</v>
      </c>
      <c r="C16">
        <v>2</v>
      </c>
      <c r="D16" t="s">
        <v>9</v>
      </c>
    </row>
    <row r="17" spans="1:4" x14ac:dyDescent="0.2">
      <c r="A17" t="s">
        <v>31</v>
      </c>
      <c r="B17" t="s">
        <v>5</v>
      </c>
      <c r="C17">
        <v>2</v>
      </c>
      <c r="D17" t="s">
        <v>9</v>
      </c>
    </row>
    <row r="18" spans="1:4" x14ac:dyDescent="0.2">
      <c r="A18" t="s">
        <v>32</v>
      </c>
      <c r="B18" t="s">
        <v>5</v>
      </c>
      <c r="C18">
        <v>2</v>
      </c>
      <c r="D18" t="s">
        <v>9</v>
      </c>
    </row>
    <row r="19" spans="1:4" x14ac:dyDescent="0.2">
      <c r="A19" t="s">
        <v>33</v>
      </c>
      <c r="B19" t="s">
        <v>5</v>
      </c>
      <c r="C19">
        <v>2</v>
      </c>
      <c r="D19" t="s">
        <v>9</v>
      </c>
    </row>
    <row r="20" spans="1:4" x14ac:dyDescent="0.2">
      <c r="A20" t="s">
        <v>34</v>
      </c>
      <c r="B20" t="s">
        <v>5</v>
      </c>
      <c r="C20">
        <v>2</v>
      </c>
      <c r="D20" t="s">
        <v>9</v>
      </c>
    </row>
    <row r="21" spans="1:4" x14ac:dyDescent="0.2">
      <c r="A21" t="s">
        <v>35</v>
      </c>
      <c r="B21" t="s">
        <v>36</v>
      </c>
      <c r="C21">
        <v>2</v>
      </c>
      <c r="D21" t="s">
        <v>9</v>
      </c>
    </row>
    <row r="22" spans="1:4" x14ac:dyDescent="0.2">
      <c r="A22" t="s">
        <v>37</v>
      </c>
      <c r="B22" t="s">
        <v>5</v>
      </c>
      <c r="C22">
        <v>2</v>
      </c>
      <c r="D22" t="s">
        <v>9</v>
      </c>
    </row>
    <row r="23" spans="1:4" x14ac:dyDescent="0.2">
      <c r="A23" t="s">
        <v>38</v>
      </c>
      <c r="B23" t="s">
        <v>39</v>
      </c>
      <c r="C23">
        <v>2</v>
      </c>
      <c r="D23" t="s">
        <v>9</v>
      </c>
    </row>
    <row r="24" spans="1:4" x14ac:dyDescent="0.2">
      <c r="A24" t="s">
        <v>40</v>
      </c>
      <c r="B24" t="s">
        <v>41</v>
      </c>
      <c r="C24">
        <v>2</v>
      </c>
      <c r="D24" t="s">
        <v>9</v>
      </c>
    </row>
    <row r="25" spans="1:4" x14ac:dyDescent="0.2">
      <c r="A25" t="s">
        <v>42</v>
      </c>
      <c r="B25" t="s">
        <v>43</v>
      </c>
      <c r="C25">
        <v>3</v>
      </c>
      <c r="D25" t="s">
        <v>44</v>
      </c>
    </row>
    <row r="26" spans="1:4" x14ac:dyDescent="0.2">
      <c r="A26" t="s">
        <v>45</v>
      </c>
      <c r="B26" t="s">
        <v>46</v>
      </c>
      <c r="C26">
        <v>3</v>
      </c>
      <c r="D26" t="s">
        <v>44</v>
      </c>
    </row>
    <row r="27" spans="1:4" x14ac:dyDescent="0.2">
      <c r="A27" t="s">
        <v>47</v>
      </c>
      <c r="B27" t="s">
        <v>48</v>
      </c>
      <c r="C27">
        <v>3</v>
      </c>
      <c r="D27" t="s">
        <v>44</v>
      </c>
    </row>
    <row r="28" spans="1:4" x14ac:dyDescent="0.2">
      <c r="A28" t="s">
        <v>49</v>
      </c>
      <c r="B28" t="s">
        <v>50</v>
      </c>
      <c r="C28">
        <v>3</v>
      </c>
      <c r="D28" t="s">
        <v>44</v>
      </c>
    </row>
    <row r="29" spans="1:4" x14ac:dyDescent="0.2">
      <c r="A29" t="s">
        <v>51</v>
      </c>
      <c r="B29" t="s">
        <v>5</v>
      </c>
      <c r="C29">
        <v>3</v>
      </c>
      <c r="D29" t="s">
        <v>44</v>
      </c>
    </row>
    <row r="30" spans="1:4" x14ac:dyDescent="0.2">
      <c r="A30" t="s">
        <v>52</v>
      </c>
      <c r="B30" t="s">
        <v>5</v>
      </c>
      <c r="C30">
        <v>3</v>
      </c>
      <c r="D30" t="s">
        <v>44</v>
      </c>
    </row>
    <row r="31" spans="1:4" x14ac:dyDescent="0.2">
      <c r="A31" t="s">
        <v>53</v>
      </c>
      <c r="B31" t="s">
        <v>5</v>
      </c>
      <c r="C31">
        <v>4</v>
      </c>
      <c r="D31" t="s">
        <v>54</v>
      </c>
    </row>
    <row r="32" spans="1:4" x14ac:dyDescent="0.2">
      <c r="A32" t="s">
        <v>55</v>
      </c>
      <c r="B32" t="s">
        <v>5</v>
      </c>
      <c r="C32">
        <v>5</v>
      </c>
      <c r="D32" t="s">
        <v>56</v>
      </c>
    </row>
    <row r="33" spans="1:4" x14ac:dyDescent="0.2">
      <c r="A33" t="s">
        <v>57</v>
      </c>
      <c r="B33" t="s">
        <v>5</v>
      </c>
      <c r="C33">
        <v>5</v>
      </c>
      <c r="D33" t="s">
        <v>56</v>
      </c>
    </row>
    <row r="34" spans="1:4" x14ac:dyDescent="0.2">
      <c r="A34" t="s">
        <v>58</v>
      </c>
      <c r="B34" t="s">
        <v>5</v>
      </c>
      <c r="C34">
        <v>5</v>
      </c>
      <c r="D34" t="s">
        <v>56</v>
      </c>
    </row>
    <row r="35" spans="1:4" x14ac:dyDescent="0.2">
      <c r="A35" t="s">
        <v>59</v>
      </c>
      <c r="B35" t="s">
        <v>5</v>
      </c>
      <c r="C35">
        <v>5</v>
      </c>
      <c r="D35" t="s">
        <v>56</v>
      </c>
    </row>
    <row r="36" spans="1:4" x14ac:dyDescent="0.2">
      <c r="A36" t="s">
        <v>60</v>
      </c>
      <c r="B36" t="s">
        <v>5</v>
      </c>
      <c r="C36">
        <v>5</v>
      </c>
      <c r="D36" t="s">
        <v>56</v>
      </c>
    </row>
    <row r="37" spans="1:4" x14ac:dyDescent="0.2">
      <c r="A37" t="s">
        <v>61</v>
      </c>
      <c r="B37" t="s">
        <v>5</v>
      </c>
      <c r="C37">
        <v>5</v>
      </c>
      <c r="D37" t="s">
        <v>56</v>
      </c>
    </row>
    <row r="38" spans="1:4" x14ac:dyDescent="0.2">
      <c r="A38" t="s">
        <v>62</v>
      </c>
      <c r="B38" t="s">
        <v>5</v>
      </c>
      <c r="C38">
        <v>5</v>
      </c>
      <c r="D38" t="s">
        <v>56</v>
      </c>
    </row>
    <row r="39" spans="1:4" x14ac:dyDescent="0.2">
      <c r="A39" t="s">
        <v>63</v>
      </c>
      <c r="B39" t="s">
        <v>5</v>
      </c>
      <c r="C39">
        <v>5</v>
      </c>
      <c r="D39" t="s">
        <v>56</v>
      </c>
    </row>
    <row r="40" spans="1:4" x14ac:dyDescent="0.2">
      <c r="A40" t="s">
        <v>64</v>
      </c>
      <c r="B40" t="s">
        <v>5</v>
      </c>
      <c r="C40">
        <v>5</v>
      </c>
      <c r="D40" t="s">
        <v>56</v>
      </c>
    </row>
    <row r="41" spans="1:4" x14ac:dyDescent="0.2">
      <c r="A41" t="s">
        <v>65</v>
      </c>
      <c r="B41" t="s">
        <v>5</v>
      </c>
      <c r="C41">
        <v>5</v>
      </c>
      <c r="D41" t="s">
        <v>56</v>
      </c>
    </row>
    <row r="42" spans="1:4" x14ac:dyDescent="0.2">
      <c r="A42" t="s">
        <v>66</v>
      </c>
      <c r="B42" t="s">
        <v>5</v>
      </c>
      <c r="C42">
        <v>6</v>
      </c>
      <c r="D42" t="s">
        <v>67</v>
      </c>
    </row>
    <row r="43" spans="1:4" x14ac:dyDescent="0.2">
      <c r="A43" t="s">
        <v>68</v>
      </c>
      <c r="B43" t="s">
        <v>5</v>
      </c>
      <c r="C43">
        <v>6</v>
      </c>
      <c r="D43" t="s">
        <v>67</v>
      </c>
    </row>
    <row r="44" spans="1:4" x14ac:dyDescent="0.2">
      <c r="A44" t="s">
        <v>69</v>
      </c>
      <c r="B44" t="s">
        <v>5</v>
      </c>
      <c r="C44">
        <v>6</v>
      </c>
      <c r="D44" t="s">
        <v>67</v>
      </c>
    </row>
    <row r="45" spans="1:4" x14ac:dyDescent="0.2">
      <c r="A45" t="s">
        <v>70</v>
      </c>
      <c r="B45" t="s">
        <v>5</v>
      </c>
      <c r="C45">
        <v>6</v>
      </c>
      <c r="D45" t="s">
        <v>67</v>
      </c>
    </row>
    <row r="46" spans="1:4" x14ac:dyDescent="0.2">
      <c r="A46" t="s">
        <v>71</v>
      </c>
      <c r="B46" t="s">
        <v>5</v>
      </c>
      <c r="C46">
        <v>7</v>
      </c>
      <c r="D46" t="s">
        <v>72</v>
      </c>
    </row>
    <row r="47" spans="1:4" x14ac:dyDescent="0.2">
      <c r="A47" t="s">
        <v>73</v>
      </c>
      <c r="B47" t="s">
        <v>74</v>
      </c>
      <c r="C47">
        <v>7</v>
      </c>
      <c r="D47" t="s">
        <v>72</v>
      </c>
    </row>
    <row r="48" spans="1:4" x14ac:dyDescent="0.2">
      <c r="A48" t="s">
        <v>75</v>
      </c>
      <c r="B48" t="s">
        <v>5</v>
      </c>
      <c r="C48">
        <v>7</v>
      </c>
      <c r="D48" t="s">
        <v>72</v>
      </c>
    </row>
    <row r="49" spans="1:4" x14ac:dyDescent="0.2">
      <c r="A49" t="s">
        <v>76</v>
      </c>
      <c r="B49" t="s">
        <v>77</v>
      </c>
      <c r="C49">
        <v>7</v>
      </c>
      <c r="D49" t="s">
        <v>72</v>
      </c>
    </row>
    <row r="50" spans="1:4" x14ac:dyDescent="0.2">
      <c r="A50" t="s">
        <v>78</v>
      </c>
      <c r="B50" t="s">
        <v>5</v>
      </c>
      <c r="C50">
        <v>7</v>
      </c>
      <c r="D50" t="s">
        <v>72</v>
      </c>
    </row>
    <row r="51" spans="1:4" x14ac:dyDescent="0.2">
      <c r="A51" t="s">
        <v>79</v>
      </c>
      <c r="B51" t="s">
        <v>80</v>
      </c>
      <c r="C51">
        <v>7</v>
      </c>
      <c r="D51" t="s">
        <v>72</v>
      </c>
    </row>
    <row r="52" spans="1:4" x14ac:dyDescent="0.2">
      <c r="A52" t="s">
        <v>81</v>
      </c>
      <c r="B52" t="s">
        <v>82</v>
      </c>
      <c r="C52">
        <v>7</v>
      </c>
      <c r="D52" t="s">
        <v>72</v>
      </c>
    </row>
    <row r="53" spans="1:4" x14ac:dyDescent="0.2">
      <c r="A53" t="s">
        <v>83</v>
      </c>
      <c r="B53" t="s">
        <v>84</v>
      </c>
      <c r="C53">
        <v>7</v>
      </c>
      <c r="D53" t="s">
        <v>72</v>
      </c>
    </row>
    <row r="54" spans="1:4" x14ac:dyDescent="0.2">
      <c r="A54" t="s">
        <v>85</v>
      </c>
      <c r="B54" t="s">
        <v>86</v>
      </c>
      <c r="C54">
        <v>8</v>
      </c>
      <c r="D54" t="s">
        <v>87</v>
      </c>
    </row>
    <row r="55" spans="1:4" x14ac:dyDescent="0.2">
      <c r="A55" t="s">
        <v>88</v>
      </c>
      <c r="B55" t="s">
        <v>89</v>
      </c>
      <c r="C55">
        <v>8</v>
      </c>
      <c r="D55" t="s">
        <v>87</v>
      </c>
    </row>
    <row r="56" spans="1:4" x14ac:dyDescent="0.2">
      <c r="A56" t="s">
        <v>90</v>
      </c>
      <c r="B56" t="s">
        <v>5</v>
      </c>
      <c r="C56">
        <v>8</v>
      </c>
      <c r="D56" t="s">
        <v>87</v>
      </c>
    </row>
    <row r="57" spans="1:4" x14ac:dyDescent="0.2">
      <c r="A57" t="s">
        <v>91</v>
      </c>
      <c r="B57" t="s">
        <v>5</v>
      </c>
      <c r="C57">
        <v>9</v>
      </c>
      <c r="D57" t="s">
        <v>92</v>
      </c>
    </row>
    <row r="58" spans="1:4" x14ac:dyDescent="0.2">
      <c r="A58" t="s">
        <v>93</v>
      </c>
      <c r="B58" t="s">
        <v>5</v>
      </c>
      <c r="C58">
        <v>9</v>
      </c>
      <c r="D58" t="s">
        <v>92</v>
      </c>
    </row>
    <row r="59" spans="1:4" x14ac:dyDescent="0.2">
      <c r="A59" t="s">
        <v>94</v>
      </c>
      <c r="B59" t="s">
        <v>95</v>
      </c>
      <c r="C59">
        <v>9</v>
      </c>
      <c r="D59" t="s">
        <v>92</v>
      </c>
    </row>
    <row r="60" spans="1:4" x14ac:dyDescent="0.2">
      <c r="A60" t="s">
        <v>96</v>
      </c>
      <c r="B60" t="s">
        <v>5</v>
      </c>
      <c r="C60">
        <v>9</v>
      </c>
      <c r="D60" t="s">
        <v>92</v>
      </c>
    </row>
    <row r="61" spans="1:4" x14ac:dyDescent="0.2">
      <c r="A61" t="s">
        <v>97</v>
      </c>
      <c r="B61" t="s">
        <v>98</v>
      </c>
      <c r="C61">
        <v>10</v>
      </c>
      <c r="D61" t="s">
        <v>99</v>
      </c>
    </row>
    <row r="62" spans="1:4" x14ac:dyDescent="0.2">
      <c r="A62" t="s">
        <v>100</v>
      </c>
      <c r="B62" t="s">
        <v>101</v>
      </c>
      <c r="C62">
        <v>10</v>
      </c>
      <c r="D62" t="s">
        <v>99</v>
      </c>
    </row>
    <row r="63" spans="1:4" x14ac:dyDescent="0.2">
      <c r="A63" t="s">
        <v>102</v>
      </c>
      <c r="B63" t="s">
        <v>103</v>
      </c>
      <c r="C63">
        <v>10</v>
      </c>
      <c r="D63" t="s">
        <v>99</v>
      </c>
    </row>
    <row r="64" spans="1:4" x14ac:dyDescent="0.2">
      <c r="A64" t="s">
        <v>104</v>
      </c>
      <c r="B64" t="s">
        <v>5</v>
      </c>
      <c r="C64">
        <v>10</v>
      </c>
      <c r="D64" t="s">
        <v>99</v>
      </c>
    </row>
    <row r="65" spans="1:4" x14ac:dyDescent="0.2">
      <c r="A65" t="s">
        <v>105</v>
      </c>
      <c r="B65" t="s">
        <v>106</v>
      </c>
      <c r="C65">
        <v>10</v>
      </c>
      <c r="D65" t="s">
        <v>99</v>
      </c>
    </row>
    <row r="66" spans="1:4" x14ac:dyDescent="0.2">
      <c r="A66" t="s">
        <v>107</v>
      </c>
      <c r="B66" t="s">
        <v>108</v>
      </c>
      <c r="C66">
        <v>10</v>
      </c>
      <c r="D66" t="s">
        <v>99</v>
      </c>
    </row>
    <row r="67" spans="1:4" x14ac:dyDescent="0.2">
      <c r="A67" t="s">
        <v>109</v>
      </c>
      <c r="B67" t="s">
        <v>110</v>
      </c>
      <c r="C67">
        <v>10</v>
      </c>
      <c r="D67" t="s">
        <v>99</v>
      </c>
    </row>
    <row r="68" spans="1:4" x14ac:dyDescent="0.2">
      <c r="A68" t="s">
        <v>111</v>
      </c>
      <c r="B68" t="s">
        <v>5</v>
      </c>
      <c r="C68">
        <v>10</v>
      </c>
      <c r="D68" t="s">
        <v>99</v>
      </c>
    </row>
    <row r="69" spans="1:4" x14ac:dyDescent="0.2">
      <c r="A69" t="s">
        <v>112</v>
      </c>
      <c r="B69" t="s">
        <v>113</v>
      </c>
      <c r="C69">
        <v>10</v>
      </c>
      <c r="D69" t="s">
        <v>99</v>
      </c>
    </row>
    <row r="70" spans="1:4" x14ac:dyDescent="0.2">
      <c r="A70" t="s">
        <v>114</v>
      </c>
      <c r="B70" t="s">
        <v>115</v>
      </c>
      <c r="C70">
        <v>10</v>
      </c>
      <c r="D70" t="s">
        <v>99</v>
      </c>
    </row>
    <row r="71" spans="1:4" x14ac:dyDescent="0.2">
      <c r="A71" t="s">
        <v>116</v>
      </c>
      <c r="B71" t="s">
        <v>117</v>
      </c>
      <c r="C71">
        <v>10</v>
      </c>
      <c r="D71" t="s">
        <v>99</v>
      </c>
    </row>
    <row r="72" spans="1:4" x14ac:dyDescent="0.2">
      <c r="A72" t="s">
        <v>118</v>
      </c>
      <c r="B72" t="s">
        <v>5</v>
      </c>
      <c r="C72">
        <v>10</v>
      </c>
      <c r="D72" t="s">
        <v>99</v>
      </c>
    </row>
    <row r="73" spans="1:4" x14ac:dyDescent="0.2">
      <c r="A73" t="s">
        <v>119</v>
      </c>
      <c r="B73" t="s">
        <v>120</v>
      </c>
      <c r="C73">
        <v>10</v>
      </c>
      <c r="D73" t="s">
        <v>99</v>
      </c>
    </row>
    <row r="74" spans="1:4" x14ac:dyDescent="0.2">
      <c r="A74" t="s">
        <v>121</v>
      </c>
      <c r="B74" t="s">
        <v>5</v>
      </c>
      <c r="C74">
        <v>11</v>
      </c>
      <c r="D74" t="s">
        <v>122</v>
      </c>
    </row>
    <row r="75" spans="1:4" x14ac:dyDescent="0.2">
      <c r="A75" t="s">
        <v>123</v>
      </c>
      <c r="B75" t="s">
        <v>5</v>
      </c>
      <c r="C75">
        <v>11</v>
      </c>
      <c r="D75" t="s">
        <v>122</v>
      </c>
    </row>
    <row r="76" spans="1:4" x14ac:dyDescent="0.2">
      <c r="A76" t="s">
        <v>124</v>
      </c>
      <c r="B76" t="s">
        <v>125</v>
      </c>
      <c r="C76">
        <v>11</v>
      </c>
      <c r="D76" t="s">
        <v>122</v>
      </c>
    </row>
    <row r="77" spans="1:4" x14ac:dyDescent="0.2">
      <c r="A77" t="s">
        <v>126</v>
      </c>
      <c r="B77" t="s">
        <v>5</v>
      </c>
      <c r="C77">
        <v>11</v>
      </c>
      <c r="D77" t="s">
        <v>122</v>
      </c>
    </row>
    <row r="78" spans="1:4" x14ac:dyDescent="0.2">
      <c r="A78" t="s">
        <v>127</v>
      </c>
      <c r="B78" t="s">
        <v>128</v>
      </c>
      <c r="C78">
        <v>11</v>
      </c>
      <c r="D78" t="s">
        <v>122</v>
      </c>
    </row>
    <row r="79" spans="1:4" x14ac:dyDescent="0.2">
      <c r="A79" t="s">
        <v>129</v>
      </c>
      <c r="B79" t="s">
        <v>5</v>
      </c>
      <c r="C79">
        <v>11</v>
      </c>
      <c r="D79" t="s">
        <v>122</v>
      </c>
    </row>
    <row r="80" spans="1:4" x14ac:dyDescent="0.2">
      <c r="A80" t="s">
        <v>130</v>
      </c>
      <c r="B80" t="s">
        <v>5</v>
      </c>
      <c r="C80">
        <v>11</v>
      </c>
      <c r="D80" t="s">
        <v>122</v>
      </c>
    </row>
    <row r="81" spans="1:4" x14ac:dyDescent="0.2">
      <c r="A81" t="s">
        <v>131</v>
      </c>
      <c r="B81" t="s">
        <v>5</v>
      </c>
      <c r="C81">
        <v>11</v>
      </c>
      <c r="D81" t="s">
        <v>122</v>
      </c>
    </row>
    <row r="82" spans="1:4" x14ac:dyDescent="0.2">
      <c r="A82" t="s">
        <v>132</v>
      </c>
      <c r="B82" t="s">
        <v>5</v>
      </c>
      <c r="C82">
        <v>11</v>
      </c>
      <c r="D82" t="s">
        <v>122</v>
      </c>
    </row>
    <row r="83" spans="1:4" x14ac:dyDescent="0.2">
      <c r="A83" t="s">
        <v>133</v>
      </c>
      <c r="B83" t="s">
        <v>5</v>
      </c>
      <c r="C83">
        <v>11</v>
      </c>
      <c r="D83" t="s">
        <v>122</v>
      </c>
    </row>
    <row r="84" spans="1:4" x14ac:dyDescent="0.2">
      <c r="A84" t="s">
        <v>134</v>
      </c>
      <c r="B84" t="s">
        <v>5</v>
      </c>
      <c r="C84">
        <v>12</v>
      </c>
      <c r="D84" t="s">
        <v>135</v>
      </c>
    </row>
    <row r="85" spans="1:4" x14ac:dyDescent="0.2">
      <c r="A85" t="s">
        <v>136</v>
      </c>
      <c r="B85" t="s">
        <v>137</v>
      </c>
      <c r="C85">
        <v>12</v>
      </c>
      <c r="D85" t="s">
        <v>135</v>
      </c>
    </row>
    <row r="86" spans="1:4" x14ac:dyDescent="0.2">
      <c r="A86" t="s">
        <v>138</v>
      </c>
      <c r="B86" t="s">
        <v>5</v>
      </c>
      <c r="C86">
        <v>12</v>
      </c>
      <c r="D86" t="s">
        <v>135</v>
      </c>
    </row>
    <row r="87" spans="1:4" x14ac:dyDescent="0.2">
      <c r="A87" t="s">
        <v>139</v>
      </c>
      <c r="B87" t="s">
        <v>5</v>
      </c>
      <c r="C87">
        <v>12</v>
      </c>
      <c r="D87" t="s">
        <v>135</v>
      </c>
    </row>
    <row r="88" spans="1:4" x14ac:dyDescent="0.2">
      <c r="A88" t="s">
        <v>140</v>
      </c>
      <c r="B88" t="s">
        <v>141</v>
      </c>
      <c r="C88">
        <v>13</v>
      </c>
      <c r="D88" t="s">
        <v>142</v>
      </c>
    </row>
    <row r="89" spans="1:4" x14ac:dyDescent="0.2">
      <c r="A89" t="s">
        <v>143</v>
      </c>
      <c r="B89" t="s">
        <v>144</v>
      </c>
      <c r="C89">
        <v>13</v>
      </c>
      <c r="D89" t="s">
        <v>142</v>
      </c>
    </row>
    <row r="90" spans="1:4" x14ac:dyDescent="0.2">
      <c r="A90" t="s">
        <v>145</v>
      </c>
      <c r="B90" t="s">
        <v>5</v>
      </c>
      <c r="C90">
        <v>13</v>
      </c>
      <c r="D90" t="s">
        <v>142</v>
      </c>
    </row>
    <row r="91" spans="1:4" x14ac:dyDescent="0.2">
      <c r="A91" t="s">
        <v>146</v>
      </c>
      <c r="B91" t="s">
        <v>147</v>
      </c>
      <c r="C91">
        <v>13</v>
      </c>
      <c r="D91" t="s">
        <v>142</v>
      </c>
    </row>
    <row r="92" spans="1:4" x14ac:dyDescent="0.2">
      <c r="A92" t="s">
        <v>148</v>
      </c>
      <c r="B92" t="s">
        <v>5</v>
      </c>
      <c r="C92">
        <v>13</v>
      </c>
      <c r="D92" t="s">
        <v>142</v>
      </c>
    </row>
    <row r="93" spans="1:4" x14ac:dyDescent="0.2">
      <c r="A93" t="s">
        <v>149</v>
      </c>
      <c r="B93" t="s">
        <v>5</v>
      </c>
      <c r="C93">
        <v>13</v>
      </c>
      <c r="D93" t="s">
        <v>142</v>
      </c>
    </row>
    <row r="94" spans="1:4" x14ac:dyDescent="0.2">
      <c r="A94" t="s">
        <v>150</v>
      </c>
      <c r="B94" t="s">
        <v>151</v>
      </c>
      <c r="C94">
        <v>13</v>
      </c>
      <c r="D94" t="s">
        <v>142</v>
      </c>
    </row>
    <row r="95" spans="1:4" x14ac:dyDescent="0.2">
      <c r="A95" t="s">
        <v>152</v>
      </c>
      <c r="B95" t="s">
        <v>153</v>
      </c>
      <c r="C95">
        <v>14</v>
      </c>
      <c r="D95" t="s">
        <v>154</v>
      </c>
    </row>
    <row r="96" spans="1:4" x14ac:dyDescent="0.2">
      <c r="A96" t="s">
        <v>155</v>
      </c>
      <c r="B96" t="s">
        <v>156</v>
      </c>
      <c r="C96">
        <v>14</v>
      </c>
      <c r="D96" t="s">
        <v>154</v>
      </c>
    </row>
    <row r="97" spans="1:4" x14ac:dyDescent="0.2">
      <c r="A97" t="s">
        <v>157</v>
      </c>
      <c r="B97" t="s">
        <v>158</v>
      </c>
      <c r="C97">
        <v>14</v>
      </c>
      <c r="D97" t="s">
        <v>154</v>
      </c>
    </row>
    <row r="98" spans="1:4" x14ac:dyDescent="0.2">
      <c r="A98" t="s">
        <v>159</v>
      </c>
      <c r="B98" t="s">
        <v>160</v>
      </c>
      <c r="C98">
        <v>14</v>
      </c>
      <c r="D98" t="s">
        <v>154</v>
      </c>
    </row>
    <row r="99" spans="1:4" x14ac:dyDescent="0.2">
      <c r="A99" t="s">
        <v>161</v>
      </c>
      <c r="B99" t="s">
        <v>162</v>
      </c>
      <c r="C99">
        <v>14</v>
      </c>
      <c r="D99" t="s">
        <v>154</v>
      </c>
    </row>
    <row r="100" spans="1:4" x14ac:dyDescent="0.2">
      <c r="A100" t="s">
        <v>163</v>
      </c>
      <c r="B100" t="s">
        <v>5</v>
      </c>
      <c r="C100">
        <v>14</v>
      </c>
      <c r="D100" t="s">
        <v>154</v>
      </c>
    </row>
    <row r="101" spans="1:4" x14ac:dyDescent="0.2">
      <c r="A101" t="s">
        <v>164</v>
      </c>
      <c r="B101" t="s">
        <v>165</v>
      </c>
      <c r="C101">
        <v>14</v>
      </c>
      <c r="D101" t="s">
        <v>154</v>
      </c>
    </row>
    <row r="102" spans="1:4" x14ac:dyDescent="0.2">
      <c r="A102" t="s">
        <v>166</v>
      </c>
      <c r="B102" t="s">
        <v>167</v>
      </c>
      <c r="C102">
        <v>14</v>
      </c>
      <c r="D102" t="s">
        <v>154</v>
      </c>
    </row>
    <row r="103" spans="1:4" x14ac:dyDescent="0.2">
      <c r="A103" t="s">
        <v>168</v>
      </c>
      <c r="B103" t="s">
        <v>169</v>
      </c>
      <c r="C103">
        <v>14</v>
      </c>
      <c r="D103" t="s">
        <v>154</v>
      </c>
    </row>
    <row r="104" spans="1:4" x14ac:dyDescent="0.2">
      <c r="A104" t="s">
        <v>170</v>
      </c>
      <c r="B104" t="s">
        <v>171</v>
      </c>
      <c r="C104">
        <v>14</v>
      </c>
      <c r="D104" t="s">
        <v>154</v>
      </c>
    </row>
    <row r="105" spans="1:4" x14ac:dyDescent="0.2">
      <c r="A105" t="s">
        <v>172</v>
      </c>
      <c r="B105" t="s">
        <v>153</v>
      </c>
      <c r="C105">
        <v>14</v>
      </c>
      <c r="D105" t="s">
        <v>154</v>
      </c>
    </row>
    <row r="106" spans="1:4" x14ac:dyDescent="0.2">
      <c r="A106" t="s">
        <v>173</v>
      </c>
      <c r="B106" t="s">
        <v>162</v>
      </c>
      <c r="C106">
        <v>14</v>
      </c>
      <c r="D106" t="s">
        <v>154</v>
      </c>
    </row>
    <row r="107" spans="1:4" x14ac:dyDescent="0.2">
      <c r="A107" t="s">
        <v>174</v>
      </c>
      <c r="B107" t="s">
        <v>5</v>
      </c>
      <c r="C107">
        <v>14</v>
      </c>
      <c r="D107" t="s">
        <v>154</v>
      </c>
    </row>
    <row r="108" spans="1:4" x14ac:dyDescent="0.2">
      <c r="A108" t="s">
        <v>175</v>
      </c>
      <c r="B108" t="s">
        <v>176</v>
      </c>
      <c r="C108">
        <v>15</v>
      </c>
      <c r="D108" t="s">
        <v>177</v>
      </c>
    </row>
    <row r="109" spans="1:4" x14ac:dyDescent="0.2">
      <c r="A109" t="s">
        <v>178</v>
      </c>
      <c r="B109" t="s">
        <v>179</v>
      </c>
      <c r="C109">
        <v>15</v>
      </c>
      <c r="D109" t="s">
        <v>177</v>
      </c>
    </row>
    <row r="110" spans="1:4" x14ac:dyDescent="0.2">
      <c r="A110" t="s">
        <v>180</v>
      </c>
      <c r="B110" t="s">
        <v>181</v>
      </c>
      <c r="C110">
        <v>15</v>
      </c>
      <c r="D110" t="s">
        <v>177</v>
      </c>
    </row>
    <row r="111" spans="1:4" x14ac:dyDescent="0.2">
      <c r="A111" t="s">
        <v>182</v>
      </c>
      <c r="B111" t="s">
        <v>5</v>
      </c>
      <c r="C111">
        <v>15</v>
      </c>
      <c r="D111" t="s">
        <v>177</v>
      </c>
    </row>
    <row r="112" spans="1:4" x14ac:dyDescent="0.2">
      <c r="A112" t="s">
        <v>183</v>
      </c>
      <c r="B112" t="s">
        <v>184</v>
      </c>
      <c r="C112">
        <v>15</v>
      </c>
      <c r="D112" t="s">
        <v>177</v>
      </c>
    </row>
    <row r="113" spans="1:4" x14ac:dyDescent="0.2">
      <c r="A113" t="s">
        <v>185</v>
      </c>
      <c r="B113" t="s">
        <v>186</v>
      </c>
      <c r="C113">
        <v>15</v>
      </c>
      <c r="D113" t="s">
        <v>177</v>
      </c>
    </row>
    <row r="114" spans="1:4" x14ac:dyDescent="0.2">
      <c r="A114" t="s">
        <v>187</v>
      </c>
      <c r="B114" t="s">
        <v>188</v>
      </c>
      <c r="C114">
        <v>16</v>
      </c>
      <c r="D114" t="s">
        <v>189</v>
      </c>
    </row>
    <row r="115" spans="1:4" x14ac:dyDescent="0.2">
      <c r="A115" t="s">
        <v>190</v>
      </c>
      <c r="B115" t="s">
        <v>191</v>
      </c>
      <c r="C115">
        <v>16</v>
      </c>
      <c r="D115" t="s">
        <v>189</v>
      </c>
    </row>
    <row r="116" spans="1:4" x14ac:dyDescent="0.2">
      <c r="A116" t="s">
        <v>192</v>
      </c>
      <c r="B116" t="s">
        <v>193</v>
      </c>
      <c r="C116">
        <v>16</v>
      </c>
      <c r="D116" t="s">
        <v>189</v>
      </c>
    </row>
    <row r="117" spans="1:4" x14ac:dyDescent="0.2">
      <c r="A117" t="s">
        <v>194</v>
      </c>
      <c r="B117" t="s">
        <v>195</v>
      </c>
      <c r="C117">
        <v>16</v>
      </c>
      <c r="D117" t="s">
        <v>189</v>
      </c>
    </row>
    <row r="118" spans="1:4" x14ac:dyDescent="0.2">
      <c r="A118" t="s">
        <v>196</v>
      </c>
      <c r="B118" t="s">
        <v>197</v>
      </c>
      <c r="C118">
        <v>16</v>
      </c>
      <c r="D118" t="s">
        <v>189</v>
      </c>
    </row>
    <row r="119" spans="1:4" x14ac:dyDescent="0.2">
      <c r="A119" t="s">
        <v>198</v>
      </c>
      <c r="B119" t="s">
        <v>199</v>
      </c>
      <c r="C119">
        <v>16</v>
      </c>
      <c r="D119" t="s">
        <v>189</v>
      </c>
    </row>
    <row r="120" spans="1:4" x14ac:dyDescent="0.2">
      <c r="A120" t="s">
        <v>200</v>
      </c>
      <c r="B120" t="s">
        <v>201</v>
      </c>
      <c r="C120">
        <v>16</v>
      </c>
      <c r="D120" t="s">
        <v>189</v>
      </c>
    </row>
    <row r="121" spans="1:4" x14ac:dyDescent="0.2">
      <c r="A121" t="s">
        <v>202</v>
      </c>
      <c r="B121" t="s">
        <v>203</v>
      </c>
      <c r="C121">
        <v>16</v>
      </c>
      <c r="D121" t="s">
        <v>189</v>
      </c>
    </row>
    <row r="122" spans="1:4" x14ac:dyDescent="0.2">
      <c r="A122" t="s">
        <v>204</v>
      </c>
      <c r="B122" t="s">
        <v>205</v>
      </c>
      <c r="C122">
        <v>16</v>
      </c>
      <c r="D122" t="s">
        <v>189</v>
      </c>
    </row>
    <row r="123" spans="1:4" x14ac:dyDescent="0.2">
      <c r="A123" t="s">
        <v>206</v>
      </c>
      <c r="B123" t="s">
        <v>207</v>
      </c>
      <c r="C123">
        <v>16</v>
      </c>
      <c r="D123" t="s">
        <v>189</v>
      </c>
    </row>
    <row r="124" spans="1:4" x14ac:dyDescent="0.2">
      <c r="A124" t="s">
        <v>208</v>
      </c>
      <c r="B124" t="s">
        <v>209</v>
      </c>
      <c r="C124">
        <v>16</v>
      </c>
      <c r="D124" t="s">
        <v>189</v>
      </c>
    </row>
    <row r="125" spans="1:4" x14ac:dyDescent="0.2">
      <c r="A125" t="s">
        <v>210</v>
      </c>
      <c r="B125" t="s">
        <v>5</v>
      </c>
      <c r="C125">
        <v>16</v>
      </c>
      <c r="D125" t="s">
        <v>189</v>
      </c>
    </row>
    <row r="126" spans="1:4" x14ac:dyDescent="0.2">
      <c r="A126" t="s">
        <v>211</v>
      </c>
      <c r="B126" t="s">
        <v>212</v>
      </c>
      <c r="C126">
        <v>16</v>
      </c>
      <c r="D126" t="s">
        <v>189</v>
      </c>
    </row>
    <row r="127" spans="1:4" x14ac:dyDescent="0.2">
      <c r="A127" t="s">
        <v>213</v>
      </c>
      <c r="B127" t="s">
        <v>214</v>
      </c>
      <c r="C127">
        <v>16</v>
      </c>
      <c r="D127" t="s">
        <v>189</v>
      </c>
    </row>
    <row r="128" spans="1:4" x14ac:dyDescent="0.2">
      <c r="A128" t="s">
        <v>215</v>
      </c>
      <c r="B128" t="s">
        <v>216</v>
      </c>
      <c r="C128">
        <v>16</v>
      </c>
      <c r="D128" t="s">
        <v>189</v>
      </c>
    </row>
    <row r="129" spans="1:4" x14ac:dyDescent="0.2">
      <c r="A129" t="s">
        <v>217</v>
      </c>
      <c r="B129" t="s">
        <v>218</v>
      </c>
      <c r="C129">
        <v>16</v>
      </c>
      <c r="D129" t="s">
        <v>189</v>
      </c>
    </row>
    <row r="130" spans="1:4" x14ac:dyDescent="0.2">
      <c r="A130" t="s">
        <v>219</v>
      </c>
      <c r="B130" t="s">
        <v>220</v>
      </c>
      <c r="C130">
        <v>16</v>
      </c>
      <c r="D130" t="s">
        <v>189</v>
      </c>
    </row>
    <row r="131" spans="1:4" x14ac:dyDescent="0.2">
      <c r="A131" t="s">
        <v>221</v>
      </c>
      <c r="B131" t="s">
        <v>5</v>
      </c>
      <c r="C131">
        <v>16</v>
      </c>
      <c r="D131" t="s">
        <v>189</v>
      </c>
    </row>
    <row r="132" spans="1:4" x14ac:dyDescent="0.2">
      <c r="A132" t="s">
        <v>222</v>
      </c>
      <c r="B132" t="s">
        <v>223</v>
      </c>
      <c r="C132">
        <v>16</v>
      </c>
      <c r="D132" t="s">
        <v>189</v>
      </c>
    </row>
    <row r="133" spans="1:4" x14ac:dyDescent="0.2">
      <c r="A133" t="s">
        <v>224</v>
      </c>
      <c r="B133" t="s">
        <v>225</v>
      </c>
      <c r="C133">
        <v>16</v>
      </c>
      <c r="D133" t="s">
        <v>189</v>
      </c>
    </row>
    <row r="134" spans="1:4" x14ac:dyDescent="0.2">
      <c r="A134" t="s">
        <v>226</v>
      </c>
      <c r="B134" t="s">
        <v>227</v>
      </c>
      <c r="C134">
        <v>16</v>
      </c>
      <c r="D134" t="s">
        <v>189</v>
      </c>
    </row>
    <row r="135" spans="1:4" x14ac:dyDescent="0.2">
      <c r="A135" t="s">
        <v>228</v>
      </c>
      <c r="B135" t="s">
        <v>229</v>
      </c>
      <c r="C135">
        <v>16</v>
      </c>
      <c r="D135" t="s">
        <v>189</v>
      </c>
    </row>
    <row r="136" spans="1:4" x14ac:dyDescent="0.2">
      <c r="A136" t="s">
        <v>230</v>
      </c>
      <c r="B136" t="s">
        <v>5</v>
      </c>
      <c r="C136">
        <v>17</v>
      </c>
      <c r="D136" t="s">
        <v>231</v>
      </c>
    </row>
    <row r="137" spans="1:4" x14ac:dyDescent="0.2">
      <c r="A137" t="s">
        <v>232</v>
      </c>
      <c r="B137" t="s">
        <v>5</v>
      </c>
      <c r="C137">
        <v>17</v>
      </c>
      <c r="D137" t="s">
        <v>231</v>
      </c>
    </row>
    <row r="138" spans="1:4" x14ac:dyDescent="0.2">
      <c r="A138" t="s">
        <v>233</v>
      </c>
      <c r="B138" t="s">
        <v>234</v>
      </c>
      <c r="C138">
        <v>17</v>
      </c>
      <c r="D138" t="s">
        <v>231</v>
      </c>
    </row>
    <row r="139" spans="1:4" x14ac:dyDescent="0.2">
      <c r="A139" t="s">
        <v>235</v>
      </c>
      <c r="B139" t="s">
        <v>236</v>
      </c>
      <c r="C139">
        <v>17</v>
      </c>
      <c r="D139" t="s">
        <v>231</v>
      </c>
    </row>
    <row r="140" spans="1:4" x14ac:dyDescent="0.2">
      <c r="A140" t="s">
        <v>237</v>
      </c>
      <c r="B140" t="s">
        <v>238</v>
      </c>
      <c r="C140">
        <v>17</v>
      </c>
      <c r="D140" t="s">
        <v>231</v>
      </c>
    </row>
    <row r="141" spans="1:4" x14ac:dyDescent="0.2">
      <c r="A141" t="s">
        <v>239</v>
      </c>
      <c r="B141" t="s">
        <v>5</v>
      </c>
      <c r="C141">
        <v>18</v>
      </c>
      <c r="D141" t="s">
        <v>240</v>
      </c>
    </row>
    <row r="142" spans="1:4" x14ac:dyDescent="0.2">
      <c r="A142" t="s">
        <v>241</v>
      </c>
      <c r="B142" t="s">
        <v>5</v>
      </c>
      <c r="C142">
        <v>18</v>
      </c>
      <c r="D142" t="s">
        <v>240</v>
      </c>
    </row>
    <row r="143" spans="1:4" x14ac:dyDescent="0.2">
      <c r="A143" t="s">
        <v>242</v>
      </c>
      <c r="B143" t="s">
        <v>5</v>
      </c>
      <c r="C143">
        <v>18</v>
      </c>
      <c r="D143" t="s">
        <v>240</v>
      </c>
    </row>
    <row r="144" spans="1:4" x14ac:dyDescent="0.2">
      <c r="A144" t="s">
        <v>243</v>
      </c>
      <c r="B144" t="s">
        <v>244</v>
      </c>
      <c r="C144">
        <v>18</v>
      </c>
      <c r="D144" t="s">
        <v>240</v>
      </c>
    </row>
    <row r="145" spans="1:4" x14ac:dyDescent="0.2">
      <c r="A145" t="s">
        <v>245</v>
      </c>
      <c r="B145" t="s">
        <v>5</v>
      </c>
      <c r="C145">
        <v>18</v>
      </c>
      <c r="D145" t="s">
        <v>240</v>
      </c>
    </row>
    <row r="146" spans="1:4" x14ac:dyDescent="0.2">
      <c r="A146" t="s">
        <v>246</v>
      </c>
      <c r="B146" t="s">
        <v>5</v>
      </c>
      <c r="C146">
        <v>18</v>
      </c>
      <c r="D146" t="s">
        <v>240</v>
      </c>
    </row>
    <row r="147" spans="1:4" x14ac:dyDescent="0.2">
      <c r="A147" t="s">
        <v>247</v>
      </c>
      <c r="B147" t="s">
        <v>5</v>
      </c>
      <c r="C147">
        <v>19</v>
      </c>
      <c r="D147" t="s">
        <v>248</v>
      </c>
    </row>
    <row r="148" spans="1:4" x14ac:dyDescent="0.2">
      <c r="A148" t="s">
        <v>249</v>
      </c>
      <c r="B148" t="s">
        <v>5</v>
      </c>
      <c r="C148">
        <v>19</v>
      </c>
      <c r="D148" t="s">
        <v>248</v>
      </c>
    </row>
    <row r="149" spans="1:4" x14ac:dyDescent="0.2">
      <c r="A149" t="s">
        <v>250</v>
      </c>
      <c r="B149" t="s">
        <v>5</v>
      </c>
      <c r="C149">
        <v>19</v>
      </c>
      <c r="D149" t="s">
        <v>248</v>
      </c>
    </row>
    <row r="150" spans="1:4" x14ac:dyDescent="0.2">
      <c r="A150" t="s">
        <v>251</v>
      </c>
      <c r="B150" t="s">
        <v>5</v>
      </c>
      <c r="C150">
        <v>19</v>
      </c>
      <c r="D150" t="s">
        <v>248</v>
      </c>
    </row>
    <row r="151" spans="1:4" x14ac:dyDescent="0.2">
      <c r="A151" t="s">
        <v>252</v>
      </c>
      <c r="B151" t="s">
        <v>5</v>
      </c>
      <c r="C151">
        <v>19</v>
      </c>
      <c r="D151" t="s">
        <v>248</v>
      </c>
    </row>
    <row r="152" spans="1:4" x14ac:dyDescent="0.2">
      <c r="A152" t="s">
        <v>253</v>
      </c>
      <c r="B152" t="s">
        <v>5</v>
      </c>
      <c r="C152">
        <v>20</v>
      </c>
      <c r="D152" t="s">
        <v>254</v>
      </c>
    </row>
    <row r="153" spans="1:4" x14ac:dyDescent="0.2">
      <c r="A153" t="s">
        <v>255</v>
      </c>
      <c r="B153" t="s">
        <v>5</v>
      </c>
      <c r="C153">
        <v>20</v>
      </c>
      <c r="D153" t="s">
        <v>254</v>
      </c>
    </row>
    <row r="154" spans="1:4" x14ac:dyDescent="0.2">
      <c r="A154" t="s">
        <v>256</v>
      </c>
      <c r="B154" t="s">
        <v>257</v>
      </c>
      <c r="C154">
        <v>20</v>
      </c>
      <c r="D154" t="s">
        <v>254</v>
      </c>
    </row>
    <row r="155" spans="1:4" x14ac:dyDescent="0.2">
      <c r="A155" t="s">
        <v>258</v>
      </c>
      <c r="B155" t="s">
        <v>259</v>
      </c>
      <c r="C155">
        <v>20</v>
      </c>
      <c r="D155" t="s">
        <v>254</v>
      </c>
    </row>
    <row r="156" spans="1:4" x14ac:dyDescent="0.2">
      <c r="A156" t="s">
        <v>260</v>
      </c>
      <c r="B156" t="s">
        <v>261</v>
      </c>
      <c r="C156">
        <v>20</v>
      </c>
      <c r="D156" t="s">
        <v>254</v>
      </c>
    </row>
    <row r="157" spans="1:4" x14ac:dyDescent="0.2">
      <c r="A157" t="s">
        <v>262</v>
      </c>
      <c r="B157" t="s">
        <v>5</v>
      </c>
      <c r="C157">
        <v>21</v>
      </c>
      <c r="D157" t="s">
        <v>263</v>
      </c>
    </row>
    <row r="158" spans="1:4" x14ac:dyDescent="0.2">
      <c r="A158" t="s">
        <v>264</v>
      </c>
      <c r="B158" t="s">
        <v>5</v>
      </c>
      <c r="C158">
        <v>21</v>
      </c>
      <c r="D158" t="s">
        <v>263</v>
      </c>
    </row>
    <row r="159" spans="1:4" x14ac:dyDescent="0.2">
      <c r="A159" t="s">
        <v>265</v>
      </c>
      <c r="B159" t="s">
        <v>266</v>
      </c>
      <c r="C159">
        <v>21</v>
      </c>
      <c r="D159" t="s">
        <v>263</v>
      </c>
    </row>
    <row r="160" spans="1:4" x14ac:dyDescent="0.2">
      <c r="A160" t="s">
        <v>267</v>
      </c>
      <c r="B160" t="s">
        <v>268</v>
      </c>
      <c r="C160">
        <v>21</v>
      </c>
      <c r="D160" t="s">
        <v>263</v>
      </c>
    </row>
    <row r="161" spans="1:4" x14ac:dyDescent="0.2">
      <c r="A161" t="s">
        <v>269</v>
      </c>
      <c r="B161" t="s">
        <v>5</v>
      </c>
      <c r="C161">
        <v>21</v>
      </c>
      <c r="D161" t="s">
        <v>263</v>
      </c>
    </row>
    <row r="162" spans="1:4" x14ac:dyDescent="0.2">
      <c r="A162" t="s">
        <v>270</v>
      </c>
      <c r="B162" t="s">
        <v>271</v>
      </c>
      <c r="C162">
        <v>21</v>
      </c>
      <c r="D162" t="s">
        <v>263</v>
      </c>
    </row>
    <row r="163" spans="1:4" x14ac:dyDescent="0.2">
      <c r="A163" t="s">
        <v>272</v>
      </c>
      <c r="B163" t="s">
        <v>5</v>
      </c>
      <c r="C163">
        <v>21</v>
      </c>
      <c r="D163" t="s">
        <v>263</v>
      </c>
    </row>
    <row r="164" spans="1:4" x14ac:dyDescent="0.2">
      <c r="A164" t="s">
        <v>273</v>
      </c>
      <c r="B164" t="s">
        <v>5</v>
      </c>
      <c r="C164">
        <v>21</v>
      </c>
      <c r="D164" t="s">
        <v>263</v>
      </c>
    </row>
    <row r="165" spans="1:4" x14ac:dyDescent="0.2">
      <c r="A165" t="s">
        <v>274</v>
      </c>
      <c r="B165" t="s">
        <v>275</v>
      </c>
      <c r="C165">
        <v>21</v>
      </c>
      <c r="D165" t="s">
        <v>263</v>
      </c>
    </row>
    <row r="166" spans="1:4" x14ac:dyDescent="0.2">
      <c r="A166" t="s">
        <v>276</v>
      </c>
      <c r="B166" t="s">
        <v>5</v>
      </c>
      <c r="C166">
        <v>22</v>
      </c>
      <c r="D166" t="s">
        <v>277</v>
      </c>
    </row>
    <row r="167" spans="1:4" x14ac:dyDescent="0.2">
      <c r="A167" t="s">
        <v>278</v>
      </c>
      <c r="B167" t="s">
        <v>5</v>
      </c>
      <c r="C167">
        <v>22</v>
      </c>
      <c r="D167" t="s">
        <v>277</v>
      </c>
    </row>
    <row r="168" spans="1:4" x14ac:dyDescent="0.2">
      <c r="A168" t="s">
        <v>279</v>
      </c>
      <c r="B168" t="s">
        <v>5</v>
      </c>
      <c r="C168">
        <v>22</v>
      </c>
      <c r="D168" t="s">
        <v>277</v>
      </c>
    </row>
    <row r="169" spans="1:4" x14ac:dyDescent="0.2">
      <c r="A169" t="s">
        <v>280</v>
      </c>
      <c r="B169" t="s">
        <v>5</v>
      </c>
      <c r="C169">
        <v>22</v>
      </c>
      <c r="D169" t="s">
        <v>277</v>
      </c>
    </row>
    <row r="170" spans="1:4" x14ac:dyDescent="0.2">
      <c r="A170" t="s">
        <v>281</v>
      </c>
      <c r="B170" t="s">
        <v>282</v>
      </c>
      <c r="C170">
        <v>22</v>
      </c>
      <c r="D170" t="s">
        <v>277</v>
      </c>
    </row>
    <row r="171" spans="1:4" x14ac:dyDescent="0.2">
      <c r="A171" t="s">
        <v>283</v>
      </c>
      <c r="B171" t="s">
        <v>5</v>
      </c>
      <c r="C171">
        <v>22</v>
      </c>
      <c r="D171" t="s">
        <v>277</v>
      </c>
    </row>
    <row r="172" spans="1:4" x14ac:dyDescent="0.2">
      <c r="A172" t="s">
        <v>284</v>
      </c>
      <c r="B172" t="s">
        <v>285</v>
      </c>
      <c r="C172">
        <v>22</v>
      </c>
      <c r="D172" t="s">
        <v>277</v>
      </c>
    </row>
    <row r="173" spans="1:4" x14ac:dyDescent="0.2">
      <c r="A173" t="s">
        <v>286</v>
      </c>
      <c r="B173" t="s">
        <v>5</v>
      </c>
      <c r="C173">
        <v>22</v>
      </c>
      <c r="D173" t="s">
        <v>277</v>
      </c>
    </row>
    <row r="174" spans="1:4" x14ac:dyDescent="0.2">
      <c r="A174" t="s">
        <v>287</v>
      </c>
      <c r="B174" t="s">
        <v>5</v>
      </c>
      <c r="C174">
        <v>22</v>
      </c>
      <c r="D174" t="s">
        <v>277</v>
      </c>
    </row>
    <row r="175" spans="1:4" x14ac:dyDescent="0.2">
      <c r="A175" t="s">
        <v>288</v>
      </c>
      <c r="B175" t="s">
        <v>5</v>
      </c>
      <c r="C175">
        <v>22</v>
      </c>
      <c r="D175" t="s">
        <v>277</v>
      </c>
    </row>
    <row r="176" spans="1:4" x14ac:dyDescent="0.2">
      <c r="A176" t="s">
        <v>289</v>
      </c>
      <c r="B176" t="s">
        <v>5</v>
      </c>
      <c r="C176">
        <v>22</v>
      </c>
      <c r="D176" t="s">
        <v>277</v>
      </c>
    </row>
    <row r="177" spans="1:4" x14ac:dyDescent="0.2">
      <c r="A177" t="s">
        <v>290</v>
      </c>
      <c r="B177" t="s">
        <v>5</v>
      </c>
      <c r="C177">
        <v>22</v>
      </c>
      <c r="D177" t="s">
        <v>277</v>
      </c>
    </row>
    <row r="178" spans="1:4" x14ac:dyDescent="0.2">
      <c r="A178" t="s">
        <v>291</v>
      </c>
      <c r="B178" t="s">
        <v>292</v>
      </c>
      <c r="C178">
        <v>23</v>
      </c>
      <c r="D178" t="s">
        <v>293</v>
      </c>
    </row>
    <row r="179" spans="1:4" x14ac:dyDescent="0.2">
      <c r="A179" t="s">
        <v>294</v>
      </c>
      <c r="B179" t="s">
        <v>295</v>
      </c>
      <c r="C179">
        <v>23</v>
      </c>
      <c r="D179" t="s">
        <v>293</v>
      </c>
    </row>
    <row r="180" spans="1:4" x14ac:dyDescent="0.2">
      <c r="A180" t="s">
        <v>296</v>
      </c>
      <c r="B180" t="s">
        <v>297</v>
      </c>
      <c r="C180">
        <v>23</v>
      </c>
      <c r="D180" t="s">
        <v>293</v>
      </c>
    </row>
    <row r="181" spans="1:4" x14ac:dyDescent="0.2">
      <c r="A181" t="s">
        <v>298</v>
      </c>
      <c r="B181" t="s">
        <v>5</v>
      </c>
      <c r="C181">
        <v>23</v>
      </c>
      <c r="D181" t="s">
        <v>293</v>
      </c>
    </row>
    <row r="182" spans="1:4" x14ac:dyDescent="0.2">
      <c r="A182" t="s">
        <v>299</v>
      </c>
      <c r="B182" t="s">
        <v>300</v>
      </c>
      <c r="C182">
        <v>23</v>
      </c>
      <c r="D182" t="s">
        <v>293</v>
      </c>
    </row>
    <row r="183" spans="1:4" x14ac:dyDescent="0.2">
      <c r="A183" t="s">
        <v>301</v>
      </c>
      <c r="B183" t="s">
        <v>5</v>
      </c>
      <c r="C183">
        <v>23</v>
      </c>
      <c r="D183" t="s">
        <v>293</v>
      </c>
    </row>
    <row r="184" spans="1:4" x14ac:dyDescent="0.2">
      <c r="A184" t="s">
        <v>302</v>
      </c>
      <c r="B184" t="s">
        <v>5</v>
      </c>
      <c r="C184">
        <v>23</v>
      </c>
      <c r="D184" t="s">
        <v>293</v>
      </c>
    </row>
    <row r="185" spans="1:4" x14ac:dyDescent="0.2">
      <c r="A185" t="s">
        <v>303</v>
      </c>
      <c r="B185" t="s">
        <v>304</v>
      </c>
      <c r="C185">
        <v>23</v>
      </c>
      <c r="D185" t="s">
        <v>293</v>
      </c>
    </row>
    <row r="186" spans="1:4" x14ac:dyDescent="0.2">
      <c r="A186" t="s">
        <v>305</v>
      </c>
      <c r="B186" t="s">
        <v>306</v>
      </c>
      <c r="C186">
        <v>23</v>
      </c>
      <c r="D186" t="s">
        <v>293</v>
      </c>
    </row>
    <row r="187" spans="1:4" x14ac:dyDescent="0.2">
      <c r="A187" t="s">
        <v>307</v>
      </c>
      <c r="B187" t="s">
        <v>308</v>
      </c>
      <c r="C187">
        <v>23</v>
      </c>
      <c r="D187" t="s">
        <v>293</v>
      </c>
    </row>
    <row r="188" spans="1:4" x14ac:dyDescent="0.2">
      <c r="A188" t="s">
        <v>309</v>
      </c>
      <c r="B188" t="s">
        <v>5</v>
      </c>
      <c r="C188">
        <v>23</v>
      </c>
      <c r="D188" t="s">
        <v>293</v>
      </c>
    </row>
    <row r="189" spans="1:4" x14ac:dyDescent="0.2">
      <c r="A189" t="s">
        <v>310</v>
      </c>
      <c r="B189" t="s">
        <v>311</v>
      </c>
      <c r="C189">
        <v>23</v>
      </c>
      <c r="D189" t="s">
        <v>293</v>
      </c>
    </row>
    <row r="190" spans="1:4" x14ac:dyDescent="0.2">
      <c r="A190" t="s">
        <v>312</v>
      </c>
      <c r="B190" t="s">
        <v>313</v>
      </c>
      <c r="C190">
        <v>23</v>
      </c>
      <c r="D190" t="s">
        <v>293</v>
      </c>
    </row>
    <row r="191" spans="1:4" x14ac:dyDescent="0.2">
      <c r="A191" t="s">
        <v>314</v>
      </c>
      <c r="B191" t="s">
        <v>315</v>
      </c>
      <c r="C191">
        <v>23</v>
      </c>
      <c r="D191" t="s">
        <v>293</v>
      </c>
    </row>
    <row r="192" spans="1:4" x14ac:dyDescent="0.2">
      <c r="A192" t="s">
        <v>316</v>
      </c>
      <c r="B192" t="s">
        <v>317</v>
      </c>
      <c r="C192">
        <v>23</v>
      </c>
      <c r="D192" t="s">
        <v>293</v>
      </c>
    </row>
    <row r="193" spans="1:4" x14ac:dyDescent="0.2">
      <c r="A193" t="s">
        <v>318</v>
      </c>
      <c r="B193" t="s">
        <v>319</v>
      </c>
      <c r="C193">
        <v>23</v>
      </c>
      <c r="D193" t="s">
        <v>293</v>
      </c>
    </row>
    <row r="194" spans="1:4" x14ac:dyDescent="0.2">
      <c r="A194" t="s">
        <v>320</v>
      </c>
      <c r="B194" t="s">
        <v>5</v>
      </c>
      <c r="C194">
        <v>23</v>
      </c>
      <c r="D194" t="s">
        <v>293</v>
      </c>
    </row>
    <row r="195" spans="1:4" x14ac:dyDescent="0.2">
      <c r="A195" t="s">
        <v>321</v>
      </c>
      <c r="B195" t="s">
        <v>322</v>
      </c>
      <c r="C195">
        <v>23</v>
      </c>
      <c r="D195" t="s">
        <v>293</v>
      </c>
    </row>
    <row r="196" spans="1:4" x14ac:dyDescent="0.2">
      <c r="A196" t="s">
        <v>323</v>
      </c>
      <c r="B196" t="s">
        <v>324</v>
      </c>
      <c r="C196">
        <v>23</v>
      </c>
      <c r="D196" t="s">
        <v>293</v>
      </c>
    </row>
    <row r="197" spans="1:4" x14ac:dyDescent="0.2">
      <c r="A197" t="s">
        <v>325</v>
      </c>
      <c r="B197" t="s">
        <v>5</v>
      </c>
      <c r="C197">
        <v>23</v>
      </c>
      <c r="D197" t="s">
        <v>293</v>
      </c>
    </row>
    <row r="198" spans="1:4" x14ac:dyDescent="0.2">
      <c r="A198" t="s">
        <v>326</v>
      </c>
      <c r="B198" t="s">
        <v>327</v>
      </c>
      <c r="C198">
        <v>23</v>
      </c>
      <c r="D198" t="s">
        <v>293</v>
      </c>
    </row>
    <row r="199" spans="1:4" x14ac:dyDescent="0.2">
      <c r="A199" t="s">
        <v>328</v>
      </c>
      <c r="B199" t="s">
        <v>329</v>
      </c>
      <c r="C199">
        <v>23</v>
      </c>
      <c r="D199" t="s">
        <v>293</v>
      </c>
    </row>
    <row r="200" spans="1:4" x14ac:dyDescent="0.2">
      <c r="A200" t="s">
        <v>330</v>
      </c>
      <c r="B200" t="s">
        <v>331</v>
      </c>
      <c r="C200">
        <v>23</v>
      </c>
      <c r="D200" t="s">
        <v>293</v>
      </c>
    </row>
    <row r="201" spans="1:4" x14ac:dyDescent="0.2">
      <c r="A201" t="s">
        <v>332</v>
      </c>
      <c r="B201" t="s">
        <v>333</v>
      </c>
      <c r="C201">
        <v>23</v>
      </c>
      <c r="D201" t="s">
        <v>293</v>
      </c>
    </row>
    <row r="202" spans="1:4" x14ac:dyDescent="0.2">
      <c r="A202" t="s">
        <v>334</v>
      </c>
      <c r="B202" t="s">
        <v>335</v>
      </c>
      <c r="C202">
        <v>23</v>
      </c>
      <c r="D202" t="s">
        <v>293</v>
      </c>
    </row>
    <row r="203" spans="1:4" x14ac:dyDescent="0.2">
      <c r="A203" t="s">
        <v>336</v>
      </c>
      <c r="B203" t="s">
        <v>297</v>
      </c>
      <c r="C203">
        <v>23</v>
      </c>
      <c r="D203" t="s">
        <v>293</v>
      </c>
    </row>
    <row r="204" spans="1:4" x14ac:dyDescent="0.2">
      <c r="A204" t="s">
        <v>337</v>
      </c>
      <c r="B204" t="s">
        <v>338</v>
      </c>
      <c r="C204">
        <v>24</v>
      </c>
      <c r="D204" t="s">
        <v>339</v>
      </c>
    </row>
    <row r="205" spans="1:4" x14ac:dyDescent="0.2">
      <c r="A205" t="s">
        <v>340</v>
      </c>
      <c r="B205" t="s">
        <v>5</v>
      </c>
      <c r="C205">
        <v>24</v>
      </c>
      <c r="D205" t="s">
        <v>339</v>
      </c>
    </row>
    <row r="206" spans="1:4" x14ac:dyDescent="0.2">
      <c r="A206" t="s">
        <v>341</v>
      </c>
      <c r="B206" t="s">
        <v>5</v>
      </c>
      <c r="C206">
        <v>24</v>
      </c>
      <c r="D206" t="s">
        <v>339</v>
      </c>
    </row>
    <row r="207" spans="1:4" x14ac:dyDescent="0.2">
      <c r="A207" t="s">
        <v>342</v>
      </c>
      <c r="B207" t="s">
        <v>5</v>
      </c>
      <c r="C207">
        <v>24</v>
      </c>
      <c r="D207" t="s">
        <v>339</v>
      </c>
    </row>
    <row r="208" spans="1:4" x14ac:dyDescent="0.2">
      <c r="A208" t="s">
        <v>343</v>
      </c>
      <c r="B208" t="s">
        <v>5</v>
      </c>
      <c r="C208">
        <v>24</v>
      </c>
      <c r="D208" t="s">
        <v>339</v>
      </c>
    </row>
    <row r="209" spans="1:4" x14ac:dyDescent="0.2">
      <c r="A209" t="s">
        <v>344</v>
      </c>
      <c r="B209" t="s">
        <v>345</v>
      </c>
      <c r="C209">
        <v>24</v>
      </c>
      <c r="D209" t="s">
        <v>339</v>
      </c>
    </row>
    <row r="210" spans="1:4" x14ac:dyDescent="0.2">
      <c r="A210" t="s">
        <v>346</v>
      </c>
      <c r="B210" t="s">
        <v>5</v>
      </c>
      <c r="C210">
        <v>24</v>
      </c>
      <c r="D210" t="s">
        <v>339</v>
      </c>
    </row>
    <row r="211" spans="1:4" x14ac:dyDescent="0.2">
      <c r="A211" t="s">
        <v>347</v>
      </c>
      <c r="B211" t="s">
        <v>5</v>
      </c>
      <c r="C211">
        <v>24</v>
      </c>
      <c r="D211" t="s">
        <v>339</v>
      </c>
    </row>
    <row r="212" spans="1:4" x14ac:dyDescent="0.2">
      <c r="A212" t="s">
        <v>348</v>
      </c>
      <c r="B212" t="s">
        <v>349</v>
      </c>
      <c r="C212">
        <v>24</v>
      </c>
      <c r="D212" t="s">
        <v>339</v>
      </c>
    </row>
    <row r="213" spans="1:4" x14ac:dyDescent="0.2">
      <c r="A213" t="s">
        <v>350</v>
      </c>
      <c r="B213" t="s">
        <v>5</v>
      </c>
      <c r="C213">
        <v>24</v>
      </c>
      <c r="D213" t="s">
        <v>339</v>
      </c>
    </row>
    <row r="214" spans="1:4" x14ac:dyDescent="0.2">
      <c r="A214" t="s">
        <v>351</v>
      </c>
      <c r="B214" t="s">
        <v>352</v>
      </c>
      <c r="C214">
        <v>24</v>
      </c>
      <c r="D214" t="s">
        <v>339</v>
      </c>
    </row>
    <row r="215" spans="1:4" x14ac:dyDescent="0.2">
      <c r="A215" t="s">
        <v>353</v>
      </c>
      <c r="B215" t="s">
        <v>354</v>
      </c>
      <c r="C215">
        <v>24</v>
      </c>
      <c r="D215" t="s">
        <v>339</v>
      </c>
    </row>
    <row r="216" spans="1:4" x14ac:dyDescent="0.2">
      <c r="A216" t="s">
        <v>355</v>
      </c>
      <c r="B216" t="s">
        <v>5</v>
      </c>
      <c r="C216">
        <v>24</v>
      </c>
      <c r="D216" t="s">
        <v>339</v>
      </c>
    </row>
    <row r="217" spans="1:4" x14ac:dyDescent="0.2">
      <c r="A217" t="s">
        <v>356</v>
      </c>
      <c r="B217" t="s">
        <v>357</v>
      </c>
      <c r="C217">
        <v>24</v>
      </c>
      <c r="D217" t="s">
        <v>339</v>
      </c>
    </row>
    <row r="218" spans="1:4" x14ac:dyDescent="0.2">
      <c r="A218" t="s">
        <v>358</v>
      </c>
      <c r="B218" t="s">
        <v>5</v>
      </c>
      <c r="C218">
        <v>24</v>
      </c>
      <c r="D218" t="s">
        <v>339</v>
      </c>
    </row>
    <row r="219" spans="1:4" x14ac:dyDescent="0.2">
      <c r="A219" t="s">
        <v>359</v>
      </c>
      <c r="B219" t="s">
        <v>5</v>
      </c>
      <c r="C219">
        <v>24</v>
      </c>
      <c r="D219" t="s">
        <v>339</v>
      </c>
    </row>
    <row r="220" spans="1:4" x14ac:dyDescent="0.2">
      <c r="A220" t="s">
        <v>360</v>
      </c>
      <c r="B220" t="s">
        <v>5</v>
      </c>
      <c r="C220">
        <v>24</v>
      </c>
      <c r="D220" t="s">
        <v>339</v>
      </c>
    </row>
    <row r="221" spans="1:4" x14ac:dyDescent="0.2">
      <c r="A221" t="s">
        <v>361</v>
      </c>
      <c r="B221" t="s">
        <v>5</v>
      </c>
      <c r="C221">
        <v>24</v>
      </c>
      <c r="D221" t="s">
        <v>339</v>
      </c>
    </row>
    <row r="222" spans="1:4" x14ac:dyDescent="0.2">
      <c r="A222" t="s">
        <v>362</v>
      </c>
      <c r="B222" t="s">
        <v>5</v>
      </c>
      <c r="C222">
        <v>24</v>
      </c>
      <c r="D222" t="s">
        <v>339</v>
      </c>
    </row>
    <row r="223" spans="1:4" x14ac:dyDescent="0.2">
      <c r="A223" t="s">
        <v>363</v>
      </c>
      <c r="B223" t="s">
        <v>5</v>
      </c>
      <c r="C223">
        <v>24</v>
      </c>
      <c r="D223" t="s">
        <v>339</v>
      </c>
    </row>
    <row r="224" spans="1:4" x14ac:dyDescent="0.2">
      <c r="A224" t="s">
        <v>364</v>
      </c>
      <c r="B224" t="s">
        <v>365</v>
      </c>
      <c r="C224">
        <v>24</v>
      </c>
      <c r="D224" t="s">
        <v>339</v>
      </c>
    </row>
    <row r="225" spans="1:4" x14ac:dyDescent="0.2">
      <c r="A225" t="s">
        <v>366</v>
      </c>
      <c r="B225" t="s">
        <v>367</v>
      </c>
      <c r="C225">
        <v>24</v>
      </c>
      <c r="D225" t="s">
        <v>339</v>
      </c>
    </row>
    <row r="226" spans="1:4" x14ac:dyDescent="0.2">
      <c r="A226" t="s">
        <v>368</v>
      </c>
      <c r="B226" t="s">
        <v>5</v>
      </c>
      <c r="C226">
        <v>24</v>
      </c>
      <c r="D226" t="s">
        <v>339</v>
      </c>
    </row>
    <row r="227" spans="1:4" x14ac:dyDescent="0.2">
      <c r="A227" t="s">
        <v>369</v>
      </c>
      <c r="B227" t="s">
        <v>5</v>
      </c>
      <c r="C227">
        <v>25</v>
      </c>
      <c r="D227" t="s">
        <v>370</v>
      </c>
    </row>
    <row r="228" spans="1:4" x14ac:dyDescent="0.2">
      <c r="A228" t="s">
        <v>371</v>
      </c>
      <c r="B228" t="s">
        <v>5</v>
      </c>
      <c r="C228">
        <v>25</v>
      </c>
      <c r="D228" t="s">
        <v>370</v>
      </c>
    </row>
    <row r="229" spans="1:4" x14ac:dyDescent="0.2">
      <c r="A229" t="s">
        <v>372</v>
      </c>
      <c r="B229" t="s">
        <v>5</v>
      </c>
      <c r="C229">
        <v>25</v>
      </c>
      <c r="D229" t="s">
        <v>370</v>
      </c>
    </row>
    <row r="230" spans="1:4" x14ac:dyDescent="0.2">
      <c r="A230" t="s">
        <v>373</v>
      </c>
      <c r="B230" t="s">
        <v>5</v>
      </c>
      <c r="C230">
        <v>25</v>
      </c>
      <c r="D230" t="s">
        <v>370</v>
      </c>
    </row>
    <row r="231" spans="1:4" x14ac:dyDescent="0.2">
      <c r="A231" t="s">
        <v>374</v>
      </c>
      <c r="B231" t="s">
        <v>5</v>
      </c>
      <c r="C231">
        <v>25</v>
      </c>
      <c r="D231" t="s">
        <v>370</v>
      </c>
    </row>
    <row r="232" spans="1:4" x14ac:dyDescent="0.2">
      <c r="A232" t="s">
        <v>375</v>
      </c>
      <c r="B232" t="s">
        <v>5</v>
      </c>
      <c r="C232">
        <v>25</v>
      </c>
      <c r="D232" t="s">
        <v>370</v>
      </c>
    </row>
    <row r="233" spans="1:4" x14ac:dyDescent="0.2">
      <c r="A233" t="s">
        <v>376</v>
      </c>
      <c r="B233" t="s">
        <v>5</v>
      </c>
      <c r="C233">
        <v>25</v>
      </c>
      <c r="D233" t="s">
        <v>370</v>
      </c>
    </row>
    <row r="234" spans="1:4" x14ac:dyDescent="0.2">
      <c r="A234" t="s">
        <v>377</v>
      </c>
      <c r="B234" t="s">
        <v>5</v>
      </c>
      <c r="C234">
        <v>25</v>
      </c>
      <c r="D234" t="s">
        <v>370</v>
      </c>
    </row>
    <row r="235" spans="1:4" x14ac:dyDescent="0.2">
      <c r="A235" t="s">
        <v>378</v>
      </c>
      <c r="B235" t="s">
        <v>5</v>
      </c>
      <c r="C235">
        <v>25</v>
      </c>
      <c r="D235" t="s">
        <v>370</v>
      </c>
    </row>
    <row r="236" spans="1:4" x14ac:dyDescent="0.2">
      <c r="A236" t="s">
        <v>379</v>
      </c>
      <c r="B236" t="s">
        <v>5</v>
      </c>
      <c r="C236">
        <v>25</v>
      </c>
      <c r="D236" t="s">
        <v>370</v>
      </c>
    </row>
    <row r="237" spans="1:4" x14ac:dyDescent="0.2">
      <c r="A237" t="s">
        <v>380</v>
      </c>
      <c r="B237" t="s">
        <v>5</v>
      </c>
      <c r="C237">
        <v>25</v>
      </c>
      <c r="D237" t="s">
        <v>370</v>
      </c>
    </row>
    <row r="238" spans="1:4" x14ac:dyDescent="0.2">
      <c r="A238" t="s">
        <v>381</v>
      </c>
      <c r="B238" t="s">
        <v>5</v>
      </c>
      <c r="C238">
        <v>25</v>
      </c>
      <c r="D238" t="s">
        <v>370</v>
      </c>
    </row>
    <row r="239" spans="1:4" x14ac:dyDescent="0.2">
      <c r="A239" t="s">
        <v>382</v>
      </c>
      <c r="B239" t="s">
        <v>383</v>
      </c>
      <c r="C239">
        <v>26</v>
      </c>
      <c r="D239" t="s">
        <v>384</v>
      </c>
    </row>
    <row r="240" spans="1:4" x14ac:dyDescent="0.2">
      <c r="A240" t="s">
        <v>385</v>
      </c>
      <c r="B240" t="s">
        <v>386</v>
      </c>
      <c r="C240">
        <v>26</v>
      </c>
      <c r="D240" t="s">
        <v>384</v>
      </c>
    </row>
    <row r="241" spans="1:4" x14ac:dyDescent="0.2">
      <c r="A241" t="s">
        <v>387</v>
      </c>
      <c r="B241" t="s">
        <v>5</v>
      </c>
      <c r="C241">
        <v>26</v>
      </c>
      <c r="D241" t="s">
        <v>384</v>
      </c>
    </row>
    <row r="242" spans="1:4" x14ac:dyDescent="0.2">
      <c r="A242" t="s">
        <v>388</v>
      </c>
      <c r="B242" t="s">
        <v>5</v>
      </c>
      <c r="C242">
        <v>26</v>
      </c>
      <c r="D242" t="s">
        <v>384</v>
      </c>
    </row>
    <row r="243" spans="1:4" x14ac:dyDescent="0.2">
      <c r="A243" t="s">
        <v>389</v>
      </c>
      <c r="B243" t="s">
        <v>5</v>
      </c>
      <c r="C243">
        <v>26</v>
      </c>
      <c r="D243" t="s">
        <v>384</v>
      </c>
    </row>
    <row r="244" spans="1:4" x14ac:dyDescent="0.2">
      <c r="A244" t="s">
        <v>390</v>
      </c>
      <c r="B244" t="s">
        <v>391</v>
      </c>
      <c r="C244">
        <v>26</v>
      </c>
      <c r="D244" t="s">
        <v>384</v>
      </c>
    </row>
    <row r="245" spans="1:4" x14ac:dyDescent="0.2">
      <c r="A245" t="s">
        <v>392</v>
      </c>
      <c r="B245" t="s">
        <v>393</v>
      </c>
      <c r="C245">
        <v>26</v>
      </c>
      <c r="D245" t="s">
        <v>384</v>
      </c>
    </row>
    <row r="246" spans="1:4" x14ac:dyDescent="0.2">
      <c r="A246" t="s">
        <v>394</v>
      </c>
      <c r="B246" t="s">
        <v>395</v>
      </c>
      <c r="C246">
        <v>26</v>
      </c>
      <c r="D246" t="s">
        <v>384</v>
      </c>
    </row>
    <row r="247" spans="1:4" x14ac:dyDescent="0.2">
      <c r="A247" t="s">
        <v>396</v>
      </c>
      <c r="B247" t="s">
        <v>5</v>
      </c>
      <c r="C247">
        <v>26</v>
      </c>
      <c r="D247" t="s">
        <v>384</v>
      </c>
    </row>
    <row r="248" spans="1:4" x14ac:dyDescent="0.2">
      <c r="A248" t="s">
        <v>397</v>
      </c>
      <c r="B248" t="s">
        <v>5</v>
      </c>
      <c r="C248">
        <v>26</v>
      </c>
      <c r="D248" t="s">
        <v>384</v>
      </c>
    </row>
    <row r="249" spans="1:4" x14ac:dyDescent="0.2">
      <c r="A249" t="s">
        <v>398</v>
      </c>
      <c r="B249" t="s">
        <v>399</v>
      </c>
      <c r="C249">
        <v>26</v>
      </c>
      <c r="D249" t="s">
        <v>384</v>
      </c>
    </row>
    <row r="250" spans="1:4" x14ac:dyDescent="0.2">
      <c r="A250" t="s">
        <v>400</v>
      </c>
      <c r="B250" t="s">
        <v>401</v>
      </c>
      <c r="C250">
        <v>26</v>
      </c>
      <c r="D250" t="s">
        <v>384</v>
      </c>
    </row>
    <row r="251" spans="1:4" x14ac:dyDescent="0.2">
      <c r="A251" t="s">
        <v>402</v>
      </c>
      <c r="B251" t="s">
        <v>5</v>
      </c>
      <c r="C251">
        <v>26</v>
      </c>
      <c r="D251" t="s">
        <v>384</v>
      </c>
    </row>
    <row r="252" spans="1:4" x14ac:dyDescent="0.2">
      <c r="A252" t="s">
        <v>403</v>
      </c>
      <c r="B252" t="s">
        <v>404</v>
      </c>
      <c r="C252">
        <v>26</v>
      </c>
      <c r="D252" t="s">
        <v>384</v>
      </c>
    </row>
    <row r="253" spans="1:4" x14ac:dyDescent="0.2">
      <c r="A253" t="s">
        <v>405</v>
      </c>
      <c r="B253" t="s">
        <v>406</v>
      </c>
      <c r="C253">
        <v>26</v>
      </c>
      <c r="D253" t="s">
        <v>384</v>
      </c>
    </row>
    <row r="254" spans="1:4" x14ac:dyDescent="0.2">
      <c r="A254" t="s">
        <v>407</v>
      </c>
      <c r="B254" t="s">
        <v>408</v>
      </c>
      <c r="C254">
        <v>26</v>
      </c>
      <c r="D254" t="s">
        <v>384</v>
      </c>
    </row>
    <row r="255" spans="1:4" x14ac:dyDescent="0.2">
      <c r="A255" t="s">
        <v>409</v>
      </c>
      <c r="B255" t="s">
        <v>5</v>
      </c>
      <c r="C255">
        <v>26</v>
      </c>
      <c r="D255" t="s">
        <v>384</v>
      </c>
    </row>
    <row r="256" spans="1:4" x14ac:dyDescent="0.2">
      <c r="A256" t="s">
        <v>410</v>
      </c>
      <c r="B256" t="s">
        <v>411</v>
      </c>
      <c r="C256">
        <v>26</v>
      </c>
      <c r="D256" t="s">
        <v>384</v>
      </c>
    </row>
    <row r="257" spans="1:4" x14ac:dyDescent="0.2">
      <c r="A257" t="s">
        <v>412</v>
      </c>
      <c r="B257" t="s">
        <v>5</v>
      </c>
      <c r="C257">
        <v>26</v>
      </c>
      <c r="D257" t="s">
        <v>384</v>
      </c>
    </row>
    <row r="258" spans="1:4" x14ac:dyDescent="0.2">
      <c r="A258" t="s">
        <v>413</v>
      </c>
      <c r="B258" t="s">
        <v>5</v>
      </c>
      <c r="C258">
        <v>27</v>
      </c>
      <c r="D258" t="s">
        <v>414</v>
      </c>
    </row>
    <row r="259" spans="1:4" x14ac:dyDescent="0.2">
      <c r="A259" t="s">
        <v>415</v>
      </c>
      <c r="B259" t="s">
        <v>5</v>
      </c>
      <c r="C259">
        <v>27</v>
      </c>
      <c r="D259" t="s">
        <v>414</v>
      </c>
    </row>
    <row r="260" spans="1:4" x14ac:dyDescent="0.2">
      <c r="A260" t="s">
        <v>416</v>
      </c>
      <c r="B260" t="s">
        <v>417</v>
      </c>
      <c r="C260">
        <v>27</v>
      </c>
      <c r="D260" t="s">
        <v>414</v>
      </c>
    </row>
    <row r="261" spans="1:4" x14ac:dyDescent="0.2">
      <c r="A261" t="s">
        <v>418</v>
      </c>
      <c r="B261" t="s">
        <v>5</v>
      </c>
      <c r="C261">
        <v>27</v>
      </c>
      <c r="D261" t="s">
        <v>414</v>
      </c>
    </row>
    <row r="262" spans="1:4" x14ac:dyDescent="0.2">
      <c r="A262" t="s">
        <v>419</v>
      </c>
      <c r="B262" t="s">
        <v>5</v>
      </c>
      <c r="C262">
        <v>27</v>
      </c>
      <c r="D262" t="s">
        <v>414</v>
      </c>
    </row>
    <row r="263" spans="1:4" x14ac:dyDescent="0.2">
      <c r="A263" t="s">
        <v>420</v>
      </c>
      <c r="B263" t="s">
        <v>5</v>
      </c>
      <c r="C263">
        <v>27</v>
      </c>
      <c r="D263" t="s">
        <v>414</v>
      </c>
    </row>
    <row r="264" spans="1:4" x14ac:dyDescent="0.2">
      <c r="A264" t="s">
        <v>421</v>
      </c>
      <c r="B264" t="s">
        <v>5</v>
      </c>
      <c r="C264">
        <v>27</v>
      </c>
      <c r="D264" t="s">
        <v>414</v>
      </c>
    </row>
    <row r="265" spans="1:4" x14ac:dyDescent="0.2">
      <c r="A265" t="s">
        <v>422</v>
      </c>
      <c r="B265" t="s">
        <v>5</v>
      </c>
      <c r="C265">
        <v>28</v>
      </c>
      <c r="D265" t="s">
        <v>423</v>
      </c>
    </row>
    <row r="266" spans="1:4" x14ac:dyDescent="0.2">
      <c r="A266" t="s">
        <v>18</v>
      </c>
      <c r="B266" t="s">
        <v>5</v>
      </c>
      <c r="C266">
        <v>28</v>
      </c>
      <c r="D266" t="s">
        <v>423</v>
      </c>
    </row>
    <row r="267" spans="1:4" x14ac:dyDescent="0.2">
      <c r="A267" t="s">
        <v>424</v>
      </c>
      <c r="B267" t="s">
        <v>425</v>
      </c>
      <c r="C267">
        <v>28</v>
      </c>
      <c r="D267" t="s">
        <v>423</v>
      </c>
    </row>
    <row r="268" spans="1:4" x14ac:dyDescent="0.2">
      <c r="A268" t="s">
        <v>426</v>
      </c>
      <c r="B268" t="s">
        <v>5</v>
      </c>
      <c r="C268">
        <v>28</v>
      </c>
      <c r="D268" t="s">
        <v>423</v>
      </c>
    </row>
    <row r="269" spans="1:4" x14ac:dyDescent="0.2">
      <c r="A269" t="s">
        <v>427</v>
      </c>
      <c r="B269" t="s">
        <v>5</v>
      </c>
      <c r="C269">
        <v>28</v>
      </c>
      <c r="D269" t="s">
        <v>423</v>
      </c>
    </row>
    <row r="270" spans="1:4" x14ac:dyDescent="0.2">
      <c r="A270" t="s">
        <v>428</v>
      </c>
      <c r="B270" t="s">
        <v>5</v>
      </c>
      <c r="C270">
        <v>28</v>
      </c>
      <c r="D270" t="s">
        <v>423</v>
      </c>
    </row>
    <row r="271" spans="1:4" x14ac:dyDescent="0.2">
      <c r="A271" t="s">
        <v>429</v>
      </c>
      <c r="B271" t="s">
        <v>430</v>
      </c>
      <c r="C271">
        <v>28</v>
      </c>
      <c r="D271" t="s">
        <v>423</v>
      </c>
    </row>
    <row r="272" spans="1:4" x14ac:dyDescent="0.2">
      <c r="A272" t="s">
        <v>431</v>
      </c>
      <c r="B272" t="s">
        <v>5</v>
      </c>
      <c r="C272">
        <v>28</v>
      </c>
      <c r="D272" t="s">
        <v>423</v>
      </c>
    </row>
    <row r="273" spans="1:4" x14ac:dyDescent="0.2">
      <c r="A273" t="s">
        <v>432</v>
      </c>
      <c r="B273" t="s">
        <v>5</v>
      </c>
      <c r="C273">
        <v>28</v>
      </c>
      <c r="D273" t="s">
        <v>423</v>
      </c>
    </row>
    <row r="274" spans="1:4" x14ac:dyDescent="0.2">
      <c r="A274" t="s">
        <v>433</v>
      </c>
      <c r="B274" t="s">
        <v>5</v>
      </c>
      <c r="C274">
        <v>29</v>
      </c>
      <c r="D274" t="s">
        <v>434</v>
      </c>
    </row>
    <row r="275" spans="1:4" x14ac:dyDescent="0.2">
      <c r="A275" t="s">
        <v>435</v>
      </c>
      <c r="B275" t="s">
        <v>436</v>
      </c>
      <c r="C275">
        <v>29</v>
      </c>
      <c r="D275" t="s">
        <v>434</v>
      </c>
    </row>
    <row r="276" spans="1:4" x14ac:dyDescent="0.2">
      <c r="A276" t="s">
        <v>437</v>
      </c>
      <c r="B276" t="s">
        <v>438</v>
      </c>
      <c r="C276">
        <v>29</v>
      </c>
      <c r="D276" t="s">
        <v>434</v>
      </c>
    </row>
    <row r="277" spans="1:4" x14ac:dyDescent="0.2">
      <c r="A277" t="s">
        <v>439</v>
      </c>
      <c r="B277" t="s">
        <v>5</v>
      </c>
      <c r="C277">
        <v>29</v>
      </c>
      <c r="D277" t="s">
        <v>434</v>
      </c>
    </row>
    <row r="278" spans="1:4" x14ac:dyDescent="0.2">
      <c r="A278" t="s">
        <v>440</v>
      </c>
      <c r="B278" t="s">
        <v>441</v>
      </c>
      <c r="C278">
        <v>29</v>
      </c>
      <c r="D278" t="s">
        <v>434</v>
      </c>
    </row>
    <row r="279" spans="1:4" x14ac:dyDescent="0.2">
      <c r="A279" t="s">
        <v>442</v>
      </c>
      <c r="B279" t="s">
        <v>443</v>
      </c>
      <c r="C279">
        <v>29</v>
      </c>
      <c r="D279" t="s">
        <v>434</v>
      </c>
    </row>
    <row r="280" spans="1:4" x14ac:dyDescent="0.2">
      <c r="A280" t="s">
        <v>161</v>
      </c>
      <c r="B280" t="s">
        <v>5</v>
      </c>
      <c r="C280">
        <v>29</v>
      </c>
      <c r="D280" t="s">
        <v>434</v>
      </c>
    </row>
    <row r="281" spans="1:4" x14ac:dyDescent="0.2">
      <c r="A281" t="s">
        <v>444</v>
      </c>
      <c r="B281" t="s">
        <v>5</v>
      </c>
      <c r="C281">
        <v>29</v>
      </c>
      <c r="D281" t="s">
        <v>434</v>
      </c>
    </row>
    <row r="282" spans="1:4" x14ac:dyDescent="0.2">
      <c r="A282" t="s">
        <v>445</v>
      </c>
      <c r="B282" t="s">
        <v>446</v>
      </c>
      <c r="C282">
        <v>29</v>
      </c>
      <c r="D282" t="s">
        <v>434</v>
      </c>
    </row>
    <row r="283" spans="1:4" x14ac:dyDescent="0.2">
      <c r="A283" t="s">
        <v>447</v>
      </c>
      <c r="B283" t="s">
        <v>448</v>
      </c>
      <c r="C283">
        <v>29</v>
      </c>
      <c r="D283" t="s">
        <v>434</v>
      </c>
    </row>
    <row r="284" spans="1:4" x14ac:dyDescent="0.2">
      <c r="A284" t="s">
        <v>449</v>
      </c>
      <c r="B284" t="s">
        <v>5</v>
      </c>
      <c r="C284">
        <v>29</v>
      </c>
      <c r="D284" t="s">
        <v>434</v>
      </c>
    </row>
    <row r="285" spans="1:4" x14ac:dyDescent="0.2">
      <c r="A285" t="s">
        <v>450</v>
      </c>
      <c r="B285" t="s">
        <v>441</v>
      </c>
      <c r="C285">
        <v>29</v>
      </c>
      <c r="D285" t="s">
        <v>434</v>
      </c>
    </row>
    <row r="286" spans="1:4" x14ac:dyDescent="0.2">
      <c r="A286" t="s">
        <v>451</v>
      </c>
      <c r="B286" t="s">
        <v>452</v>
      </c>
      <c r="C286">
        <v>29</v>
      </c>
      <c r="D286" t="s">
        <v>434</v>
      </c>
    </row>
    <row r="287" spans="1:4" x14ac:dyDescent="0.2">
      <c r="A287" t="s">
        <v>453</v>
      </c>
      <c r="B287" t="s">
        <v>5</v>
      </c>
      <c r="C287">
        <v>30</v>
      </c>
      <c r="D287" t="s">
        <v>454</v>
      </c>
    </row>
    <row r="288" spans="1:4" x14ac:dyDescent="0.2">
      <c r="A288" t="s">
        <v>455</v>
      </c>
      <c r="B288" t="s">
        <v>456</v>
      </c>
      <c r="C288">
        <v>30</v>
      </c>
      <c r="D288" t="s">
        <v>454</v>
      </c>
    </row>
    <row r="289" spans="1:4" x14ac:dyDescent="0.2">
      <c r="A289" t="s">
        <v>457</v>
      </c>
      <c r="B289" t="s">
        <v>456</v>
      </c>
      <c r="C289">
        <v>30</v>
      </c>
      <c r="D289" t="s">
        <v>454</v>
      </c>
    </row>
    <row r="290" spans="1:4" x14ac:dyDescent="0.2">
      <c r="A290" t="s">
        <v>458</v>
      </c>
      <c r="B290" t="s">
        <v>5</v>
      </c>
      <c r="C290">
        <v>30</v>
      </c>
      <c r="D290" t="s">
        <v>454</v>
      </c>
    </row>
    <row r="291" spans="1:4" x14ac:dyDescent="0.2">
      <c r="A291" t="s">
        <v>459</v>
      </c>
      <c r="B291" t="s">
        <v>460</v>
      </c>
      <c r="C291">
        <v>30</v>
      </c>
      <c r="D291" t="s">
        <v>454</v>
      </c>
    </row>
    <row r="292" spans="1:4" x14ac:dyDescent="0.2">
      <c r="A292" t="s">
        <v>461</v>
      </c>
      <c r="B292" t="s">
        <v>462</v>
      </c>
      <c r="C292">
        <v>30</v>
      </c>
      <c r="D292" t="s">
        <v>454</v>
      </c>
    </row>
    <row r="293" spans="1:4" x14ac:dyDescent="0.2">
      <c r="A293" t="s">
        <v>463</v>
      </c>
      <c r="B293" t="s">
        <v>464</v>
      </c>
      <c r="C293">
        <v>30</v>
      </c>
      <c r="D293" t="s">
        <v>454</v>
      </c>
    </row>
    <row r="294" spans="1:4" x14ac:dyDescent="0.2">
      <c r="A294" t="s">
        <v>465</v>
      </c>
      <c r="B294" t="s">
        <v>466</v>
      </c>
      <c r="C294">
        <v>31</v>
      </c>
      <c r="D294" t="s">
        <v>467</v>
      </c>
    </row>
    <row r="295" spans="1:4" x14ac:dyDescent="0.2">
      <c r="A295" t="s">
        <v>468</v>
      </c>
      <c r="B295" t="s">
        <v>5</v>
      </c>
      <c r="C295">
        <v>31</v>
      </c>
      <c r="D295" t="s">
        <v>467</v>
      </c>
    </row>
    <row r="296" spans="1:4" x14ac:dyDescent="0.2">
      <c r="A296" t="s">
        <v>469</v>
      </c>
      <c r="B296" t="s">
        <v>470</v>
      </c>
      <c r="C296">
        <v>31</v>
      </c>
      <c r="D296" t="s">
        <v>467</v>
      </c>
    </row>
    <row r="297" spans="1:4" x14ac:dyDescent="0.2">
      <c r="A297" t="s">
        <v>471</v>
      </c>
      <c r="B297" t="s">
        <v>472</v>
      </c>
      <c r="C297">
        <v>31</v>
      </c>
      <c r="D297" t="s">
        <v>467</v>
      </c>
    </row>
    <row r="298" spans="1:4" x14ac:dyDescent="0.2">
      <c r="A298" t="s">
        <v>473</v>
      </c>
      <c r="B298" t="s">
        <v>474</v>
      </c>
      <c r="C298">
        <v>31</v>
      </c>
      <c r="D298" t="s">
        <v>467</v>
      </c>
    </row>
    <row r="299" spans="1:4" x14ac:dyDescent="0.2">
      <c r="A299" t="s">
        <v>475</v>
      </c>
      <c r="B299" t="s">
        <v>5</v>
      </c>
      <c r="C299">
        <v>31</v>
      </c>
      <c r="D299" t="s">
        <v>467</v>
      </c>
    </row>
    <row r="300" spans="1:4" x14ac:dyDescent="0.2">
      <c r="A300" t="s">
        <v>476</v>
      </c>
      <c r="B300" t="s">
        <v>477</v>
      </c>
      <c r="C300">
        <v>31</v>
      </c>
      <c r="D300" t="s">
        <v>467</v>
      </c>
    </row>
    <row r="301" spans="1:4" x14ac:dyDescent="0.2">
      <c r="A301" t="s">
        <v>478</v>
      </c>
      <c r="B301" t="s">
        <v>479</v>
      </c>
      <c r="C301">
        <v>31</v>
      </c>
      <c r="D301" t="s">
        <v>467</v>
      </c>
    </row>
    <row r="302" spans="1:4" x14ac:dyDescent="0.2">
      <c r="A302" t="s">
        <v>480</v>
      </c>
      <c r="B302" t="s">
        <v>5</v>
      </c>
      <c r="C302">
        <v>31</v>
      </c>
      <c r="D302" t="s">
        <v>467</v>
      </c>
    </row>
    <row r="303" spans="1:4" x14ac:dyDescent="0.2">
      <c r="A303" t="s">
        <v>481</v>
      </c>
      <c r="B303" t="s">
        <v>482</v>
      </c>
      <c r="C303">
        <v>31</v>
      </c>
      <c r="D303" t="s">
        <v>467</v>
      </c>
    </row>
    <row r="304" spans="1:4" x14ac:dyDescent="0.2">
      <c r="A304" t="s">
        <v>483</v>
      </c>
      <c r="B304" t="s">
        <v>5</v>
      </c>
      <c r="C304">
        <v>31</v>
      </c>
      <c r="D304" t="s">
        <v>467</v>
      </c>
    </row>
    <row r="305" spans="1:4" x14ac:dyDescent="0.2">
      <c r="A305" t="s">
        <v>484</v>
      </c>
      <c r="B305" t="s">
        <v>5</v>
      </c>
      <c r="C305">
        <v>32</v>
      </c>
      <c r="D305" t="s">
        <v>485</v>
      </c>
    </row>
    <row r="306" spans="1:4" x14ac:dyDescent="0.2">
      <c r="A306" t="s">
        <v>486</v>
      </c>
      <c r="B306" t="s">
        <v>487</v>
      </c>
      <c r="C306">
        <v>32</v>
      </c>
      <c r="D306" t="s">
        <v>485</v>
      </c>
    </row>
    <row r="307" spans="1:4" x14ac:dyDescent="0.2">
      <c r="A307" t="s">
        <v>488</v>
      </c>
      <c r="B307" t="s">
        <v>489</v>
      </c>
      <c r="C307">
        <v>32</v>
      </c>
      <c r="D307" t="s">
        <v>485</v>
      </c>
    </row>
    <row r="308" spans="1:4" x14ac:dyDescent="0.2">
      <c r="A308" t="s">
        <v>490</v>
      </c>
      <c r="B308" t="s">
        <v>491</v>
      </c>
      <c r="C308">
        <v>32</v>
      </c>
      <c r="D308" t="s">
        <v>485</v>
      </c>
    </row>
    <row r="309" spans="1:4" x14ac:dyDescent="0.2">
      <c r="A309" t="s">
        <v>492</v>
      </c>
      <c r="B309" t="s">
        <v>493</v>
      </c>
      <c r="C309">
        <v>32</v>
      </c>
      <c r="D309" t="s">
        <v>485</v>
      </c>
    </row>
    <row r="310" spans="1:4" x14ac:dyDescent="0.2">
      <c r="A310" t="s">
        <v>494</v>
      </c>
      <c r="B310" t="s">
        <v>5</v>
      </c>
      <c r="C310">
        <v>32</v>
      </c>
      <c r="D310" t="s">
        <v>485</v>
      </c>
    </row>
    <row r="311" spans="1:4" x14ac:dyDescent="0.2">
      <c r="A311" t="s">
        <v>495</v>
      </c>
      <c r="B311" t="s">
        <v>496</v>
      </c>
      <c r="C311">
        <v>32</v>
      </c>
      <c r="D311" t="s">
        <v>485</v>
      </c>
    </row>
    <row r="312" spans="1:4" x14ac:dyDescent="0.2">
      <c r="A312" t="s">
        <v>497</v>
      </c>
      <c r="B312" t="s">
        <v>5</v>
      </c>
      <c r="C312">
        <v>32</v>
      </c>
      <c r="D312" t="s">
        <v>485</v>
      </c>
    </row>
    <row r="313" spans="1:4" x14ac:dyDescent="0.2">
      <c r="A313" t="s">
        <v>498</v>
      </c>
      <c r="B313" t="s">
        <v>499</v>
      </c>
      <c r="C313">
        <v>32</v>
      </c>
      <c r="D313" t="s">
        <v>485</v>
      </c>
    </row>
    <row r="314" spans="1:4" x14ac:dyDescent="0.2">
      <c r="A314" t="s">
        <v>500</v>
      </c>
      <c r="B314" t="s">
        <v>501</v>
      </c>
      <c r="C314">
        <v>32</v>
      </c>
      <c r="D314" t="s">
        <v>485</v>
      </c>
    </row>
    <row r="315" spans="1:4" x14ac:dyDescent="0.2">
      <c r="A315" t="s">
        <v>502</v>
      </c>
      <c r="B315" t="s">
        <v>5</v>
      </c>
      <c r="C315">
        <v>32</v>
      </c>
      <c r="D315" t="s">
        <v>485</v>
      </c>
    </row>
    <row r="316" spans="1:4" x14ac:dyDescent="0.2">
      <c r="A316" t="s">
        <v>503</v>
      </c>
      <c r="B316" t="s">
        <v>504</v>
      </c>
      <c r="C316">
        <v>32</v>
      </c>
      <c r="D316" t="s">
        <v>485</v>
      </c>
    </row>
    <row r="317" spans="1:4" x14ac:dyDescent="0.2">
      <c r="A317" t="s">
        <v>505</v>
      </c>
      <c r="B317" t="s">
        <v>506</v>
      </c>
      <c r="C317">
        <v>32</v>
      </c>
      <c r="D317" t="s">
        <v>485</v>
      </c>
    </row>
    <row r="318" spans="1:4" x14ac:dyDescent="0.2">
      <c r="A318" t="s">
        <v>507</v>
      </c>
      <c r="B318" t="s">
        <v>508</v>
      </c>
      <c r="C318">
        <v>32</v>
      </c>
      <c r="D318" t="s">
        <v>485</v>
      </c>
    </row>
    <row r="319" spans="1:4" x14ac:dyDescent="0.2">
      <c r="A319" t="s">
        <v>509</v>
      </c>
      <c r="B319" t="s">
        <v>510</v>
      </c>
      <c r="C319">
        <v>32</v>
      </c>
      <c r="D319" t="s">
        <v>485</v>
      </c>
    </row>
    <row r="320" spans="1:4" x14ac:dyDescent="0.2">
      <c r="A320" t="s">
        <v>381</v>
      </c>
      <c r="B320" t="s">
        <v>487</v>
      </c>
      <c r="C320">
        <v>32</v>
      </c>
      <c r="D320" t="s">
        <v>485</v>
      </c>
    </row>
    <row r="321" spans="1:4" x14ac:dyDescent="0.2">
      <c r="A321" t="s">
        <v>511</v>
      </c>
      <c r="B321" t="s">
        <v>512</v>
      </c>
      <c r="C321">
        <v>33</v>
      </c>
      <c r="D321" t="s">
        <v>513</v>
      </c>
    </row>
    <row r="322" spans="1:4" x14ac:dyDescent="0.2">
      <c r="A322" t="s">
        <v>514</v>
      </c>
      <c r="B322" t="s">
        <v>5</v>
      </c>
      <c r="C322">
        <v>33</v>
      </c>
      <c r="D322" t="s">
        <v>513</v>
      </c>
    </row>
    <row r="323" spans="1:4" x14ac:dyDescent="0.2">
      <c r="A323" t="s">
        <v>515</v>
      </c>
      <c r="B323" t="s">
        <v>516</v>
      </c>
      <c r="C323">
        <v>33</v>
      </c>
      <c r="D323" t="s">
        <v>513</v>
      </c>
    </row>
    <row r="324" spans="1:4" x14ac:dyDescent="0.2">
      <c r="A324" t="s">
        <v>517</v>
      </c>
      <c r="B324" t="s">
        <v>518</v>
      </c>
      <c r="C324">
        <v>33</v>
      </c>
      <c r="D324" t="s">
        <v>513</v>
      </c>
    </row>
    <row r="325" spans="1:4" x14ac:dyDescent="0.2">
      <c r="A325" t="s">
        <v>519</v>
      </c>
      <c r="B325" t="s">
        <v>5</v>
      </c>
      <c r="C325">
        <v>33</v>
      </c>
      <c r="D325" t="s">
        <v>513</v>
      </c>
    </row>
    <row r="326" spans="1:4" x14ac:dyDescent="0.2">
      <c r="A326" t="s">
        <v>520</v>
      </c>
      <c r="B326" t="s">
        <v>521</v>
      </c>
      <c r="C326">
        <v>33</v>
      </c>
      <c r="D326" t="s">
        <v>513</v>
      </c>
    </row>
    <row r="327" spans="1:4" x14ac:dyDescent="0.2">
      <c r="A327" t="s">
        <v>522</v>
      </c>
      <c r="B327" t="s">
        <v>512</v>
      </c>
      <c r="C327">
        <v>33</v>
      </c>
      <c r="D327" t="s">
        <v>513</v>
      </c>
    </row>
    <row r="328" spans="1:4" x14ac:dyDescent="0.2">
      <c r="A328" t="s">
        <v>523</v>
      </c>
      <c r="B328" t="s">
        <v>524</v>
      </c>
      <c r="C328">
        <v>33</v>
      </c>
      <c r="D328" t="s">
        <v>513</v>
      </c>
    </row>
    <row r="329" spans="1:4" x14ac:dyDescent="0.2">
      <c r="A329" t="s">
        <v>525</v>
      </c>
      <c r="B329" t="s">
        <v>5</v>
      </c>
      <c r="C329">
        <v>33</v>
      </c>
      <c r="D329" t="s">
        <v>513</v>
      </c>
    </row>
    <row r="330" spans="1:4" x14ac:dyDescent="0.2">
      <c r="A330" t="s">
        <v>526</v>
      </c>
      <c r="B330" t="s">
        <v>527</v>
      </c>
      <c r="C330">
        <v>33</v>
      </c>
      <c r="D330" t="s">
        <v>513</v>
      </c>
    </row>
    <row r="331" spans="1:4" x14ac:dyDescent="0.2">
      <c r="A331" t="s">
        <v>528</v>
      </c>
      <c r="B331" t="s">
        <v>529</v>
      </c>
      <c r="C331">
        <v>33</v>
      </c>
      <c r="D331" t="s">
        <v>513</v>
      </c>
    </row>
    <row r="332" spans="1:4" x14ac:dyDescent="0.2">
      <c r="A332" t="s">
        <v>530</v>
      </c>
      <c r="B332" t="s">
        <v>531</v>
      </c>
      <c r="C332">
        <v>33</v>
      </c>
      <c r="D332" t="s">
        <v>513</v>
      </c>
    </row>
    <row r="333" spans="1:4" x14ac:dyDescent="0.2">
      <c r="A333" t="s">
        <v>532</v>
      </c>
      <c r="B333" t="s">
        <v>533</v>
      </c>
      <c r="C333">
        <v>33</v>
      </c>
      <c r="D333" t="s">
        <v>513</v>
      </c>
    </row>
    <row r="334" spans="1:4" x14ac:dyDescent="0.2">
      <c r="A334" t="s">
        <v>534</v>
      </c>
      <c r="B334" t="s">
        <v>535</v>
      </c>
      <c r="C334">
        <v>33</v>
      </c>
      <c r="D334" t="s">
        <v>513</v>
      </c>
    </row>
    <row r="335" spans="1:4" x14ac:dyDescent="0.2">
      <c r="A335" t="s">
        <v>536</v>
      </c>
      <c r="B335" t="s">
        <v>5</v>
      </c>
      <c r="C335">
        <v>33</v>
      </c>
      <c r="D335" t="s">
        <v>513</v>
      </c>
    </row>
    <row r="336" spans="1:4" x14ac:dyDescent="0.2">
      <c r="A336" t="s">
        <v>537</v>
      </c>
      <c r="B336" t="s">
        <v>529</v>
      </c>
      <c r="C336">
        <v>33</v>
      </c>
      <c r="D336" t="s">
        <v>513</v>
      </c>
    </row>
    <row r="337" spans="1:4" x14ac:dyDescent="0.2">
      <c r="A337" t="s">
        <v>538</v>
      </c>
      <c r="B337" t="s">
        <v>529</v>
      </c>
      <c r="C337">
        <v>33</v>
      </c>
      <c r="D337" t="s">
        <v>513</v>
      </c>
    </row>
    <row r="338" spans="1:4" x14ac:dyDescent="0.2">
      <c r="A338" t="s">
        <v>539</v>
      </c>
      <c r="B338" t="s">
        <v>5</v>
      </c>
      <c r="C338">
        <v>33</v>
      </c>
      <c r="D338" t="s">
        <v>513</v>
      </c>
    </row>
    <row r="339" spans="1:4" x14ac:dyDescent="0.2">
      <c r="A339" t="s">
        <v>540</v>
      </c>
      <c r="B339" t="s">
        <v>533</v>
      </c>
      <c r="C339">
        <v>33</v>
      </c>
      <c r="D339" t="s">
        <v>513</v>
      </c>
    </row>
    <row r="340" spans="1:4" x14ac:dyDescent="0.2">
      <c r="A340" t="s">
        <v>541</v>
      </c>
      <c r="B340" t="s">
        <v>512</v>
      </c>
      <c r="C340">
        <v>33</v>
      </c>
      <c r="D340" t="s">
        <v>513</v>
      </c>
    </row>
    <row r="341" spans="1:4" x14ac:dyDescent="0.2">
      <c r="A341" t="s">
        <v>542</v>
      </c>
      <c r="B341" t="s">
        <v>543</v>
      </c>
      <c r="C341">
        <v>33</v>
      </c>
      <c r="D341" t="s">
        <v>513</v>
      </c>
    </row>
    <row r="342" spans="1:4" x14ac:dyDescent="0.2">
      <c r="A342" t="s">
        <v>544</v>
      </c>
      <c r="B342" t="s">
        <v>545</v>
      </c>
      <c r="C342">
        <v>33</v>
      </c>
      <c r="D342" t="s">
        <v>513</v>
      </c>
    </row>
    <row r="343" spans="1:4" x14ac:dyDescent="0.2">
      <c r="A343" t="s">
        <v>546</v>
      </c>
      <c r="B343" t="s">
        <v>547</v>
      </c>
      <c r="C343">
        <v>33</v>
      </c>
      <c r="D343" t="s">
        <v>513</v>
      </c>
    </row>
    <row r="344" spans="1:4" x14ac:dyDescent="0.2">
      <c r="A344" t="s">
        <v>548</v>
      </c>
      <c r="B344" t="s">
        <v>5</v>
      </c>
      <c r="C344">
        <v>34</v>
      </c>
      <c r="D344" t="s">
        <v>549</v>
      </c>
    </row>
    <row r="345" spans="1:4" x14ac:dyDescent="0.2">
      <c r="A345" t="s">
        <v>550</v>
      </c>
      <c r="B345" t="s">
        <v>5</v>
      </c>
      <c r="C345">
        <v>34</v>
      </c>
      <c r="D345" t="s">
        <v>549</v>
      </c>
    </row>
    <row r="346" spans="1:4" x14ac:dyDescent="0.2">
      <c r="A346" t="s">
        <v>551</v>
      </c>
      <c r="B346" t="s">
        <v>552</v>
      </c>
      <c r="C346">
        <v>34</v>
      </c>
      <c r="D346" t="s">
        <v>549</v>
      </c>
    </row>
    <row r="347" spans="1:4" x14ac:dyDescent="0.2">
      <c r="A347" t="s">
        <v>553</v>
      </c>
      <c r="B347" t="s">
        <v>554</v>
      </c>
      <c r="C347">
        <v>34</v>
      </c>
      <c r="D347" t="s">
        <v>549</v>
      </c>
    </row>
    <row r="348" spans="1:4" x14ac:dyDescent="0.2">
      <c r="A348" t="s">
        <v>555</v>
      </c>
      <c r="B348" t="s">
        <v>556</v>
      </c>
      <c r="C348">
        <v>34</v>
      </c>
      <c r="D348" t="s">
        <v>549</v>
      </c>
    </row>
    <row r="349" spans="1:4" x14ac:dyDescent="0.2">
      <c r="A349" t="s">
        <v>557</v>
      </c>
      <c r="B349" t="s">
        <v>5</v>
      </c>
      <c r="C349">
        <v>34</v>
      </c>
      <c r="D349" t="s">
        <v>549</v>
      </c>
    </row>
    <row r="350" spans="1:4" x14ac:dyDescent="0.2">
      <c r="A350" t="s">
        <v>558</v>
      </c>
      <c r="B350" t="s">
        <v>559</v>
      </c>
      <c r="C350">
        <v>34</v>
      </c>
      <c r="D350" t="s">
        <v>549</v>
      </c>
    </row>
    <row r="351" spans="1:4" x14ac:dyDescent="0.2">
      <c r="A351" t="s">
        <v>560</v>
      </c>
      <c r="B351" t="s">
        <v>561</v>
      </c>
      <c r="C351">
        <v>34</v>
      </c>
      <c r="D351" t="s">
        <v>549</v>
      </c>
    </row>
    <row r="352" spans="1:4" x14ac:dyDescent="0.2">
      <c r="A352" t="s">
        <v>146</v>
      </c>
      <c r="B352" t="s">
        <v>562</v>
      </c>
      <c r="C352">
        <v>34</v>
      </c>
      <c r="D352" t="s">
        <v>549</v>
      </c>
    </row>
    <row r="353" spans="1:4" x14ac:dyDescent="0.2">
      <c r="A353" t="s">
        <v>563</v>
      </c>
      <c r="B353" t="s">
        <v>564</v>
      </c>
      <c r="C353">
        <v>34</v>
      </c>
      <c r="D353" t="s">
        <v>549</v>
      </c>
    </row>
    <row r="354" spans="1:4" x14ac:dyDescent="0.2">
      <c r="A354" t="s">
        <v>565</v>
      </c>
      <c r="B354" t="s">
        <v>5</v>
      </c>
      <c r="C354">
        <v>34</v>
      </c>
      <c r="D354" t="s">
        <v>549</v>
      </c>
    </row>
    <row r="355" spans="1:4" x14ac:dyDescent="0.2">
      <c r="A355" t="s">
        <v>566</v>
      </c>
      <c r="B355" t="s">
        <v>567</v>
      </c>
      <c r="C355">
        <v>34</v>
      </c>
      <c r="D355" t="s">
        <v>549</v>
      </c>
    </row>
    <row r="356" spans="1:4" x14ac:dyDescent="0.2">
      <c r="A356" t="s">
        <v>568</v>
      </c>
      <c r="B356" t="s">
        <v>569</v>
      </c>
      <c r="C356">
        <v>34</v>
      </c>
      <c r="D356" t="s">
        <v>549</v>
      </c>
    </row>
    <row r="357" spans="1:4" x14ac:dyDescent="0.2">
      <c r="A357" t="s">
        <v>570</v>
      </c>
      <c r="B357" t="s">
        <v>571</v>
      </c>
      <c r="C357">
        <v>34</v>
      </c>
      <c r="D357" t="s">
        <v>549</v>
      </c>
    </row>
    <row r="358" spans="1:4" x14ac:dyDescent="0.2">
      <c r="A358" t="s">
        <v>572</v>
      </c>
      <c r="B358" t="s">
        <v>573</v>
      </c>
      <c r="C358">
        <v>34</v>
      </c>
      <c r="D358" t="s">
        <v>549</v>
      </c>
    </row>
    <row r="359" spans="1:4" x14ac:dyDescent="0.2">
      <c r="A359" t="s">
        <v>574</v>
      </c>
      <c r="B359" t="s">
        <v>575</v>
      </c>
      <c r="C359">
        <v>34</v>
      </c>
      <c r="D359" t="s">
        <v>549</v>
      </c>
    </row>
    <row r="360" spans="1:4" x14ac:dyDescent="0.2">
      <c r="A360" t="s">
        <v>576</v>
      </c>
      <c r="B360" t="s">
        <v>577</v>
      </c>
      <c r="C360">
        <v>34</v>
      </c>
      <c r="D360" t="s">
        <v>549</v>
      </c>
    </row>
    <row r="361" spans="1:4" x14ac:dyDescent="0.2">
      <c r="A361" t="s">
        <v>578</v>
      </c>
      <c r="B361" t="s">
        <v>5</v>
      </c>
      <c r="C361">
        <v>34</v>
      </c>
      <c r="D361" t="s">
        <v>549</v>
      </c>
    </row>
    <row r="362" spans="1:4" x14ac:dyDescent="0.2">
      <c r="A362" t="s">
        <v>579</v>
      </c>
      <c r="B362" t="s">
        <v>5</v>
      </c>
      <c r="C362">
        <v>34</v>
      </c>
      <c r="D362" t="s">
        <v>549</v>
      </c>
    </row>
    <row r="363" spans="1:4" x14ac:dyDescent="0.2">
      <c r="A363" t="s">
        <v>580</v>
      </c>
      <c r="B363" t="s">
        <v>581</v>
      </c>
      <c r="C363">
        <v>35</v>
      </c>
      <c r="D363" t="s">
        <v>582</v>
      </c>
    </row>
    <row r="364" spans="1:4" x14ac:dyDescent="0.2">
      <c r="A364" t="s">
        <v>583</v>
      </c>
      <c r="B364" t="s">
        <v>584</v>
      </c>
      <c r="C364">
        <v>35</v>
      </c>
      <c r="D364" t="s">
        <v>582</v>
      </c>
    </row>
    <row r="365" spans="1:4" x14ac:dyDescent="0.2">
      <c r="A365" t="s">
        <v>585</v>
      </c>
      <c r="B365" t="s">
        <v>586</v>
      </c>
      <c r="C365">
        <v>35</v>
      </c>
      <c r="D365" t="s">
        <v>582</v>
      </c>
    </row>
    <row r="366" spans="1:4" x14ac:dyDescent="0.2">
      <c r="A366" t="s">
        <v>587</v>
      </c>
      <c r="B366" t="s">
        <v>5</v>
      </c>
      <c r="C366">
        <v>35</v>
      </c>
      <c r="D366" t="s">
        <v>582</v>
      </c>
    </row>
    <row r="367" spans="1:4" x14ac:dyDescent="0.2">
      <c r="A367" t="s">
        <v>588</v>
      </c>
      <c r="B367" t="s">
        <v>589</v>
      </c>
      <c r="C367">
        <v>35</v>
      </c>
      <c r="D367" t="s">
        <v>582</v>
      </c>
    </row>
    <row r="368" spans="1:4" x14ac:dyDescent="0.2">
      <c r="A368" t="s">
        <v>590</v>
      </c>
      <c r="B368" t="s">
        <v>591</v>
      </c>
      <c r="C368">
        <v>35</v>
      </c>
      <c r="D368" t="s">
        <v>582</v>
      </c>
    </row>
    <row r="369" spans="1:4" x14ac:dyDescent="0.2">
      <c r="A369" t="s">
        <v>592</v>
      </c>
      <c r="B369" t="s">
        <v>593</v>
      </c>
      <c r="C369">
        <v>35</v>
      </c>
      <c r="D369" t="s">
        <v>582</v>
      </c>
    </row>
    <row r="370" spans="1:4" x14ac:dyDescent="0.2">
      <c r="A370" t="s">
        <v>594</v>
      </c>
      <c r="B370" t="s">
        <v>595</v>
      </c>
      <c r="C370">
        <v>35</v>
      </c>
      <c r="D370" t="s">
        <v>582</v>
      </c>
    </row>
    <row r="371" spans="1:4" x14ac:dyDescent="0.2">
      <c r="A371" t="s">
        <v>596</v>
      </c>
      <c r="B371" t="s">
        <v>586</v>
      </c>
      <c r="C371">
        <v>35</v>
      </c>
      <c r="D371" t="s">
        <v>582</v>
      </c>
    </row>
    <row r="372" spans="1:4" x14ac:dyDescent="0.2">
      <c r="A372" t="s">
        <v>597</v>
      </c>
      <c r="B372" t="s">
        <v>598</v>
      </c>
      <c r="C372">
        <v>35</v>
      </c>
      <c r="D372" t="s">
        <v>582</v>
      </c>
    </row>
    <row r="373" spans="1:4" x14ac:dyDescent="0.2">
      <c r="A373" t="s">
        <v>599</v>
      </c>
      <c r="B373" t="s">
        <v>593</v>
      </c>
      <c r="C373">
        <v>35</v>
      </c>
      <c r="D373" t="s">
        <v>582</v>
      </c>
    </row>
    <row r="374" spans="1:4" x14ac:dyDescent="0.2">
      <c r="A374" t="s">
        <v>600</v>
      </c>
      <c r="B374" t="s">
        <v>601</v>
      </c>
      <c r="C374">
        <v>35</v>
      </c>
      <c r="D374" t="s">
        <v>582</v>
      </c>
    </row>
    <row r="375" spans="1:4" x14ac:dyDescent="0.2">
      <c r="A375" t="s">
        <v>602</v>
      </c>
      <c r="B375" t="s">
        <v>603</v>
      </c>
      <c r="C375">
        <v>35</v>
      </c>
      <c r="D375" t="s">
        <v>582</v>
      </c>
    </row>
    <row r="376" spans="1:4" x14ac:dyDescent="0.2">
      <c r="A376" t="s">
        <v>604</v>
      </c>
      <c r="B376" t="s">
        <v>605</v>
      </c>
      <c r="C376">
        <v>35</v>
      </c>
      <c r="D376" t="s">
        <v>582</v>
      </c>
    </row>
    <row r="377" spans="1:4" x14ac:dyDescent="0.2">
      <c r="A377" t="s">
        <v>606</v>
      </c>
      <c r="B377" t="s">
        <v>5</v>
      </c>
      <c r="C377">
        <v>35</v>
      </c>
      <c r="D377" t="s">
        <v>582</v>
      </c>
    </row>
    <row r="378" spans="1:4" x14ac:dyDescent="0.2">
      <c r="A378" t="s">
        <v>607</v>
      </c>
      <c r="B378" t="s">
        <v>608</v>
      </c>
      <c r="C378">
        <v>36</v>
      </c>
      <c r="D378" t="s">
        <v>609</v>
      </c>
    </row>
    <row r="379" spans="1:4" x14ac:dyDescent="0.2">
      <c r="A379" t="s">
        <v>610</v>
      </c>
      <c r="B379" t="s">
        <v>611</v>
      </c>
      <c r="C379">
        <v>36</v>
      </c>
      <c r="D379" t="s">
        <v>609</v>
      </c>
    </row>
    <row r="380" spans="1:4" x14ac:dyDescent="0.2">
      <c r="A380" t="s">
        <v>612</v>
      </c>
      <c r="B380" t="s">
        <v>613</v>
      </c>
      <c r="C380">
        <v>36</v>
      </c>
      <c r="D380" t="s">
        <v>609</v>
      </c>
    </row>
    <row r="381" spans="1:4" x14ac:dyDescent="0.2">
      <c r="A381" t="s">
        <v>614</v>
      </c>
      <c r="B381" t="s">
        <v>615</v>
      </c>
      <c r="C381">
        <v>36</v>
      </c>
      <c r="D381" t="s">
        <v>609</v>
      </c>
    </row>
    <row r="382" spans="1:4" x14ac:dyDescent="0.2">
      <c r="A382" t="s">
        <v>616</v>
      </c>
      <c r="B382" t="s">
        <v>5</v>
      </c>
      <c r="C382">
        <v>36</v>
      </c>
      <c r="D382" t="s">
        <v>609</v>
      </c>
    </row>
    <row r="383" spans="1:4" x14ac:dyDescent="0.2">
      <c r="A383" t="s">
        <v>617</v>
      </c>
      <c r="B383" t="s">
        <v>5</v>
      </c>
      <c r="C383">
        <v>36</v>
      </c>
      <c r="D383" t="s">
        <v>609</v>
      </c>
    </row>
    <row r="384" spans="1:4" x14ac:dyDescent="0.2">
      <c r="A384" t="s">
        <v>618</v>
      </c>
      <c r="B384" t="s">
        <v>619</v>
      </c>
      <c r="C384">
        <v>36</v>
      </c>
      <c r="D384" t="s">
        <v>609</v>
      </c>
    </row>
    <row r="385" spans="1:4" x14ac:dyDescent="0.2">
      <c r="A385" t="s">
        <v>620</v>
      </c>
      <c r="B385" t="s">
        <v>621</v>
      </c>
      <c r="C385">
        <v>36</v>
      </c>
      <c r="D385" t="s">
        <v>609</v>
      </c>
    </row>
    <row r="386" spans="1:4" x14ac:dyDescent="0.2">
      <c r="A386" t="s">
        <v>622</v>
      </c>
      <c r="B386" t="s">
        <v>5</v>
      </c>
      <c r="C386">
        <v>36</v>
      </c>
      <c r="D386" t="s">
        <v>609</v>
      </c>
    </row>
    <row r="387" spans="1:4" x14ac:dyDescent="0.2">
      <c r="A387" t="s">
        <v>623</v>
      </c>
      <c r="B387" t="s">
        <v>624</v>
      </c>
      <c r="C387">
        <v>36</v>
      </c>
      <c r="D387" t="s">
        <v>609</v>
      </c>
    </row>
    <row r="388" spans="1:4" x14ac:dyDescent="0.2">
      <c r="A388" t="s">
        <v>625</v>
      </c>
      <c r="B388" t="s">
        <v>626</v>
      </c>
      <c r="C388">
        <v>36</v>
      </c>
      <c r="D388" t="s">
        <v>609</v>
      </c>
    </row>
    <row r="389" spans="1:4" x14ac:dyDescent="0.2">
      <c r="A389" t="s">
        <v>627</v>
      </c>
      <c r="B389" t="s">
        <v>628</v>
      </c>
      <c r="C389">
        <v>36</v>
      </c>
      <c r="D389" t="s">
        <v>609</v>
      </c>
    </row>
    <row r="390" spans="1:4" x14ac:dyDescent="0.2">
      <c r="A390" t="s">
        <v>629</v>
      </c>
      <c r="B390" t="s">
        <v>630</v>
      </c>
      <c r="C390">
        <v>36</v>
      </c>
      <c r="D390" t="s">
        <v>609</v>
      </c>
    </row>
    <row r="391" spans="1:4" x14ac:dyDescent="0.2">
      <c r="A391" t="s">
        <v>631</v>
      </c>
      <c r="B391" t="s">
        <v>632</v>
      </c>
      <c r="C391">
        <v>36</v>
      </c>
      <c r="D391" t="s">
        <v>609</v>
      </c>
    </row>
    <row r="392" spans="1:4" x14ac:dyDescent="0.2">
      <c r="A392" t="s">
        <v>633</v>
      </c>
      <c r="B392" t="s">
        <v>634</v>
      </c>
      <c r="C392">
        <v>36</v>
      </c>
      <c r="D392" t="s">
        <v>609</v>
      </c>
    </row>
    <row r="393" spans="1:4" x14ac:dyDescent="0.2">
      <c r="A393" t="s">
        <v>635</v>
      </c>
      <c r="B393" t="s">
        <v>636</v>
      </c>
      <c r="C393">
        <v>36</v>
      </c>
      <c r="D393" t="s">
        <v>609</v>
      </c>
    </row>
    <row r="394" spans="1:4" x14ac:dyDescent="0.2">
      <c r="A394" t="s">
        <v>637</v>
      </c>
      <c r="B394" t="s">
        <v>638</v>
      </c>
      <c r="C394">
        <v>37</v>
      </c>
      <c r="D394" t="s">
        <v>639</v>
      </c>
    </row>
    <row r="395" spans="1:4" x14ac:dyDescent="0.2">
      <c r="A395" t="s">
        <v>640</v>
      </c>
      <c r="B395" t="s">
        <v>641</v>
      </c>
      <c r="C395">
        <v>37</v>
      </c>
      <c r="D395" t="s">
        <v>639</v>
      </c>
    </row>
    <row r="396" spans="1:4" x14ac:dyDescent="0.2">
      <c r="A396" t="s">
        <v>642</v>
      </c>
      <c r="B396" t="s">
        <v>643</v>
      </c>
      <c r="C396">
        <v>37</v>
      </c>
      <c r="D396" t="s">
        <v>639</v>
      </c>
    </row>
    <row r="397" spans="1:4" x14ac:dyDescent="0.2">
      <c r="A397" t="s">
        <v>644</v>
      </c>
      <c r="B397" t="s">
        <v>5</v>
      </c>
      <c r="C397">
        <v>37</v>
      </c>
      <c r="D397" t="s">
        <v>639</v>
      </c>
    </row>
    <row r="398" spans="1:4" x14ac:dyDescent="0.2">
      <c r="A398" t="s">
        <v>645</v>
      </c>
      <c r="B398" t="s">
        <v>646</v>
      </c>
      <c r="C398">
        <v>37</v>
      </c>
      <c r="D398" t="s">
        <v>639</v>
      </c>
    </row>
    <row r="399" spans="1:4" x14ac:dyDescent="0.2">
      <c r="A399" t="s">
        <v>647</v>
      </c>
      <c r="B399" t="s">
        <v>648</v>
      </c>
      <c r="C399">
        <v>37</v>
      </c>
      <c r="D399" t="s">
        <v>639</v>
      </c>
    </row>
    <row r="400" spans="1:4" x14ac:dyDescent="0.2">
      <c r="A400" t="s">
        <v>649</v>
      </c>
      <c r="B400" t="s">
        <v>650</v>
      </c>
      <c r="C400">
        <v>37</v>
      </c>
      <c r="D400" t="s">
        <v>639</v>
      </c>
    </row>
    <row r="401" spans="1:4" x14ac:dyDescent="0.2">
      <c r="A401" t="s">
        <v>651</v>
      </c>
      <c r="B401" t="s">
        <v>646</v>
      </c>
      <c r="C401">
        <v>37</v>
      </c>
      <c r="D401" t="s">
        <v>639</v>
      </c>
    </row>
    <row r="402" spans="1:4" x14ac:dyDescent="0.2">
      <c r="A402" t="s">
        <v>652</v>
      </c>
      <c r="B402" t="s">
        <v>653</v>
      </c>
      <c r="C402">
        <v>37</v>
      </c>
      <c r="D402" t="s">
        <v>639</v>
      </c>
    </row>
    <row r="403" spans="1:4" x14ac:dyDescent="0.2">
      <c r="A403" t="s">
        <v>654</v>
      </c>
      <c r="B403" t="s">
        <v>653</v>
      </c>
      <c r="C403">
        <v>37</v>
      </c>
      <c r="D403" t="s">
        <v>639</v>
      </c>
    </row>
    <row r="404" spans="1:4" x14ac:dyDescent="0.2">
      <c r="A404" t="s">
        <v>655</v>
      </c>
      <c r="B404" t="s">
        <v>656</v>
      </c>
      <c r="C404">
        <v>37</v>
      </c>
      <c r="D404" t="s">
        <v>639</v>
      </c>
    </row>
    <row r="405" spans="1:4" x14ac:dyDescent="0.2">
      <c r="A405" t="s">
        <v>657</v>
      </c>
      <c r="B405" t="s">
        <v>658</v>
      </c>
      <c r="C405">
        <v>37</v>
      </c>
      <c r="D405" t="s">
        <v>639</v>
      </c>
    </row>
    <row r="406" spans="1:4" x14ac:dyDescent="0.2">
      <c r="A406" t="s">
        <v>659</v>
      </c>
      <c r="B406" t="s">
        <v>660</v>
      </c>
      <c r="C406">
        <v>37</v>
      </c>
      <c r="D406" t="s">
        <v>639</v>
      </c>
    </row>
    <row r="407" spans="1:4" x14ac:dyDescent="0.2">
      <c r="A407" t="s">
        <v>661</v>
      </c>
      <c r="B407" t="s">
        <v>662</v>
      </c>
      <c r="C407">
        <v>37</v>
      </c>
      <c r="D407" t="s">
        <v>639</v>
      </c>
    </row>
    <row r="408" spans="1:4" x14ac:dyDescent="0.2">
      <c r="A408" t="s">
        <v>663</v>
      </c>
      <c r="B408" t="s">
        <v>664</v>
      </c>
      <c r="C408">
        <v>37</v>
      </c>
      <c r="D408" t="s">
        <v>639</v>
      </c>
    </row>
    <row r="409" spans="1:4" x14ac:dyDescent="0.2">
      <c r="A409" t="s">
        <v>665</v>
      </c>
      <c r="B409" t="s">
        <v>666</v>
      </c>
      <c r="C409">
        <v>37</v>
      </c>
      <c r="D409" t="s">
        <v>639</v>
      </c>
    </row>
    <row r="410" spans="1:4" x14ac:dyDescent="0.2">
      <c r="A410" t="s">
        <v>667</v>
      </c>
      <c r="B410" t="s">
        <v>668</v>
      </c>
      <c r="C410">
        <v>37</v>
      </c>
      <c r="D410" t="s">
        <v>639</v>
      </c>
    </row>
    <row r="411" spans="1:4" x14ac:dyDescent="0.2">
      <c r="A411" t="s">
        <v>669</v>
      </c>
      <c r="B411" t="s">
        <v>670</v>
      </c>
      <c r="C411">
        <v>38</v>
      </c>
      <c r="D411" t="s">
        <v>671</v>
      </c>
    </row>
    <row r="412" spans="1:4" x14ac:dyDescent="0.2">
      <c r="A412" t="s">
        <v>672</v>
      </c>
      <c r="B412" t="s">
        <v>5</v>
      </c>
      <c r="C412">
        <v>38</v>
      </c>
      <c r="D412" t="s">
        <v>671</v>
      </c>
    </row>
    <row r="413" spans="1:4" x14ac:dyDescent="0.2">
      <c r="A413" t="s">
        <v>673</v>
      </c>
      <c r="B413" t="s">
        <v>674</v>
      </c>
      <c r="C413">
        <v>38</v>
      </c>
      <c r="D413" t="s">
        <v>671</v>
      </c>
    </row>
    <row r="414" spans="1:4" x14ac:dyDescent="0.2">
      <c r="A414" t="s">
        <v>675</v>
      </c>
      <c r="B414" t="s">
        <v>676</v>
      </c>
      <c r="C414">
        <v>38</v>
      </c>
      <c r="D414" t="s">
        <v>671</v>
      </c>
    </row>
    <row r="415" spans="1:4" x14ac:dyDescent="0.2">
      <c r="A415" t="s">
        <v>677</v>
      </c>
      <c r="B415" t="s">
        <v>5</v>
      </c>
      <c r="C415">
        <v>38</v>
      </c>
      <c r="D415" t="s">
        <v>671</v>
      </c>
    </row>
    <row r="416" spans="1:4" x14ac:dyDescent="0.2">
      <c r="A416" t="s">
        <v>678</v>
      </c>
      <c r="B416" t="s">
        <v>5</v>
      </c>
      <c r="C416">
        <v>38</v>
      </c>
      <c r="D416" t="s">
        <v>671</v>
      </c>
    </row>
    <row r="417" spans="1:4" x14ac:dyDescent="0.2">
      <c r="A417" t="s">
        <v>679</v>
      </c>
      <c r="B417" t="s">
        <v>680</v>
      </c>
      <c r="C417">
        <v>38</v>
      </c>
      <c r="D417" t="s">
        <v>671</v>
      </c>
    </row>
    <row r="418" spans="1:4" x14ac:dyDescent="0.2">
      <c r="A418" t="s">
        <v>681</v>
      </c>
      <c r="B418" t="s">
        <v>682</v>
      </c>
      <c r="C418">
        <v>38</v>
      </c>
      <c r="D418" t="s">
        <v>671</v>
      </c>
    </row>
    <row r="419" spans="1:4" x14ac:dyDescent="0.2">
      <c r="A419" t="s">
        <v>683</v>
      </c>
      <c r="B419" t="s">
        <v>5</v>
      </c>
      <c r="C419">
        <v>38</v>
      </c>
      <c r="D419" t="s">
        <v>671</v>
      </c>
    </row>
    <row r="420" spans="1:4" x14ac:dyDescent="0.2">
      <c r="A420" t="s">
        <v>684</v>
      </c>
      <c r="B420" t="s">
        <v>5</v>
      </c>
      <c r="C420">
        <v>38</v>
      </c>
      <c r="D420" t="s">
        <v>671</v>
      </c>
    </row>
    <row r="421" spans="1:4" x14ac:dyDescent="0.2">
      <c r="A421" t="s">
        <v>685</v>
      </c>
      <c r="B421" t="s">
        <v>5</v>
      </c>
      <c r="C421">
        <v>38</v>
      </c>
      <c r="D421" t="s">
        <v>671</v>
      </c>
    </row>
    <row r="422" spans="1:4" x14ac:dyDescent="0.2">
      <c r="A422" t="s">
        <v>686</v>
      </c>
      <c r="B422" t="s">
        <v>687</v>
      </c>
      <c r="C422">
        <v>38</v>
      </c>
      <c r="D422" t="s">
        <v>671</v>
      </c>
    </row>
    <row r="423" spans="1:4" x14ac:dyDescent="0.2">
      <c r="A423" t="s">
        <v>688</v>
      </c>
      <c r="B423" t="s">
        <v>5</v>
      </c>
      <c r="C423">
        <v>38</v>
      </c>
      <c r="D423" t="s">
        <v>671</v>
      </c>
    </row>
    <row r="424" spans="1:4" x14ac:dyDescent="0.2">
      <c r="A424" t="s">
        <v>689</v>
      </c>
      <c r="B424" t="s">
        <v>5</v>
      </c>
      <c r="C424">
        <v>38</v>
      </c>
      <c r="D424" t="s">
        <v>671</v>
      </c>
    </row>
    <row r="425" spans="1:4" x14ac:dyDescent="0.2">
      <c r="A425" t="s">
        <v>690</v>
      </c>
      <c r="B425" t="s">
        <v>5</v>
      </c>
      <c r="C425">
        <v>38</v>
      </c>
      <c r="D425" t="s">
        <v>671</v>
      </c>
    </row>
    <row r="426" spans="1:4" x14ac:dyDescent="0.2">
      <c r="A426" t="s">
        <v>691</v>
      </c>
      <c r="B426" t="s">
        <v>674</v>
      </c>
      <c r="C426">
        <v>38</v>
      </c>
      <c r="D426" t="s">
        <v>671</v>
      </c>
    </row>
    <row r="427" spans="1:4" x14ac:dyDescent="0.2">
      <c r="A427" t="s">
        <v>692</v>
      </c>
      <c r="B427" t="s">
        <v>5</v>
      </c>
      <c r="C427">
        <v>38</v>
      </c>
      <c r="D427" t="s">
        <v>671</v>
      </c>
    </row>
    <row r="428" spans="1:4" x14ac:dyDescent="0.2">
      <c r="A428" t="s">
        <v>693</v>
      </c>
      <c r="B428" t="s">
        <v>5</v>
      </c>
      <c r="C428">
        <v>38</v>
      </c>
      <c r="D428" t="s">
        <v>671</v>
      </c>
    </row>
    <row r="429" spans="1:4" x14ac:dyDescent="0.2">
      <c r="A429" t="s">
        <v>694</v>
      </c>
      <c r="B429" t="s">
        <v>5</v>
      </c>
      <c r="C429">
        <v>38</v>
      </c>
      <c r="D429" t="s">
        <v>671</v>
      </c>
    </row>
    <row r="430" spans="1:4" x14ac:dyDescent="0.2">
      <c r="A430" t="s">
        <v>695</v>
      </c>
      <c r="B430" t="s">
        <v>5</v>
      </c>
      <c r="C430">
        <v>38</v>
      </c>
      <c r="D430" t="s">
        <v>671</v>
      </c>
    </row>
    <row r="431" spans="1:4" x14ac:dyDescent="0.2">
      <c r="A431" t="s">
        <v>696</v>
      </c>
      <c r="B431" t="s">
        <v>5</v>
      </c>
      <c r="C431">
        <v>38</v>
      </c>
      <c r="D431" t="s">
        <v>671</v>
      </c>
    </row>
    <row r="432" spans="1:4" x14ac:dyDescent="0.2">
      <c r="A432" t="s">
        <v>697</v>
      </c>
      <c r="B432" t="s">
        <v>5</v>
      </c>
      <c r="C432">
        <v>38</v>
      </c>
      <c r="D432" t="s">
        <v>671</v>
      </c>
    </row>
    <row r="433" spans="1:4" x14ac:dyDescent="0.2">
      <c r="A433" t="s">
        <v>698</v>
      </c>
      <c r="B433" t="s">
        <v>5</v>
      </c>
      <c r="C433">
        <v>38</v>
      </c>
      <c r="D433" t="s">
        <v>671</v>
      </c>
    </row>
    <row r="434" spans="1:4" x14ac:dyDescent="0.2">
      <c r="A434" t="s">
        <v>699</v>
      </c>
      <c r="B434" t="s">
        <v>700</v>
      </c>
      <c r="C434">
        <v>39</v>
      </c>
      <c r="D434" t="s">
        <v>701</v>
      </c>
    </row>
    <row r="435" spans="1:4" x14ac:dyDescent="0.2">
      <c r="A435" t="s">
        <v>702</v>
      </c>
      <c r="B435" t="s">
        <v>703</v>
      </c>
      <c r="C435">
        <v>39</v>
      </c>
      <c r="D435" t="s">
        <v>701</v>
      </c>
    </row>
    <row r="436" spans="1:4" x14ac:dyDescent="0.2">
      <c r="A436" t="s">
        <v>704</v>
      </c>
      <c r="B436" t="s">
        <v>705</v>
      </c>
      <c r="C436">
        <v>39</v>
      </c>
      <c r="D436" t="s">
        <v>701</v>
      </c>
    </row>
    <row r="437" spans="1:4" x14ac:dyDescent="0.2">
      <c r="A437" t="s">
        <v>706</v>
      </c>
      <c r="B437" t="s">
        <v>707</v>
      </c>
      <c r="C437">
        <v>39</v>
      </c>
      <c r="D437" t="s">
        <v>701</v>
      </c>
    </row>
    <row r="438" spans="1:4" x14ac:dyDescent="0.2">
      <c r="A438" t="s">
        <v>708</v>
      </c>
      <c r="B438" t="s">
        <v>709</v>
      </c>
      <c r="C438">
        <v>39</v>
      </c>
      <c r="D438" t="s">
        <v>701</v>
      </c>
    </row>
    <row r="439" spans="1:4" x14ac:dyDescent="0.2">
      <c r="A439" t="s">
        <v>710</v>
      </c>
      <c r="B439" t="s">
        <v>711</v>
      </c>
      <c r="C439">
        <v>39</v>
      </c>
      <c r="D439" t="s">
        <v>701</v>
      </c>
    </row>
    <row r="440" spans="1:4" x14ac:dyDescent="0.2">
      <c r="A440" t="s">
        <v>712</v>
      </c>
      <c r="B440" t="s">
        <v>5</v>
      </c>
      <c r="C440">
        <v>39</v>
      </c>
      <c r="D440" t="s">
        <v>701</v>
      </c>
    </row>
    <row r="441" spans="1:4" x14ac:dyDescent="0.2">
      <c r="A441" t="s">
        <v>713</v>
      </c>
      <c r="B441" t="s">
        <v>714</v>
      </c>
      <c r="C441">
        <v>39</v>
      </c>
      <c r="D441" t="s">
        <v>701</v>
      </c>
    </row>
    <row r="442" spans="1:4" x14ac:dyDescent="0.2">
      <c r="A442" t="s">
        <v>715</v>
      </c>
      <c r="B442" t="s">
        <v>5</v>
      </c>
      <c r="C442">
        <v>39</v>
      </c>
      <c r="D442" t="s">
        <v>701</v>
      </c>
    </row>
    <row r="443" spans="1:4" x14ac:dyDescent="0.2">
      <c r="A443" t="s">
        <v>716</v>
      </c>
      <c r="B443" t="s">
        <v>5</v>
      </c>
      <c r="C443">
        <v>39</v>
      </c>
      <c r="D443" t="s">
        <v>701</v>
      </c>
    </row>
    <row r="444" spans="1:4" x14ac:dyDescent="0.2">
      <c r="A444" t="s">
        <v>717</v>
      </c>
      <c r="B444" t="s">
        <v>718</v>
      </c>
      <c r="C444">
        <v>39</v>
      </c>
      <c r="D444" t="s">
        <v>701</v>
      </c>
    </row>
    <row r="445" spans="1:4" x14ac:dyDescent="0.2">
      <c r="A445" t="s">
        <v>719</v>
      </c>
      <c r="B445" t="s">
        <v>720</v>
      </c>
      <c r="C445">
        <v>39</v>
      </c>
      <c r="D445" t="s">
        <v>701</v>
      </c>
    </row>
    <row r="446" spans="1:4" x14ac:dyDescent="0.2">
      <c r="A446" t="s">
        <v>721</v>
      </c>
      <c r="B446" t="s">
        <v>722</v>
      </c>
      <c r="C446">
        <v>39</v>
      </c>
      <c r="D446" t="s">
        <v>701</v>
      </c>
    </row>
    <row r="447" spans="1:4" x14ac:dyDescent="0.2">
      <c r="A447" t="s">
        <v>723</v>
      </c>
      <c r="B447" t="s">
        <v>5</v>
      </c>
      <c r="C447">
        <v>39</v>
      </c>
      <c r="D447" t="s">
        <v>701</v>
      </c>
    </row>
    <row r="448" spans="1:4" x14ac:dyDescent="0.2">
      <c r="A448" t="s">
        <v>724</v>
      </c>
      <c r="B448" t="s">
        <v>725</v>
      </c>
      <c r="C448">
        <v>39</v>
      </c>
      <c r="D448" t="s">
        <v>701</v>
      </c>
    </row>
    <row r="449" spans="1:4" x14ac:dyDescent="0.2">
      <c r="A449" t="s">
        <v>726</v>
      </c>
      <c r="B449" t="s">
        <v>727</v>
      </c>
      <c r="C449">
        <v>39</v>
      </c>
      <c r="D449" t="s">
        <v>701</v>
      </c>
    </row>
    <row r="450" spans="1:4" x14ac:dyDescent="0.2">
      <c r="A450" t="s">
        <v>728</v>
      </c>
      <c r="B450" t="s">
        <v>703</v>
      </c>
      <c r="C450">
        <v>39</v>
      </c>
      <c r="D450" t="s">
        <v>701</v>
      </c>
    </row>
    <row r="451" spans="1:4" x14ac:dyDescent="0.2">
      <c r="A451" t="s">
        <v>729</v>
      </c>
      <c r="B451" t="s">
        <v>730</v>
      </c>
      <c r="C451">
        <v>39</v>
      </c>
      <c r="D451" t="s">
        <v>701</v>
      </c>
    </row>
    <row r="452" spans="1:4" x14ac:dyDescent="0.2">
      <c r="A452" t="s">
        <v>731</v>
      </c>
      <c r="B452" t="s">
        <v>5</v>
      </c>
      <c r="C452">
        <v>39</v>
      </c>
      <c r="D452" t="s">
        <v>701</v>
      </c>
    </row>
    <row r="453" spans="1:4" x14ac:dyDescent="0.2">
      <c r="A453" t="s">
        <v>732</v>
      </c>
      <c r="B453" t="s">
        <v>733</v>
      </c>
      <c r="C453">
        <v>39</v>
      </c>
      <c r="D453" t="s">
        <v>701</v>
      </c>
    </row>
    <row r="454" spans="1:4" x14ac:dyDescent="0.2">
      <c r="A454" t="s">
        <v>734</v>
      </c>
      <c r="B454" t="s">
        <v>5</v>
      </c>
      <c r="C454">
        <v>39</v>
      </c>
      <c r="D454" t="s">
        <v>701</v>
      </c>
    </row>
    <row r="455" spans="1:4" x14ac:dyDescent="0.2">
      <c r="A455" t="s">
        <v>735</v>
      </c>
      <c r="B455" t="s">
        <v>736</v>
      </c>
      <c r="C455">
        <v>39</v>
      </c>
      <c r="D455" t="s">
        <v>701</v>
      </c>
    </row>
    <row r="456" spans="1:4" x14ac:dyDescent="0.2">
      <c r="A456" t="s">
        <v>737</v>
      </c>
      <c r="B456" t="s">
        <v>738</v>
      </c>
      <c r="C456">
        <v>40</v>
      </c>
      <c r="D456" t="s">
        <v>739</v>
      </c>
    </row>
    <row r="457" spans="1:4" x14ac:dyDescent="0.2">
      <c r="A457" t="s">
        <v>740</v>
      </c>
      <c r="B457" t="s">
        <v>489</v>
      </c>
      <c r="C457">
        <v>40</v>
      </c>
      <c r="D457" t="s">
        <v>739</v>
      </c>
    </row>
    <row r="458" spans="1:4" x14ac:dyDescent="0.2">
      <c r="A458" t="s">
        <v>741</v>
      </c>
      <c r="B458" t="s">
        <v>738</v>
      </c>
      <c r="C458">
        <v>40</v>
      </c>
      <c r="D458" t="s">
        <v>739</v>
      </c>
    </row>
    <row r="459" spans="1:4" x14ac:dyDescent="0.2">
      <c r="A459" t="s">
        <v>742</v>
      </c>
      <c r="B459" t="s">
        <v>738</v>
      </c>
      <c r="C459">
        <v>40</v>
      </c>
      <c r="D459" t="s">
        <v>739</v>
      </c>
    </row>
    <row r="460" spans="1:4" x14ac:dyDescent="0.2">
      <c r="A460" t="s">
        <v>743</v>
      </c>
      <c r="B460" t="s">
        <v>738</v>
      </c>
      <c r="C460">
        <v>40</v>
      </c>
      <c r="D460" t="s">
        <v>739</v>
      </c>
    </row>
    <row r="461" spans="1:4" x14ac:dyDescent="0.2">
      <c r="A461" t="s">
        <v>744</v>
      </c>
      <c r="B461" t="s">
        <v>745</v>
      </c>
      <c r="C461">
        <v>40</v>
      </c>
      <c r="D461" t="s">
        <v>739</v>
      </c>
    </row>
    <row r="462" spans="1:4" x14ac:dyDescent="0.2">
      <c r="A462" t="s">
        <v>746</v>
      </c>
      <c r="B462" t="s">
        <v>489</v>
      </c>
      <c r="C462">
        <v>40</v>
      </c>
      <c r="D462" t="s">
        <v>739</v>
      </c>
    </row>
    <row r="463" spans="1:4" x14ac:dyDescent="0.2">
      <c r="A463" t="s">
        <v>747</v>
      </c>
      <c r="B463" t="s">
        <v>5</v>
      </c>
      <c r="C463">
        <v>40</v>
      </c>
      <c r="D463" t="s">
        <v>739</v>
      </c>
    </row>
    <row r="464" spans="1:4" x14ac:dyDescent="0.2">
      <c r="A464" t="s">
        <v>748</v>
      </c>
      <c r="B464" t="s">
        <v>408</v>
      </c>
      <c r="C464">
        <v>40</v>
      </c>
      <c r="D464" t="s">
        <v>739</v>
      </c>
    </row>
    <row r="465" spans="1:4" x14ac:dyDescent="0.2">
      <c r="A465" t="s">
        <v>749</v>
      </c>
      <c r="B465" t="s">
        <v>750</v>
      </c>
      <c r="C465">
        <v>40</v>
      </c>
      <c r="D465" t="s">
        <v>739</v>
      </c>
    </row>
    <row r="466" spans="1:4" x14ac:dyDescent="0.2">
      <c r="A466" t="s">
        <v>751</v>
      </c>
      <c r="B466" t="s">
        <v>752</v>
      </c>
      <c r="C466">
        <v>40</v>
      </c>
      <c r="D466" t="s">
        <v>739</v>
      </c>
    </row>
    <row r="467" spans="1:4" x14ac:dyDescent="0.2">
      <c r="A467" t="s">
        <v>753</v>
      </c>
      <c r="B467" t="s">
        <v>489</v>
      </c>
      <c r="C467">
        <v>40</v>
      </c>
      <c r="D467" t="s">
        <v>739</v>
      </c>
    </row>
    <row r="468" spans="1:4" x14ac:dyDescent="0.2">
      <c r="A468" t="s">
        <v>754</v>
      </c>
      <c r="B468" t="s">
        <v>755</v>
      </c>
      <c r="C468">
        <v>40</v>
      </c>
      <c r="D468" t="s">
        <v>739</v>
      </c>
    </row>
    <row r="469" spans="1:4" x14ac:dyDescent="0.2">
      <c r="A469" t="s">
        <v>756</v>
      </c>
      <c r="B469" t="s">
        <v>757</v>
      </c>
      <c r="C469">
        <v>40</v>
      </c>
      <c r="D469" t="s">
        <v>739</v>
      </c>
    </row>
    <row r="470" spans="1:4" x14ac:dyDescent="0.2">
      <c r="A470" t="s">
        <v>758</v>
      </c>
      <c r="B470" t="s">
        <v>759</v>
      </c>
      <c r="C470">
        <v>40</v>
      </c>
      <c r="D470" t="s">
        <v>739</v>
      </c>
    </row>
    <row r="471" spans="1:4" x14ac:dyDescent="0.2">
      <c r="A471" t="s">
        <v>760</v>
      </c>
      <c r="B471" t="s">
        <v>761</v>
      </c>
      <c r="C471">
        <v>40</v>
      </c>
      <c r="D471" t="s">
        <v>739</v>
      </c>
    </row>
    <row r="472" spans="1:4" x14ac:dyDescent="0.2">
      <c r="A472" t="s">
        <v>762</v>
      </c>
      <c r="B472" t="s">
        <v>763</v>
      </c>
      <c r="C472">
        <v>40</v>
      </c>
      <c r="D472" t="s">
        <v>739</v>
      </c>
    </row>
    <row r="473" spans="1:4" x14ac:dyDescent="0.2">
      <c r="A473" t="s">
        <v>764</v>
      </c>
      <c r="B473" t="s">
        <v>5</v>
      </c>
      <c r="C473">
        <v>40</v>
      </c>
      <c r="D473" t="s">
        <v>739</v>
      </c>
    </row>
    <row r="474" spans="1:4" x14ac:dyDescent="0.2">
      <c r="A474" t="s">
        <v>765</v>
      </c>
      <c r="B474" t="s">
        <v>750</v>
      </c>
      <c r="C474">
        <v>40</v>
      </c>
      <c r="D474" t="s">
        <v>739</v>
      </c>
    </row>
    <row r="475" spans="1:4" x14ac:dyDescent="0.2">
      <c r="A475" t="s">
        <v>766</v>
      </c>
      <c r="B475" t="s">
        <v>767</v>
      </c>
      <c r="C475">
        <v>40</v>
      </c>
      <c r="D475" t="s">
        <v>739</v>
      </c>
    </row>
    <row r="476" spans="1:4" x14ac:dyDescent="0.2">
      <c r="A476" t="s">
        <v>768</v>
      </c>
      <c r="B476" t="s">
        <v>769</v>
      </c>
      <c r="C476">
        <v>40</v>
      </c>
      <c r="D476" t="s">
        <v>739</v>
      </c>
    </row>
    <row r="477" spans="1:4" x14ac:dyDescent="0.2">
      <c r="A477" t="s">
        <v>770</v>
      </c>
      <c r="B477" t="s">
        <v>771</v>
      </c>
      <c r="C477">
        <v>40</v>
      </c>
      <c r="D477" t="s">
        <v>739</v>
      </c>
    </row>
    <row r="478" spans="1:4" x14ac:dyDescent="0.2">
      <c r="A478" t="s">
        <v>772</v>
      </c>
      <c r="B478" t="s">
        <v>773</v>
      </c>
      <c r="C478">
        <v>40</v>
      </c>
      <c r="D478" t="s">
        <v>739</v>
      </c>
    </row>
    <row r="479" spans="1:4" x14ac:dyDescent="0.2">
      <c r="A479" t="s">
        <v>774</v>
      </c>
      <c r="B479" t="s">
        <v>773</v>
      </c>
      <c r="C479">
        <v>40</v>
      </c>
      <c r="D479" t="s">
        <v>739</v>
      </c>
    </row>
    <row r="480" spans="1:4" x14ac:dyDescent="0.2">
      <c r="A480" t="s">
        <v>775</v>
      </c>
      <c r="B480" t="s">
        <v>773</v>
      </c>
      <c r="C480">
        <v>40</v>
      </c>
      <c r="D480" t="s">
        <v>739</v>
      </c>
    </row>
    <row r="481" spans="1:4" x14ac:dyDescent="0.2">
      <c r="A481" t="s">
        <v>776</v>
      </c>
      <c r="B481" t="s">
        <v>5</v>
      </c>
      <c r="C481">
        <v>41</v>
      </c>
      <c r="D481" t="s">
        <v>777</v>
      </c>
    </row>
    <row r="482" spans="1:4" x14ac:dyDescent="0.2">
      <c r="A482" t="s">
        <v>778</v>
      </c>
      <c r="B482" t="s">
        <v>779</v>
      </c>
      <c r="C482">
        <v>41</v>
      </c>
      <c r="D482" t="s">
        <v>777</v>
      </c>
    </row>
    <row r="483" spans="1:4" x14ac:dyDescent="0.2">
      <c r="A483" t="s">
        <v>780</v>
      </c>
      <c r="B483" t="s">
        <v>5</v>
      </c>
      <c r="C483">
        <v>41</v>
      </c>
      <c r="D483" t="s">
        <v>777</v>
      </c>
    </row>
    <row r="484" spans="1:4" x14ac:dyDescent="0.2">
      <c r="A484" t="s">
        <v>781</v>
      </c>
      <c r="B484" t="s">
        <v>5</v>
      </c>
      <c r="C484">
        <v>42</v>
      </c>
      <c r="D484" t="s">
        <v>782</v>
      </c>
    </row>
    <row r="485" spans="1:4" x14ac:dyDescent="0.2">
      <c r="A485" t="s">
        <v>783</v>
      </c>
      <c r="B485" t="s">
        <v>5</v>
      </c>
      <c r="C485">
        <v>42</v>
      </c>
      <c r="D485" t="s">
        <v>782</v>
      </c>
    </row>
    <row r="486" spans="1:4" x14ac:dyDescent="0.2">
      <c r="A486" t="s">
        <v>784</v>
      </c>
      <c r="B486" t="s">
        <v>5</v>
      </c>
      <c r="C486">
        <v>42</v>
      </c>
      <c r="D486" t="s">
        <v>782</v>
      </c>
    </row>
    <row r="487" spans="1:4" x14ac:dyDescent="0.2">
      <c r="A487" t="s">
        <v>706</v>
      </c>
      <c r="B487" t="s">
        <v>707</v>
      </c>
      <c r="C487">
        <v>42</v>
      </c>
      <c r="D487" t="s">
        <v>782</v>
      </c>
    </row>
    <row r="488" spans="1:4" x14ac:dyDescent="0.2">
      <c r="A488" t="s">
        <v>785</v>
      </c>
      <c r="B488" t="s">
        <v>5</v>
      </c>
      <c r="C488">
        <v>42</v>
      </c>
      <c r="D488" t="s">
        <v>782</v>
      </c>
    </row>
    <row r="489" spans="1:4" x14ac:dyDescent="0.2">
      <c r="A489" t="s">
        <v>786</v>
      </c>
      <c r="B489" t="s">
        <v>5</v>
      </c>
      <c r="C489">
        <v>42</v>
      </c>
      <c r="D489" t="s">
        <v>782</v>
      </c>
    </row>
    <row r="490" spans="1:4" x14ac:dyDescent="0.2">
      <c r="A490" t="s">
        <v>787</v>
      </c>
      <c r="B490" t="s">
        <v>5</v>
      </c>
      <c r="C490">
        <v>42</v>
      </c>
      <c r="D490" t="s">
        <v>782</v>
      </c>
    </row>
    <row r="491" spans="1:4" x14ac:dyDescent="0.2">
      <c r="A491" t="s">
        <v>788</v>
      </c>
      <c r="B491" t="s">
        <v>5</v>
      </c>
      <c r="C491">
        <v>42</v>
      </c>
      <c r="D491" t="s">
        <v>782</v>
      </c>
    </row>
    <row r="492" spans="1:4" x14ac:dyDescent="0.2">
      <c r="A492" t="s">
        <v>789</v>
      </c>
      <c r="B492" t="s">
        <v>790</v>
      </c>
      <c r="C492">
        <v>42</v>
      </c>
      <c r="D492" t="s">
        <v>782</v>
      </c>
    </row>
    <row r="493" spans="1:4" x14ac:dyDescent="0.2">
      <c r="A493" t="s">
        <v>791</v>
      </c>
      <c r="B493" t="s">
        <v>5</v>
      </c>
      <c r="C493">
        <v>42</v>
      </c>
      <c r="D493" t="s">
        <v>782</v>
      </c>
    </row>
    <row r="494" spans="1:4" x14ac:dyDescent="0.2">
      <c r="A494" t="s">
        <v>792</v>
      </c>
      <c r="B494" t="s">
        <v>5</v>
      </c>
      <c r="C494">
        <v>42</v>
      </c>
      <c r="D494" t="s">
        <v>782</v>
      </c>
    </row>
    <row r="495" spans="1:4" x14ac:dyDescent="0.2">
      <c r="A495" t="s">
        <v>793</v>
      </c>
      <c r="B495" t="s">
        <v>5</v>
      </c>
      <c r="C495">
        <v>42</v>
      </c>
      <c r="D495" t="s">
        <v>782</v>
      </c>
    </row>
    <row r="496" spans="1:4" x14ac:dyDescent="0.2">
      <c r="A496" t="s">
        <v>794</v>
      </c>
      <c r="B496" t="s">
        <v>5</v>
      </c>
      <c r="C496">
        <v>42</v>
      </c>
      <c r="D496" t="s">
        <v>782</v>
      </c>
    </row>
    <row r="497" spans="1:4" x14ac:dyDescent="0.2">
      <c r="A497" t="s">
        <v>795</v>
      </c>
      <c r="B497" t="s">
        <v>5</v>
      </c>
      <c r="C497">
        <v>42</v>
      </c>
      <c r="D497" t="s">
        <v>782</v>
      </c>
    </row>
    <row r="498" spans="1:4" x14ac:dyDescent="0.2">
      <c r="A498" t="s">
        <v>796</v>
      </c>
      <c r="B498" t="s">
        <v>5</v>
      </c>
      <c r="C498">
        <v>42</v>
      </c>
      <c r="D498" t="s">
        <v>782</v>
      </c>
    </row>
    <row r="499" spans="1:4" x14ac:dyDescent="0.2">
      <c r="A499" t="s">
        <v>797</v>
      </c>
      <c r="B499" t="s">
        <v>707</v>
      </c>
      <c r="C499">
        <v>42</v>
      </c>
      <c r="D499" t="s">
        <v>782</v>
      </c>
    </row>
    <row r="500" spans="1:4" x14ac:dyDescent="0.2">
      <c r="A500" t="s">
        <v>798</v>
      </c>
      <c r="B500" t="s">
        <v>5</v>
      </c>
      <c r="C500">
        <v>42</v>
      </c>
      <c r="D500" t="s">
        <v>782</v>
      </c>
    </row>
    <row r="501" spans="1:4" x14ac:dyDescent="0.2">
      <c r="A501" t="s">
        <v>799</v>
      </c>
      <c r="B501" t="s">
        <v>800</v>
      </c>
      <c r="C501">
        <v>42</v>
      </c>
      <c r="D501" t="s">
        <v>782</v>
      </c>
    </row>
    <row r="502" spans="1:4" x14ac:dyDescent="0.2">
      <c r="A502" t="s">
        <v>801</v>
      </c>
      <c r="B502" t="s">
        <v>802</v>
      </c>
      <c r="C502">
        <v>42</v>
      </c>
      <c r="D502" t="s">
        <v>782</v>
      </c>
    </row>
    <row r="503" spans="1:4" x14ac:dyDescent="0.2">
      <c r="A503" t="s">
        <v>803</v>
      </c>
      <c r="B503" t="s">
        <v>5</v>
      </c>
      <c r="C503">
        <v>42</v>
      </c>
      <c r="D503" t="s">
        <v>782</v>
      </c>
    </row>
    <row r="504" spans="1:4" x14ac:dyDescent="0.2">
      <c r="A504" t="s">
        <v>804</v>
      </c>
      <c r="B504" t="s">
        <v>805</v>
      </c>
      <c r="C504">
        <v>43</v>
      </c>
      <c r="D504" t="s">
        <v>806</v>
      </c>
    </row>
    <row r="505" spans="1:4" x14ac:dyDescent="0.2">
      <c r="A505" t="s">
        <v>807</v>
      </c>
      <c r="B505" t="s">
        <v>808</v>
      </c>
      <c r="C505">
        <v>43</v>
      </c>
      <c r="D505" t="s">
        <v>806</v>
      </c>
    </row>
    <row r="506" spans="1:4" x14ac:dyDescent="0.2">
      <c r="A506" t="s">
        <v>809</v>
      </c>
      <c r="B506" t="s">
        <v>810</v>
      </c>
      <c r="C506">
        <v>43</v>
      </c>
      <c r="D506" t="s">
        <v>806</v>
      </c>
    </row>
    <row r="507" spans="1:4" x14ac:dyDescent="0.2">
      <c r="A507" t="s">
        <v>748</v>
      </c>
      <c r="B507" t="s">
        <v>5</v>
      </c>
      <c r="C507">
        <v>43</v>
      </c>
      <c r="D507" t="s">
        <v>806</v>
      </c>
    </row>
    <row r="508" spans="1:4" x14ac:dyDescent="0.2">
      <c r="A508" t="s">
        <v>811</v>
      </c>
      <c r="B508" t="s">
        <v>812</v>
      </c>
      <c r="C508">
        <v>43</v>
      </c>
      <c r="D508" t="s">
        <v>806</v>
      </c>
    </row>
    <row r="509" spans="1:4" x14ac:dyDescent="0.2">
      <c r="A509" t="s">
        <v>813</v>
      </c>
      <c r="B509" t="s">
        <v>814</v>
      </c>
      <c r="C509">
        <v>43</v>
      </c>
      <c r="D509" t="s">
        <v>806</v>
      </c>
    </row>
    <row r="510" spans="1:4" x14ac:dyDescent="0.2">
      <c r="A510" t="s">
        <v>815</v>
      </c>
      <c r="B510" t="s">
        <v>816</v>
      </c>
      <c r="C510">
        <v>43</v>
      </c>
      <c r="D510" t="s">
        <v>806</v>
      </c>
    </row>
    <row r="511" spans="1:4" x14ac:dyDescent="0.2">
      <c r="A511" t="s">
        <v>817</v>
      </c>
      <c r="B511" t="s">
        <v>818</v>
      </c>
      <c r="C511">
        <v>43</v>
      </c>
      <c r="D511" t="s">
        <v>806</v>
      </c>
    </row>
    <row r="512" spans="1:4" x14ac:dyDescent="0.2">
      <c r="A512" t="s">
        <v>819</v>
      </c>
      <c r="B512" t="s">
        <v>820</v>
      </c>
      <c r="C512">
        <v>43</v>
      </c>
      <c r="D512" t="s">
        <v>806</v>
      </c>
    </row>
    <row r="513" spans="1:4" x14ac:dyDescent="0.2">
      <c r="A513" t="s">
        <v>821</v>
      </c>
      <c r="B513" t="s">
        <v>822</v>
      </c>
      <c r="C513">
        <v>43</v>
      </c>
      <c r="D513" t="s">
        <v>806</v>
      </c>
    </row>
    <row r="514" spans="1:4" x14ac:dyDescent="0.2">
      <c r="A514" t="s">
        <v>823</v>
      </c>
      <c r="B514" t="s">
        <v>824</v>
      </c>
      <c r="C514">
        <v>43</v>
      </c>
      <c r="D514" t="s">
        <v>806</v>
      </c>
    </row>
    <row r="515" spans="1:4" x14ac:dyDescent="0.2">
      <c r="A515" t="s">
        <v>825</v>
      </c>
      <c r="B515" t="s">
        <v>826</v>
      </c>
      <c r="C515">
        <v>43</v>
      </c>
      <c r="D515" t="s">
        <v>806</v>
      </c>
    </row>
    <row r="516" spans="1:4" x14ac:dyDescent="0.2">
      <c r="A516" t="s">
        <v>827</v>
      </c>
      <c r="B516" t="s">
        <v>828</v>
      </c>
      <c r="C516">
        <v>43</v>
      </c>
      <c r="D516" t="s">
        <v>806</v>
      </c>
    </row>
    <row r="517" spans="1:4" x14ac:dyDescent="0.2">
      <c r="A517" t="s">
        <v>829</v>
      </c>
      <c r="B517" t="s">
        <v>830</v>
      </c>
      <c r="C517">
        <v>43</v>
      </c>
      <c r="D517" t="s">
        <v>806</v>
      </c>
    </row>
    <row r="518" spans="1:4" x14ac:dyDescent="0.2">
      <c r="A518" t="s">
        <v>734</v>
      </c>
      <c r="B518" t="s">
        <v>391</v>
      </c>
      <c r="C518">
        <v>43</v>
      </c>
      <c r="D518" t="s">
        <v>806</v>
      </c>
    </row>
    <row r="519" spans="1:4" x14ac:dyDescent="0.2">
      <c r="A519" t="s">
        <v>831</v>
      </c>
      <c r="B519" t="s">
        <v>808</v>
      </c>
      <c r="C519">
        <v>43</v>
      </c>
      <c r="D519" t="s">
        <v>806</v>
      </c>
    </row>
    <row r="520" spans="1:4" x14ac:dyDescent="0.2">
      <c r="A520" t="s">
        <v>832</v>
      </c>
      <c r="B520" t="s">
        <v>833</v>
      </c>
      <c r="C520">
        <v>43</v>
      </c>
      <c r="D520" t="s">
        <v>806</v>
      </c>
    </row>
    <row r="521" spans="1:4" x14ac:dyDescent="0.2">
      <c r="A521" t="s">
        <v>834</v>
      </c>
      <c r="B521" t="s">
        <v>835</v>
      </c>
      <c r="C521">
        <v>43</v>
      </c>
      <c r="D521" t="s">
        <v>806</v>
      </c>
    </row>
    <row r="522" spans="1:4" x14ac:dyDescent="0.2">
      <c r="A522" t="s">
        <v>836</v>
      </c>
      <c r="B522" t="s">
        <v>837</v>
      </c>
      <c r="C522">
        <v>44</v>
      </c>
      <c r="D522" t="s">
        <v>838</v>
      </c>
    </row>
    <row r="523" spans="1:4" x14ac:dyDescent="0.2">
      <c r="A523" t="s">
        <v>839</v>
      </c>
      <c r="B523" t="s">
        <v>5</v>
      </c>
      <c r="C523">
        <v>44</v>
      </c>
      <c r="D523" t="s">
        <v>838</v>
      </c>
    </row>
    <row r="524" spans="1:4" x14ac:dyDescent="0.2">
      <c r="A524" t="s">
        <v>840</v>
      </c>
      <c r="B524" t="s">
        <v>841</v>
      </c>
      <c r="C524">
        <v>44</v>
      </c>
      <c r="D524" t="s">
        <v>838</v>
      </c>
    </row>
    <row r="525" spans="1:4" x14ac:dyDescent="0.2">
      <c r="A525" t="s">
        <v>842</v>
      </c>
      <c r="B525" t="s">
        <v>843</v>
      </c>
      <c r="C525">
        <v>44</v>
      </c>
      <c r="D525" t="s">
        <v>838</v>
      </c>
    </row>
    <row r="526" spans="1:4" x14ac:dyDescent="0.2">
      <c r="A526" t="s">
        <v>844</v>
      </c>
      <c r="B526" t="s">
        <v>845</v>
      </c>
      <c r="C526">
        <v>44</v>
      </c>
      <c r="D526" t="s">
        <v>838</v>
      </c>
    </row>
    <row r="527" spans="1:4" x14ac:dyDescent="0.2">
      <c r="A527" t="s">
        <v>846</v>
      </c>
      <c r="B527" t="s">
        <v>847</v>
      </c>
      <c r="C527">
        <v>44</v>
      </c>
      <c r="D527" t="s">
        <v>838</v>
      </c>
    </row>
    <row r="528" spans="1:4" x14ac:dyDescent="0.2">
      <c r="A528" t="s">
        <v>848</v>
      </c>
      <c r="B528" t="s">
        <v>849</v>
      </c>
      <c r="C528">
        <v>44</v>
      </c>
      <c r="D528" t="s">
        <v>838</v>
      </c>
    </row>
    <row r="529" spans="1:4" x14ac:dyDescent="0.2">
      <c r="A529" t="s">
        <v>850</v>
      </c>
      <c r="B529" t="s">
        <v>851</v>
      </c>
      <c r="C529">
        <v>44</v>
      </c>
      <c r="D529" t="s">
        <v>838</v>
      </c>
    </row>
    <row r="530" spans="1:4" x14ac:dyDescent="0.2">
      <c r="A530" t="s">
        <v>852</v>
      </c>
      <c r="B530" t="s">
        <v>853</v>
      </c>
      <c r="C530">
        <v>44</v>
      </c>
      <c r="D530" t="s">
        <v>838</v>
      </c>
    </row>
    <row r="531" spans="1:4" x14ac:dyDescent="0.2">
      <c r="A531" t="s">
        <v>854</v>
      </c>
      <c r="B531" t="s">
        <v>855</v>
      </c>
      <c r="C531">
        <v>44</v>
      </c>
      <c r="D531" t="s">
        <v>838</v>
      </c>
    </row>
    <row r="532" spans="1:4" x14ac:dyDescent="0.2">
      <c r="A532" t="s">
        <v>856</v>
      </c>
      <c r="B532" t="s">
        <v>857</v>
      </c>
      <c r="C532">
        <v>44</v>
      </c>
      <c r="D532" t="s">
        <v>838</v>
      </c>
    </row>
    <row r="533" spans="1:4" x14ac:dyDescent="0.2">
      <c r="A533" t="s">
        <v>858</v>
      </c>
      <c r="B533" t="s">
        <v>859</v>
      </c>
      <c r="C533">
        <v>44</v>
      </c>
      <c r="D533" t="s">
        <v>838</v>
      </c>
    </row>
    <row r="534" spans="1:4" x14ac:dyDescent="0.2">
      <c r="A534" t="s">
        <v>860</v>
      </c>
      <c r="B534" t="s">
        <v>861</v>
      </c>
      <c r="C534">
        <v>45</v>
      </c>
      <c r="D534" t="s">
        <v>862</v>
      </c>
    </row>
    <row r="535" spans="1:4" x14ac:dyDescent="0.2">
      <c r="A535" t="s">
        <v>863</v>
      </c>
      <c r="B535" t="s">
        <v>864</v>
      </c>
      <c r="C535">
        <v>45</v>
      </c>
      <c r="D535" t="s">
        <v>862</v>
      </c>
    </row>
    <row r="536" spans="1:4" x14ac:dyDescent="0.2">
      <c r="A536" t="s">
        <v>865</v>
      </c>
      <c r="B536" t="s">
        <v>5</v>
      </c>
      <c r="C536">
        <v>45</v>
      </c>
      <c r="D536" t="s">
        <v>862</v>
      </c>
    </row>
    <row r="537" spans="1:4" x14ac:dyDescent="0.2">
      <c r="A537" t="s">
        <v>866</v>
      </c>
      <c r="B537" t="s">
        <v>867</v>
      </c>
      <c r="C537">
        <v>45</v>
      </c>
      <c r="D537" t="s">
        <v>862</v>
      </c>
    </row>
    <row r="538" spans="1:4" x14ac:dyDescent="0.2">
      <c r="A538" t="s">
        <v>868</v>
      </c>
      <c r="B538" t="s">
        <v>869</v>
      </c>
      <c r="C538">
        <v>45</v>
      </c>
      <c r="D538" t="s">
        <v>862</v>
      </c>
    </row>
    <row r="539" spans="1:4" x14ac:dyDescent="0.2">
      <c r="A539" t="s">
        <v>870</v>
      </c>
      <c r="B539" t="s">
        <v>871</v>
      </c>
      <c r="C539">
        <v>45</v>
      </c>
      <c r="D539" t="s">
        <v>862</v>
      </c>
    </row>
    <row r="540" spans="1:4" x14ac:dyDescent="0.2">
      <c r="A540" t="s">
        <v>872</v>
      </c>
      <c r="B540" t="s">
        <v>5</v>
      </c>
      <c r="C540">
        <v>45</v>
      </c>
      <c r="D540" t="s">
        <v>862</v>
      </c>
    </row>
    <row r="541" spans="1:4" x14ac:dyDescent="0.2">
      <c r="A541" t="s">
        <v>873</v>
      </c>
      <c r="B541" t="s">
        <v>874</v>
      </c>
      <c r="C541">
        <v>45</v>
      </c>
      <c r="D541" t="s">
        <v>862</v>
      </c>
    </row>
    <row r="542" spans="1:4" x14ac:dyDescent="0.2">
      <c r="A542" t="s">
        <v>875</v>
      </c>
      <c r="B542" t="s">
        <v>876</v>
      </c>
      <c r="C542">
        <v>45</v>
      </c>
      <c r="D542" t="s">
        <v>862</v>
      </c>
    </row>
    <row r="543" spans="1:4" x14ac:dyDescent="0.2">
      <c r="A543" t="s">
        <v>877</v>
      </c>
      <c r="B543" t="s">
        <v>878</v>
      </c>
      <c r="C543">
        <v>46</v>
      </c>
      <c r="D543" t="s">
        <v>879</v>
      </c>
    </row>
    <row r="544" spans="1:4" x14ac:dyDescent="0.2">
      <c r="A544" t="s">
        <v>347</v>
      </c>
      <c r="B544" t="s">
        <v>5</v>
      </c>
      <c r="C544">
        <v>46</v>
      </c>
      <c r="D544" t="s">
        <v>879</v>
      </c>
    </row>
    <row r="545" spans="1:4" x14ac:dyDescent="0.2">
      <c r="A545" t="s">
        <v>880</v>
      </c>
      <c r="B545" t="s">
        <v>5</v>
      </c>
      <c r="C545">
        <v>46</v>
      </c>
      <c r="D545" t="s">
        <v>879</v>
      </c>
    </row>
    <row r="546" spans="1:4" x14ac:dyDescent="0.2">
      <c r="A546" t="s">
        <v>881</v>
      </c>
      <c r="B546" t="s">
        <v>5</v>
      </c>
      <c r="C546">
        <v>46</v>
      </c>
      <c r="D546" t="s">
        <v>879</v>
      </c>
    </row>
    <row r="547" spans="1:4" x14ac:dyDescent="0.2">
      <c r="A547" t="s">
        <v>882</v>
      </c>
      <c r="B547" t="s">
        <v>5</v>
      </c>
      <c r="C547">
        <v>46</v>
      </c>
      <c r="D547" t="s">
        <v>879</v>
      </c>
    </row>
    <row r="548" spans="1:4" x14ac:dyDescent="0.2">
      <c r="A548" t="s">
        <v>883</v>
      </c>
      <c r="B548" t="s">
        <v>884</v>
      </c>
      <c r="C548">
        <v>46</v>
      </c>
      <c r="D548" t="s">
        <v>879</v>
      </c>
    </row>
    <row r="549" spans="1:4" x14ac:dyDescent="0.2">
      <c r="A549" t="s">
        <v>885</v>
      </c>
      <c r="B549" t="s">
        <v>886</v>
      </c>
      <c r="C549">
        <v>46</v>
      </c>
      <c r="D549" t="s">
        <v>879</v>
      </c>
    </row>
    <row r="550" spans="1:4" x14ac:dyDescent="0.2">
      <c r="A550" t="s">
        <v>887</v>
      </c>
      <c r="B550" t="s">
        <v>888</v>
      </c>
      <c r="C550">
        <v>46</v>
      </c>
      <c r="D550" t="s">
        <v>879</v>
      </c>
    </row>
    <row r="551" spans="1:4" x14ac:dyDescent="0.2">
      <c r="A551" t="s">
        <v>889</v>
      </c>
      <c r="B551" t="s">
        <v>890</v>
      </c>
      <c r="C551">
        <v>46</v>
      </c>
      <c r="D551" t="s">
        <v>879</v>
      </c>
    </row>
    <row r="552" spans="1:4" x14ac:dyDescent="0.2">
      <c r="A552" t="s">
        <v>891</v>
      </c>
      <c r="B552" t="s">
        <v>5</v>
      </c>
      <c r="C552">
        <v>46</v>
      </c>
      <c r="D552" t="s">
        <v>879</v>
      </c>
    </row>
    <row r="553" spans="1:4" x14ac:dyDescent="0.2">
      <c r="A553" t="s">
        <v>892</v>
      </c>
      <c r="B553" t="s">
        <v>893</v>
      </c>
      <c r="C553">
        <v>47</v>
      </c>
      <c r="D553" t="s">
        <v>894</v>
      </c>
    </row>
    <row r="554" spans="1:4" x14ac:dyDescent="0.2">
      <c r="A554" t="s">
        <v>895</v>
      </c>
      <c r="B554" t="s">
        <v>896</v>
      </c>
      <c r="C554">
        <v>47</v>
      </c>
      <c r="D554" t="s">
        <v>894</v>
      </c>
    </row>
    <row r="555" spans="1:4" x14ac:dyDescent="0.2">
      <c r="A555" t="s">
        <v>897</v>
      </c>
      <c r="B555" t="s">
        <v>898</v>
      </c>
      <c r="C555">
        <v>47</v>
      </c>
      <c r="D555" t="s">
        <v>894</v>
      </c>
    </row>
    <row r="556" spans="1:4" x14ac:dyDescent="0.2">
      <c r="A556" t="s">
        <v>899</v>
      </c>
      <c r="B556" t="s">
        <v>900</v>
      </c>
      <c r="C556">
        <v>47</v>
      </c>
      <c r="D556" t="s">
        <v>894</v>
      </c>
    </row>
    <row r="557" spans="1:4" x14ac:dyDescent="0.2">
      <c r="A557" t="s">
        <v>901</v>
      </c>
      <c r="B557" t="s">
        <v>902</v>
      </c>
      <c r="C557">
        <v>47</v>
      </c>
      <c r="D557" t="s">
        <v>894</v>
      </c>
    </row>
    <row r="558" spans="1:4" x14ac:dyDescent="0.2">
      <c r="A558" t="s">
        <v>903</v>
      </c>
      <c r="B558" t="s">
        <v>902</v>
      </c>
      <c r="C558">
        <v>47</v>
      </c>
      <c r="D558" t="s">
        <v>894</v>
      </c>
    </row>
    <row r="559" spans="1:4" x14ac:dyDescent="0.2">
      <c r="A559" t="s">
        <v>904</v>
      </c>
      <c r="B559" t="s">
        <v>905</v>
      </c>
      <c r="C559">
        <v>47</v>
      </c>
      <c r="D559" t="s">
        <v>894</v>
      </c>
    </row>
    <row r="560" spans="1:4" x14ac:dyDescent="0.2">
      <c r="A560" t="s">
        <v>906</v>
      </c>
      <c r="B560" t="s">
        <v>907</v>
      </c>
      <c r="C560">
        <v>47</v>
      </c>
      <c r="D560" t="s">
        <v>894</v>
      </c>
    </row>
    <row r="561" spans="1:4" x14ac:dyDescent="0.2">
      <c r="A561" t="s">
        <v>908</v>
      </c>
      <c r="B561" t="s">
        <v>902</v>
      </c>
      <c r="C561">
        <v>47</v>
      </c>
      <c r="D561" t="s">
        <v>894</v>
      </c>
    </row>
    <row r="562" spans="1:4" x14ac:dyDescent="0.2">
      <c r="A562" t="s">
        <v>909</v>
      </c>
      <c r="B562" t="s">
        <v>907</v>
      </c>
      <c r="C562">
        <v>47</v>
      </c>
      <c r="D562" t="s">
        <v>894</v>
      </c>
    </row>
    <row r="563" spans="1:4" x14ac:dyDescent="0.2">
      <c r="A563" t="s">
        <v>910</v>
      </c>
      <c r="B563" t="s">
        <v>911</v>
      </c>
      <c r="C563">
        <v>47</v>
      </c>
      <c r="D563" t="s">
        <v>894</v>
      </c>
    </row>
    <row r="564" spans="1:4" x14ac:dyDescent="0.2">
      <c r="A564" t="s">
        <v>912</v>
      </c>
      <c r="B564" t="s">
        <v>408</v>
      </c>
      <c r="C564">
        <v>47</v>
      </c>
      <c r="D564" t="s">
        <v>894</v>
      </c>
    </row>
    <row r="565" spans="1:4" x14ac:dyDescent="0.2">
      <c r="A565" t="s">
        <v>913</v>
      </c>
      <c r="B565" t="s">
        <v>905</v>
      </c>
      <c r="C565">
        <v>47</v>
      </c>
      <c r="D565" t="s">
        <v>894</v>
      </c>
    </row>
    <row r="566" spans="1:4" x14ac:dyDescent="0.2">
      <c r="A566" t="s">
        <v>914</v>
      </c>
      <c r="B566" t="s">
        <v>915</v>
      </c>
      <c r="C566">
        <v>47</v>
      </c>
      <c r="D566" t="s">
        <v>894</v>
      </c>
    </row>
    <row r="567" spans="1:4" x14ac:dyDescent="0.2">
      <c r="A567" t="s">
        <v>916</v>
      </c>
      <c r="B567" t="s">
        <v>917</v>
      </c>
      <c r="C567">
        <v>47</v>
      </c>
      <c r="D567" t="s">
        <v>894</v>
      </c>
    </row>
    <row r="568" spans="1:4" x14ac:dyDescent="0.2">
      <c r="A568" t="s">
        <v>918</v>
      </c>
      <c r="B568" t="s">
        <v>919</v>
      </c>
      <c r="C568">
        <v>47</v>
      </c>
      <c r="D568" t="s">
        <v>894</v>
      </c>
    </row>
    <row r="569" spans="1:4" x14ac:dyDescent="0.2">
      <c r="A569" t="s">
        <v>920</v>
      </c>
      <c r="B569" t="s">
        <v>919</v>
      </c>
      <c r="C569">
        <v>47</v>
      </c>
      <c r="D569" t="s">
        <v>894</v>
      </c>
    </row>
    <row r="570" spans="1:4" x14ac:dyDescent="0.2">
      <c r="A570" t="s">
        <v>921</v>
      </c>
      <c r="B570" t="s">
        <v>898</v>
      </c>
      <c r="C570">
        <v>47</v>
      </c>
      <c r="D570" t="s">
        <v>894</v>
      </c>
    </row>
    <row r="571" spans="1:4" x14ac:dyDescent="0.2">
      <c r="A571" t="s">
        <v>922</v>
      </c>
      <c r="B571" t="s">
        <v>408</v>
      </c>
      <c r="C571">
        <v>47</v>
      </c>
      <c r="D571" t="s">
        <v>894</v>
      </c>
    </row>
    <row r="572" spans="1:4" x14ac:dyDescent="0.2">
      <c r="A572" t="s">
        <v>923</v>
      </c>
      <c r="B572" t="s">
        <v>893</v>
      </c>
      <c r="C572">
        <v>47</v>
      </c>
      <c r="D572" t="s">
        <v>894</v>
      </c>
    </row>
    <row r="573" spans="1:4" x14ac:dyDescent="0.2">
      <c r="A573" t="s">
        <v>924</v>
      </c>
      <c r="B573" t="s">
        <v>925</v>
      </c>
      <c r="C573">
        <v>47</v>
      </c>
      <c r="D573" t="s">
        <v>894</v>
      </c>
    </row>
    <row r="574" spans="1:4" x14ac:dyDescent="0.2">
      <c r="A574" t="s">
        <v>728</v>
      </c>
      <c r="B574" t="s">
        <v>902</v>
      </c>
      <c r="C574">
        <v>47</v>
      </c>
      <c r="D574" t="s">
        <v>894</v>
      </c>
    </row>
    <row r="575" spans="1:4" x14ac:dyDescent="0.2">
      <c r="A575" t="s">
        <v>926</v>
      </c>
      <c r="B575" t="s">
        <v>927</v>
      </c>
      <c r="C575">
        <v>47</v>
      </c>
      <c r="D575" t="s">
        <v>894</v>
      </c>
    </row>
    <row r="576" spans="1:4" x14ac:dyDescent="0.2">
      <c r="A576" t="s">
        <v>928</v>
      </c>
      <c r="B576" t="s">
        <v>902</v>
      </c>
      <c r="C576">
        <v>47</v>
      </c>
      <c r="D576" t="s">
        <v>894</v>
      </c>
    </row>
    <row r="577" spans="1:4" x14ac:dyDescent="0.2">
      <c r="A577" t="s">
        <v>929</v>
      </c>
      <c r="B577" t="s">
        <v>900</v>
      </c>
      <c r="C577">
        <v>47</v>
      </c>
      <c r="D577" t="s">
        <v>894</v>
      </c>
    </row>
    <row r="578" spans="1:4" x14ac:dyDescent="0.2">
      <c r="A578" t="s">
        <v>930</v>
      </c>
      <c r="B578" t="s">
        <v>931</v>
      </c>
      <c r="C578">
        <v>47</v>
      </c>
      <c r="D578" t="s">
        <v>894</v>
      </c>
    </row>
    <row r="579" spans="1:4" x14ac:dyDescent="0.2">
      <c r="A579" t="s">
        <v>932</v>
      </c>
      <c r="B579" t="s">
        <v>5</v>
      </c>
      <c r="C579">
        <v>47</v>
      </c>
      <c r="D579" t="s">
        <v>894</v>
      </c>
    </row>
    <row r="580" spans="1:4" x14ac:dyDescent="0.2">
      <c r="A580" t="s">
        <v>933</v>
      </c>
      <c r="B580" t="s">
        <v>898</v>
      </c>
      <c r="C580">
        <v>47</v>
      </c>
      <c r="D580" t="s">
        <v>894</v>
      </c>
    </row>
    <row r="581" spans="1:4" x14ac:dyDescent="0.2">
      <c r="A581" t="s">
        <v>934</v>
      </c>
      <c r="B581" t="s">
        <v>935</v>
      </c>
      <c r="C581">
        <v>47</v>
      </c>
      <c r="D581" t="s">
        <v>894</v>
      </c>
    </row>
    <row r="582" spans="1:4" x14ac:dyDescent="0.2">
      <c r="A582" t="s">
        <v>936</v>
      </c>
      <c r="B582" t="s">
        <v>919</v>
      </c>
      <c r="C582">
        <v>47</v>
      </c>
      <c r="D582" t="s">
        <v>894</v>
      </c>
    </row>
    <row r="583" spans="1:4" x14ac:dyDescent="0.2">
      <c r="A583" t="s">
        <v>937</v>
      </c>
      <c r="B583" t="s">
        <v>408</v>
      </c>
      <c r="C583">
        <v>47</v>
      </c>
      <c r="D583" t="s">
        <v>894</v>
      </c>
    </row>
    <row r="584" spans="1:4" x14ac:dyDescent="0.2">
      <c r="A584" t="s">
        <v>938</v>
      </c>
      <c r="B584" t="s">
        <v>939</v>
      </c>
      <c r="C584">
        <v>48</v>
      </c>
      <c r="D584" t="s">
        <v>940</v>
      </c>
    </row>
    <row r="585" spans="1:4" x14ac:dyDescent="0.2">
      <c r="A585" t="s">
        <v>941</v>
      </c>
      <c r="B585" t="s">
        <v>942</v>
      </c>
      <c r="C585">
        <v>48</v>
      </c>
      <c r="D585" t="s">
        <v>940</v>
      </c>
    </row>
    <row r="586" spans="1:4" x14ac:dyDescent="0.2">
      <c r="A586" t="s">
        <v>943</v>
      </c>
      <c r="B586" t="s">
        <v>5</v>
      </c>
      <c r="C586">
        <v>48</v>
      </c>
      <c r="D586" t="s">
        <v>940</v>
      </c>
    </row>
    <row r="587" spans="1:4" x14ac:dyDescent="0.2">
      <c r="A587" t="s">
        <v>944</v>
      </c>
      <c r="B587" t="s">
        <v>945</v>
      </c>
      <c r="C587">
        <v>48</v>
      </c>
      <c r="D587" t="s">
        <v>940</v>
      </c>
    </row>
    <row r="588" spans="1:4" x14ac:dyDescent="0.2">
      <c r="A588" t="s">
        <v>946</v>
      </c>
      <c r="B588" t="s">
        <v>947</v>
      </c>
      <c r="C588">
        <v>48</v>
      </c>
      <c r="D588" t="s">
        <v>940</v>
      </c>
    </row>
    <row r="589" spans="1:4" x14ac:dyDescent="0.2">
      <c r="A589" t="s">
        <v>948</v>
      </c>
      <c r="B589" t="s">
        <v>5</v>
      </c>
      <c r="C589">
        <v>48</v>
      </c>
      <c r="D589" t="s">
        <v>940</v>
      </c>
    </row>
    <row r="590" spans="1:4" x14ac:dyDescent="0.2">
      <c r="A590" t="s">
        <v>949</v>
      </c>
      <c r="B590" t="s">
        <v>950</v>
      </c>
      <c r="C590">
        <v>48</v>
      </c>
      <c r="D590" t="s">
        <v>940</v>
      </c>
    </row>
    <row r="591" spans="1:4" x14ac:dyDescent="0.2">
      <c r="A591" t="s">
        <v>951</v>
      </c>
      <c r="B591" t="s">
        <v>952</v>
      </c>
      <c r="C591">
        <v>48</v>
      </c>
      <c r="D591" t="s">
        <v>940</v>
      </c>
    </row>
    <row r="592" spans="1:4" x14ac:dyDescent="0.2">
      <c r="A592" t="s">
        <v>953</v>
      </c>
      <c r="B592" t="s">
        <v>5</v>
      </c>
      <c r="C592">
        <v>49</v>
      </c>
      <c r="D592" t="s">
        <v>954</v>
      </c>
    </row>
    <row r="593" spans="1:4" x14ac:dyDescent="0.2">
      <c r="A593" t="s">
        <v>955</v>
      </c>
      <c r="B593" t="s">
        <v>956</v>
      </c>
      <c r="C593">
        <v>49</v>
      </c>
      <c r="D593" t="s">
        <v>954</v>
      </c>
    </row>
    <row r="594" spans="1:4" x14ac:dyDescent="0.2">
      <c r="A594" t="s">
        <v>957</v>
      </c>
      <c r="B594" t="s">
        <v>958</v>
      </c>
      <c r="C594">
        <v>50</v>
      </c>
      <c r="D594" t="s">
        <v>959</v>
      </c>
    </row>
    <row r="595" spans="1:4" x14ac:dyDescent="0.2">
      <c r="A595" t="s">
        <v>960</v>
      </c>
      <c r="B595" t="s">
        <v>5</v>
      </c>
      <c r="C595">
        <v>50</v>
      </c>
      <c r="D595" t="s">
        <v>959</v>
      </c>
    </row>
    <row r="596" spans="1:4" x14ac:dyDescent="0.2">
      <c r="A596" t="s">
        <v>961</v>
      </c>
      <c r="B596" t="s">
        <v>5</v>
      </c>
      <c r="C596">
        <v>50</v>
      </c>
      <c r="D596" t="s">
        <v>959</v>
      </c>
    </row>
    <row r="597" spans="1:4" x14ac:dyDescent="0.2">
      <c r="A597" t="s">
        <v>962</v>
      </c>
      <c r="B597" t="s">
        <v>958</v>
      </c>
      <c r="C597">
        <v>50</v>
      </c>
      <c r="D597" t="s">
        <v>959</v>
      </c>
    </row>
    <row r="598" spans="1:4" x14ac:dyDescent="0.2">
      <c r="A598" t="s">
        <v>963</v>
      </c>
      <c r="B598" t="s">
        <v>564</v>
      </c>
      <c r="C598">
        <v>50</v>
      </c>
      <c r="D598" t="s">
        <v>959</v>
      </c>
    </row>
    <row r="599" spans="1:4" x14ac:dyDescent="0.2">
      <c r="A599" t="s">
        <v>964</v>
      </c>
      <c r="B599" t="s">
        <v>965</v>
      </c>
      <c r="C599">
        <v>50</v>
      </c>
      <c r="D599" t="s">
        <v>959</v>
      </c>
    </row>
    <row r="600" spans="1:4" x14ac:dyDescent="0.2">
      <c r="A600" t="s">
        <v>966</v>
      </c>
      <c r="B600" t="s">
        <v>967</v>
      </c>
      <c r="C600">
        <v>50</v>
      </c>
      <c r="D600" t="s">
        <v>959</v>
      </c>
    </row>
    <row r="601" spans="1:4" x14ac:dyDescent="0.2">
      <c r="A601" t="s">
        <v>968</v>
      </c>
      <c r="B601" t="s">
        <v>969</v>
      </c>
      <c r="C601">
        <v>50</v>
      </c>
      <c r="D601" t="s">
        <v>959</v>
      </c>
    </row>
    <row r="602" spans="1:4" x14ac:dyDescent="0.2">
      <c r="A602" t="s">
        <v>970</v>
      </c>
      <c r="B602" t="s">
        <v>971</v>
      </c>
      <c r="C602">
        <v>50</v>
      </c>
      <c r="D602" t="s">
        <v>959</v>
      </c>
    </row>
    <row r="603" spans="1:4" x14ac:dyDescent="0.2">
      <c r="A603" t="s">
        <v>972</v>
      </c>
      <c r="B603" t="s">
        <v>5</v>
      </c>
      <c r="C603">
        <v>50</v>
      </c>
      <c r="D603" t="s">
        <v>959</v>
      </c>
    </row>
    <row r="604" spans="1:4" x14ac:dyDescent="0.2">
      <c r="A604" t="s">
        <v>973</v>
      </c>
      <c r="B604" t="s">
        <v>974</v>
      </c>
      <c r="C604">
        <v>50</v>
      </c>
      <c r="D604" t="s">
        <v>959</v>
      </c>
    </row>
    <row r="605" spans="1:4" x14ac:dyDescent="0.2">
      <c r="A605" t="s">
        <v>975</v>
      </c>
      <c r="B605" t="s">
        <v>5</v>
      </c>
      <c r="C605">
        <v>50</v>
      </c>
      <c r="D605" t="s">
        <v>959</v>
      </c>
    </row>
    <row r="606" spans="1:4" x14ac:dyDescent="0.2">
      <c r="A606" t="s">
        <v>976</v>
      </c>
      <c r="B606" t="s">
        <v>977</v>
      </c>
      <c r="C606">
        <v>50</v>
      </c>
      <c r="D606" t="s">
        <v>959</v>
      </c>
    </row>
    <row r="607" spans="1:4" x14ac:dyDescent="0.2">
      <c r="A607" t="s">
        <v>978</v>
      </c>
      <c r="B607" t="s">
        <v>5</v>
      </c>
      <c r="C607">
        <v>50</v>
      </c>
      <c r="D607" t="s">
        <v>959</v>
      </c>
    </row>
    <row r="608" spans="1:4" x14ac:dyDescent="0.2">
      <c r="A608" t="s">
        <v>979</v>
      </c>
      <c r="B608" t="s">
        <v>5</v>
      </c>
      <c r="C608">
        <v>50</v>
      </c>
      <c r="D608" t="s">
        <v>959</v>
      </c>
    </row>
    <row r="609" spans="1:4" x14ac:dyDescent="0.2">
      <c r="A609" t="s">
        <v>980</v>
      </c>
      <c r="B609" t="s">
        <v>981</v>
      </c>
      <c r="C609">
        <v>50</v>
      </c>
      <c r="D609" t="s">
        <v>959</v>
      </c>
    </row>
    <row r="610" spans="1:4" x14ac:dyDescent="0.2">
      <c r="A610" t="s">
        <v>982</v>
      </c>
      <c r="B610" t="s">
        <v>5</v>
      </c>
      <c r="C610">
        <v>50</v>
      </c>
      <c r="D610" t="s">
        <v>959</v>
      </c>
    </row>
    <row r="611" spans="1:4" x14ac:dyDescent="0.2">
      <c r="A611" t="s">
        <v>983</v>
      </c>
      <c r="B611" t="s">
        <v>984</v>
      </c>
      <c r="C611">
        <v>50</v>
      </c>
      <c r="D611" t="s">
        <v>959</v>
      </c>
    </row>
    <row r="612" spans="1:4" x14ac:dyDescent="0.2">
      <c r="A612" t="s">
        <v>985</v>
      </c>
      <c r="B612" t="s">
        <v>5</v>
      </c>
      <c r="C612">
        <v>50</v>
      </c>
      <c r="D612" t="s">
        <v>959</v>
      </c>
    </row>
    <row r="613" spans="1:4" x14ac:dyDescent="0.2">
      <c r="A613" t="s">
        <v>986</v>
      </c>
      <c r="B613" t="s">
        <v>5</v>
      </c>
      <c r="C613">
        <v>50</v>
      </c>
      <c r="D613" t="s">
        <v>959</v>
      </c>
    </row>
    <row r="614" spans="1:4" x14ac:dyDescent="0.2">
      <c r="A614" t="s">
        <v>987</v>
      </c>
      <c r="B614" t="s">
        <v>988</v>
      </c>
      <c r="C614">
        <v>50</v>
      </c>
      <c r="D614" t="s">
        <v>959</v>
      </c>
    </row>
    <row r="615" spans="1:4" x14ac:dyDescent="0.2">
      <c r="A615" t="s">
        <v>989</v>
      </c>
      <c r="B615" t="s">
        <v>5</v>
      </c>
      <c r="C615">
        <v>50</v>
      </c>
      <c r="D615" t="s">
        <v>959</v>
      </c>
    </row>
    <row r="616" spans="1:4" x14ac:dyDescent="0.2">
      <c r="A616" t="s">
        <v>990</v>
      </c>
      <c r="B616" t="s">
        <v>5</v>
      </c>
      <c r="C616">
        <v>50</v>
      </c>
      <c r="D616" t="s">
        <v>959</v>
      </c>
    </row>
    <row r="617" spans="1:4" x14ac:dyDescent="0.2">
      <c r="A617" t="s">
        <v>991</v>
      </c>
      <c r="B617" t="s">
        <v>974</v>
      </c>
      <c r="C617">
        <v>50</v>
      </c>
      <c r="D617" t="s">
        <v>959</v>
      </c>
    </row>
    <row r="618" spans="1:4" x14ac:dyDescent="0.2">
      <c r="A618" t="s">
        <v>992</v>
      </c>
      <c r="B618" t="s">
        <v>974</v>
      </c>
      <c r="C618">
        <v>50</v>
      </c>
      <c r="D618" t="s">
        <v>959</v>
      </c>
    </row>
    <row r="619" spans="1:4" x14ac:dyDescent="0.2">
      <c r="A619" t="s">
        <v>993</v>
      </c>
      <c r="B619" t="s">
        <v>994</v>
      </c>
      <c r="C619">
        <v>50</v>
      </c>
      <c r="D619" t="s">
        <v>959</v>
      </c>
    </row>
    <row r="620" spans="1:4" x14ac:dyDescent="0.2">
      <c r="A620" t="s">
        <v>995</v>
      </c>
      <c r="B620" t="s">
        <v>994</v>
      </c>
      <c r="C620">
        <v>50</v>
      </c>
      <c r="D620" t="s">
        <v>959</v>
      </c>
    </row>
    <row r="621" spans="1:4" x14ac:dyDescent="0.2">
      <c r="A621" t="s">
        <v>996</v>
      </c>
      <c r="B621" t="s">
        <v>5</v>
      </c>
      <c r="C621">
        <v>50</v>
      </c>
      <c r="D621" t="s">
        <v>959</v>
      </c>
    </row>
    <row r="622" spans="1:4" x14ac:dyDescent="0.2">
      <c r="A622" t="s">
        <v>997</v>
      </c>
      <c r="B622" t="s">
        <v>969</v>
      </c>
      <c r="C622">
        <v>50</v>
      </c>
      <c r="D622" t="s">
        <v>959</v>
      </c>
    </row>
    <row r="623" spans="1:4" x14ac:dyDescent="0.2">
      <c r="A623" t="s">
        <v>998</v>
      </c>
      <c r="B623" t="s">
        <v>5</v>
      </c>
      <c r="C623">
        <v>50</v>
      </c>
      <c r="D623" t="s">
        <v>959</v>
      </c>
    </row>
    <row r="624" spans="1:4" x14ac:dyDescent="0.2">
      <c r="A624" t="s">
        <v>999</v>
      </c>
      <c r="B624" t="s">
        <v>5</v>
      </c>
      <c r="C624">
        <v>50</v>
      </c>
      <c r="D624" t="s">
        <v>959</v>
      </c>
    </row>
    <row r="625" spans="1:4" x14ac:dyDescent="0.2">
      <c r="A625" t="s">
        <v>1000</v>
      </c>
      <c r="B625" t="s">
        <v>5</v>
      </c>
      <c r="C625">
        <v>50</v>
      </c>
      <c r="D625" t="s">
        <v>959</v>
      </c>
    </row>
    <row r="626" spans="1:4" x14ac:dyDescent="0.2">
      <c r="A626" t="s">
        <v>1001</v>
      </c>
      <c r="B626" t="s">
        <v>5</v>
      </c>
      <c r="C626">
        <v>50</v>
      </c>
      <c r="D626" t="s">
        <v>959</v>
      </c>
    </row>
    <row r="627" spans="1:4" x14ac:dyDescent="0.2">
      <c r="A627" t="s">
        <v>1002</v>
      </c>
      <c r="B627" t="s">
        <v>1003</v>
      </c>
      <c r="C627">
        <v>50</v>
      </c>
      <c r="D627" t="s">
        <v>959</v>
      </c>
    </row>
    <row r="628" spans="1:4" x14ac:dyDescent="0.2">
      <c r="A628" t="s">
        <v>1004</v>
      </c>
      <c r="B628" t="s">
        <v>1005</v>
      </c>
      <c r="C628">
        <v>50</v>
      </c>
      <c r="D628" t="s">
        <v>959</v>
      </c>
    </row>
    <row r="629" spans="1:4" x14ac:dyDescent="0.2">
      <c r="A629" t="s">
        <v>713</v>
      </c>
      <c r="B629" t="s">
        <v>5</v>
      </c>
      <c r="C629">
        <v>50</v>
      </c>
      <c r="D629" t="s">
        <v>959</v>
      </c>
    </row>
    <row r="630" spans="1:4" x14ac:dyDescent="0.2">
      <c r="A630" t="s">
        <v>1006</v>
      </c>
      <c r="B630" t="s">
        <v>971</v>
      </c>
      <c r="C630">
        <v>50</v>
      </c>
      <c r="D630" t="s">
        <v>959</v>
      </c>
    </row>
    <row r="631" spans="1:4" x14ac:dyDescent="0.2">
      <c r="A631" t="s">
        <v>1007</v>
      </c>
      <c r="B631" t="s">
        <v>981</v>
      </c>
      <c r="C631">
        <v>50</v>
      </c>
      <c r="D631" t="s">
        <v>959</v>
      </c>
    </row>
    <row r="632" spans="1:4" x14ac:dyDescent="0.2">
      <c r="A632" t="s">
        <v>1008</v>
      </c>
      <c r="B632" t="s">
        <v>981</v>
      </c>
      <c r="C632">
        <v>50</v>
      </c>
      <c r="D632" t="s">
        <v>959</v>
      </c>
    </row>
    <row r="633" spans="1:4" x14ac:dyDescent="0.2">
      <c r="A633" t="s">
        <v>1009</v>
      </c>
      <c r="B633" t="s">
        <v>5</v>
      </c>
      <c r="C633">
        <v>50</v>
      </c>
      <c r="D633" t="s">
        <v>959</v>
      </c>
    </row>
    <row r="634" spans="1:4" x14ac:dyDescent="0.2">
      <c r="A634" t="s">
        <v>1010</v>
      </c>
      <c r="B634" t="s">
        <v>5</v>
      </c>
      <c r="C634">
        <v>50</v>
      </c>
      <c r="D634" t="s">
        <v>959</v>
      </c>
    </row>
    <row r="635" spans="1:4" x14ac:dyDescent="0.2">
      <c r="A635" t="s">
        <v>1011</v>
      </c>
      <c r="B635" t="s">
        <v>1012</v>
      </c>
      <c r="C635">
        <v>50</v>
      </c>
      <c r="D635" t="s">
        <v>959</v>
      </c>
    </row>
    <row r="636" spans="1:4" x14ac:dyDescent="0.2">
      <c r="A636" t="s">
        <v>1013</v>
      </c>
      <c r="B636" t="s">
        <v>5</v>
      </c>
      <c r="C636">
        <v>50</v>
      </c>
      <c r="D636" t="s">
        <v>959</v>
      </c>
    </row>
    <row r="637" spans="1:4" x14ac:dyDescent="0.2">
      <c r="A637" t="s">
        <v>1014</v>
      </c>
      <c r="B637" t="s">
        <v>1015</v>
      </c>
      <c r="C637">
        <v>50</v>
      </c>
      <c r="D637" t="s">
        <v>959</v>
      </c>
    </row>
    <row r="638" spans="1:4" x14ac:dyDescent="0.2">
      <c r="A638" t="s">
        <v>1016</v>
      </c>
      <c r="B638" t="s">
        <v>1017</v>
      </c>
      <c r="C638">
        <v>50</v>
      </c>
      <c r="D638" t="s">
        <v>959</v>
      </c>
    </row>
    <row r="639" spans="1:4" x14ac:dyDescent="0.2">
      <c r="A639" t="s">
        <v>1018</v>
      </c>
      <c r="B639" t="s">
        <v>1019</v>
      </c>
      <c r="C639">
        <v>50</v>
      </c>
      <c r="D639" t="s">
        <v>959</v>
      </c>
    </row>
    <row r="640" spans="1:4" x14ac:dyDescent="0.2">
      <c r="A640" t="s">
        <v>1020</v>
      </c>
      <c r="B640" t="s">
        <v>958</v>
      </c>
      <c r="C640">
        <v>50</v>
      </c>
      <c r="D640" t="s">
        <v>959</v>
      </c>
    </row>
    <row r="641" spans="1:4" x14ac:dyDescent="0.2">
      <c r="A641" t="s">
        <v>1021</v>
      </c>
      <c r="B641" t="s">
        <v>1022</v>
      </c>
      <c r="C641">
        <v>50</v>
      </c>
      <c r="D641" t="s">
        <v>959</v>
      </c>
    </row>
    <row r="642" spans="1:4" x14ac:dyDescent="0.2">
      <c r="A642" t="s">
        <v>1023</v>
      </c>
      <c r="B642" t="s">
        <v>971</v>
      </c>
      <c r="C642">
        <v>50</v>
      </c>
      <c r="D642" t="s">
        <v>959</v>
      </c>
    </row>
    <row r="643" spans="1:4" x14ac:dyDescent="0.2">
      <c r="A643" t="s">
        <v>1024</v>
      </c>
      <c r="B643" t="s">
        <v>994</v>
      </c>
      <c r="C643">
        <v>50</v>
      </c>
      <c r="D643" t="s">
        <v>959</v>
      </c>
    </row>
    <row r="644" spans="1:4" x14ac:dyDescent="0.2">
      <c r="A644" t="s">
        <v>1025</v>
      </c>
      <c r="B644" t="s">
        <v>722</v>
      </c>
      <c r="C644">
        <v>50</v>
      </c>
      <c r="D644" t="s">
        <v>959</v>
      </c>
    </row>
    <row r="645" spans="1:4" x14ac:dyDescent="0.2">
      <c r="A645" t="s">
        <v>1026</v>
      </c>
      <c r="B645" t="s">
        <v>5</v>
      </c>
      <c r="C645">
        <v>50</v>
      </c>
      <c r="D645" t="s">
        <v>959</v>
      </c>
    </row>
    <row r="646" spans="1:4" x14ac:dyDescent="0.2">
      <c r="A646" t="s">
        <v>1027</v>
      </c>
      <c r="B646" t="s">
        <v>1028</v>
      </c>
      <c r="C646">
        <v>50</v>
      </c>
      <c r="D646" t="s">
        <v>959</v>
      </c>
    </row>
    <row r="647" spans="1:4" x14ac:dyDescent="0.2">
      <c r="A647" t="s">
        <v>1029</v>
      </c>
      <c r="B647" t="s">
        <v>1005</v>
      </c>
      <c r="C647">
        <v>50</v>
      </c>
      <c r="D647" t="s">
        <v>959</v>
      </c>
    </row>
    <row r="648" spans="1:4" x14ac:dyDescent="0.2">
      <c r="A648" t="s">
        <v>1030</v>
      </c>
      <c r="B648" t="s">
        <v>5</v>
      </c>
      <c r="C648">
        <v>50</v>
      </c>
      <c r="D648" t="s">
        <v>959</v>
      </c>
    </row>
    <row r="649" spans="1:4" x14ac:dyDescent="0.2">
      <c r="A649" t="s">
        <v>1031</v>
      </c>
      <c r="B649" t="s">
        <v>5</v>
      </c>
      <c r="C649">
        <v>50</v>
      </c>
      <c r="D649" t="s">
        <v>959</v>
      </c>
    </row>
    <row r="650" spans="1:4" x14ac:dyDescent="0.2">
      <c r="A650" t="s">
        <v>1032</v>
      </c>
      <c r="B650" t="s">
        <v>1033</v>
      </c>
      <c r="C650">
        <v>50</v>
      </c>
      <c r="D650" t="s">
        <v>959</v>
      </c>
    </row>
    <row r="651" spans="1:4" x14ac:dyDescent="0.2">
      <c r="A651" t="s">
        <v>1034</v>
      </c>
      <c r="B651" t="s">
        <v>5</v>
      </c>
      <c r="C651">
        <v>50</v>
      </c>
      <c r="D651" t="s">
        <v>959</v>
      </c>
    </row>
    <row r="652" spans="1:4" x14ac:dyDescent="0.2">
      <c r="A652" t="s">
        <v>1035</v>
      </c>
      <c r="B652" t="s">
        <v>1036</v>
      </c>
      <c r="C652">
        <v>50</v>
      </c>
      <c r="D652" t="s">
        <v>959</v>
      </c>
    </row>
    <row r="653" spans="1:4" x14ac:dyDescent="0.2">
      <c r="A653" t="s">
        <v>1037</v>
      </c>
      <c r="B653" t="s">
        <v>5</v>
      </c>
      <c r="C653">
        <v>50</v>
      </c>
      <c r="D653" t="s">
        <v>959</v>
      </c>
    </row>
    <row r="654" spans="1:4" x14ac:dyDescent="0.2">
      <c r="A654" t="s">
        <v>1038</v>
      </c>
      <c r="B654" t="s">
        <v>5</v>
      </c>
      <c r="C654">
        <v>50</v>
      </c>
      <c r="D654" t="s">
        <v>959</v>
      </c>
    </row>
    <row r="655" spans="1:4" x14ac:dyDescent="0.2">
      <c r="A655" t="s">
        <v>1039</v>
      </c>
      <c r="B655" t="s">
        <v>1040</v>
      </c>
      <c r="C655">
        <v>50</v>
      </c>
      <c r="D655" t="s">
        <v>959</v>
      </c>
    </row>
    <row r="656" spans="1:4" x14ac:dyDescent="0.2">
      <c r="A656" t="s">
        <v>1041</v>
      </c>
      <c r="B656" t="s">
        <v>1005</v>
      </c>
      <c r="C656">
        <v>50</v>
      </c>
      <c r="D656" t="s">
        <v>959</v>
      </c>
    </row>
    <row r="657" spans="1:4" x14ac:dyDescent="0.2">
      <c r="A657" t="s">
        <v>1042</v>
      </c>
      <c r="B657" t="s">
        <v>1005</v>
      </c>
      <c r="C657">
        <v>50</v>
      </c>
      <c r="D657" t="s">
        <v>959</v>
      </c>
    </row>
    <row r="658" spans="1:4" x14ac:dyDescent="0.2">
      <c r="A658" t="s">
        <v>1043</v>
      </c>
      <c r="B658" t="s">
        <v>5</v>
      </c>
      <c r="C658">
        <v>50</v>
      </c>
      <c r="D658" t="s">
        <v>959</v>
      </c>
    </row>
    <row r="659" spans="1:4" x14ac:dyDescent="0.2">
      <c r="A659" t="s">
        <v>1044</v>
      </c>
      <c r="B659" t="s">
        <v>974</v>
      </c>
      <c r="C659">
        <v>50</v>
      </c>
      <c r="D659" t="s">
        <v>959</v>
      </c>
    </row>
    <row r="660" spans="1:4" x14ac:dyDescent="0.2">
      <c r="A660" t="s">
        <v>1045</v>
      </c>
      <c r="B660" t="s">
        <v>1046</v>
      </c>
      <c r="C660">
        <v>50</v>
      </c>
      <c r="D660" t="s">
        <v>959</v>
      </c>
    </row>
    <row r="661" spans="1:4" x14ac:dyDescent="0.2">
      <c r="A661" t="s">
        <v>1047</v>
      </c>
      <c r="B661" t="s">
        <v>1046</v>
      </c>
      <c r="C661">
        <v>50</v>
      </c>
      <c r="D661" t="s">
        <v>959</v>
      </c>
    </row>
    <row r="662" spans="1:4" x14ac:dyDescent="0.2">
      <c r="A662" t="s">
        <v>1048</v>
      </c>
      <c r="B662" t="s">
        <v>1046</v>
      </c>
      <c r="C662">
        <v>50</v>
      </c>
      <c r="D662" t="s">
        <v>959</v>
      </c>
    </row>
    <row r="663" spans="1:4" x14ac:dyDescent="0.2">
      <c r="A663" t="s">
        <v>1049</v>
      </c>
      <c r="B663" t="s">
        <v>1046</v>
      </c>
      <c r="C663">
        <v>50</v>
      </c>
      <c r="D663" t="s">
        <v>959</v>
      </c>
    </row>
    <row r="664" spans="1:4" x14ac:dyDescent="0.2">
      <c r="A664" t="s">
        <v>1050</v>
      </c>
      <c r="B664" t="s">
        <v>1046</v>
      </c>
      <c r="C664">
        <v>50</v>
      </c>
      <c r="D664" t="s">
        <v>959</v>
      </c>
    </row>
    <row r="665" spans="1:4" x14ac:dyDescent="0.2">
      <c r="A665" t="s">
        <v>1051</v>
      </c>
      <c r="B665" t="s">
        <v>1022</v>
      </c>
      <c r="C665">
        <v>50</v>
      </c>
      <c r="D665" t="s">
        <v>959</v>
      </c>
    </row>
    <row r="666" spans="1:4" x14ac:dyDescent="0.2">
      <c r="A666" t="s">
        <v>1052</v>
      </c>
      <c r="B666" t="s">
        <v>1053</v>
      </c>
      <c r="C666">
        <v>50</v>
      </c>
      <c r="D666" t="s">
        <v>959</v>
      </c>
    </row>
    <row r="667" spans="1:4" x14ac:dyDescent="0.2">
      <c r="A667" t="s">
        <v>1054</v>
      </c>
      <c r="B667" t="s">
        <v>1055</v>
      </c>
      <c r="C667">
        <v>50</v>
      </c>
      <c r="D667" t="s">
        <v>959</v>
      </c>
    </row>
    <row r="668" spans="1:4" x14ac:dyDescent="0.2">
      <c r="A668" t="s">
        <v>1056</v>
      </c>
      <c r="B668" t="s">
        <v>5</v>
      </c>
      <c r="C668">
        <v>50</v>
      </c>
      <c r="D668" t="s">
        <v>959</v>
      </c>
    </row>
    <row r="669" spans="1:4" x14ac:dyDescent="0.2">
      <c r="A669" t="s">
        <v>1057</v>
      </c>
      <c r="B669" t="s">
        <v>5</v>
      </c>
      <c r="C669">
        <v>50</v>
      </c>
      <c r="D669" t="s">
        <v>959</v>
      </c>
    </row>
    <row r="670" spans="1:4" x14ac:dyDescent="0.2">
      <c r="A670" t="s">
        <v>1058</v>
      </c>
      <c r="B670" t="s">
        <v>1005</v>
      </c>
      <c r="C670">
        <v>50</v>
      </c>
      <c r="D670" t="s">
        <v>959</v>
      </c>
    </row>
    <row r="671" spans="1:4" x14ac:dyDescent="0.2">
      <c r="A671" t="s">
        <v>1059</v>
      </c>
      <c r="B671" t="s">
        <v>1022</v>
      </c>
      <c r="C671">
        <v>50</v>
      </c>
      <c r="D671" t="s">
        <v>959</v>
      </c>
    </row>
    <row r="672" spans="1:4" x14ac:dyDescent="0.2">
      <c r="A672" t="s">
        <v>1060</v>
      </c>
      <c r="B672" t="s">
        <v>1061</v>
      </c>
      <c r="C672">
        <v>50</v>
      </c>
      <c r="D672" t="s">
        <v>959</v>
      </c>
    </row>
    <row r="673" spans="1:4" x14ac:dyDescent="0.2">
      <c r="A673" t="s">
        <v>1062</v>
      </c>
      <c r="B673" t="s">
        <v>1061</v>
      </c>
      <c r="C673">
        <v>50</v>
      </c>
      <c r="D673" t="s">
        <v>959</v>
      </c>
    </row>
    <row r="674" spans="1:4" x14ac:dyDescent="0.2">
      <c r="A674" t="s">
        <v>1063</v>
      </c>
      <c r="B674" t="s">
        <v>1061</v>
      </c>
      <c r="C674">
        <v>50</v>
      </c>
      <c r="D674" t="s">
        <v>959</v>
      </c>
    </row>
    <row r="675" spans="1:4" x14ac:dyDescent="0.2">
      <c r="A675" t="s">
        <v>1064</v>
      </c>
      <c r="B675" t="s">
        <v>1061</v>
      </c>
      <c r="C675">
        <v>50</v>
      </c>
      <c r="D675" t="s">
        <v>959</v>
      </c>
    </row>
    <row r="676" spans="1:4" x14ac:dyDescent="0.2">
      <c r="A676" t="s">
        <v>1065</v>
      </c>
      <c r="B676" t="s">
        <v>1066</v>
      </c>
      <c r="C676">
        <v>50</v>
      </c>
      <c r="D676" t="s">
        <v>959</v>
      </c>
    </row>
    <row r="677" spans="1:4" x14ac:dyDescent="0.2">
      <c r="A677" t="s">
        <v>1067</v>
      </c>
      <c r="B677" t="s">
        <v>1068</v>
      </c>
      <c r="C677">
        <v>50</v>
      </c>
      <c r="D677" t="s">
        <v>959</v>
      </c>
    </row>
    <row r="678" spans="1:4" x14ac:dyDescent="0.2">
      <c r="A678" t="s">
        <v>1069</v>
      </c>
      <c r="B678" t="s">
        <v>5</v>
      </c>
      <c r="C678">
        <v>50</v>
      </c>
      <c r="D678" t="s">
        <v>959</v>
      </c>
    </row>
    <row r="679" spans="1:4" x14ac:dyDescent="0.2">
      <c r="A679" t="s">
        <v>1070</v>
      </c>
      <c r="B679" t="s">
        <v>5</v>
      </c>
      <c r="C679">
        <v>50</v>
      </c>
      <c r="D679" t="s">
        <v>959</v>
      </c>
    </row>
    <row r="680" spans="1:4" x14ac:dyDescent="0.2">
      <c r="A680" t="s">
        <v>1071</v>
      </c>
      <c r="B680" t="s">
        <v>1022</v>
      </c>
      <c r="C680">
        <v>50</v>
      </c>
      <c r="D680" t="s">
        <v>959</v>
      </c>
    </row>
    <row r="681" spans="1:4" x14ac:dyDescent="0.2">
      <c r="A681" t="s">
        <v>1072</v>
      </c>
      <c r="B681" t="s">
        <v>5</v>
      </c>
      <c r="C681">
        <v>50</v>
      </c>
      <c r="D681" t="s">
        <v>959</v>
      </c>
    </row>
    <row r="682" spans="1:4" x14ac:dyDescent="0.2">
      <c r="A682" t="s">
        <v>1073</v>
      </c>
      <c r="B682" t="s">
        <v>977</v>
      </c>
      <c r="C682">
        <v>50</v>
      </c>
      <c r="D682" t="s">
        <v>959</v>
      </c>
    </row>
    <row r="683" spans="1:4" x14ac:dyDescent="0.2">
      <c r="A683" t="s">
        <v>1074</v>
      </c>
      <c r="B683" t="s">
        <v>5</v>
      </c>
      <c r="C683">
        <v>51</v>
      </c>
      <c r="D683" t="s">
        <v>1075</v>
      </c>
    </row>
    <row r="684" spans="1:4" x14ac:dyDescent="0.2">
      <c r="A684" t="s">
        <v>1076</v>
      </c>
      <c r="B684" t="s">
        <v>5</v>
      </c>
      <c r="C684">
        <v>51</v>
      </c>
      <c r="D684" t="s">
        <v>1075</v>
      </c>
    </row>
    <row r="685" spans="1:4" x14ac:dyDescent="0.2">
      <c r="A685" t="s">
        <v>1077</v>
      </c>
      <c r="B685" t="s">
        <v>5</v>
      </c>
      <c r="C685">
        <v>51</v>
      </c>
      <c r="D685" t="s">
        <v>1075</v>
      </c>
    </row>
    <row r="686" spans="1:4" x14ac:dyDescent="0.2">
      <c r="A686" t="s">
        <v>1078</v>
      </c>
      <c r="B686" t="s">
        <v>1079</v>
      </c>
      <c r="C686">
        <v>51</v>
      </c>
      <c r="D686" t="s">
        <v>1075</v>
      </c>
    </row>
    <row r="687" spans="1:4" x14ac:dyDescent="0.2">
      <c r="A687" t="s">
        <v>1080</v>
      </c>
      <c r="B687" t="s">
        <v>5</v>
      </c>
      <c r="C687">
        <v>51</v>
      </c>
      <c r="D687" t="s">
        <v>1075</v>
      </c>
    </row>
    <row r="688" spans="1:4" x14ac:dyDescent="0.2">
      <c r="A688" t="s">
        <v>912</v>
      </c>
      <c r="B688" t="s">
        <v>5</v>
      </c>
      <c r="C688">
        <v>51</v>
      </c>
      <c r="D688" t="s">
        <v>1075</v>
      </c>
    </row>
    <row r="689" spans="1:4" x14ac:dyDescent="0.2">
      <c r="A689" t="s">
        <v>1081</v>
      </c>
      <c r="B689" t="s">
        <v>1082</v>
      </c>
      <c r="C689">
        <v>51</v>
      </c>
      <c r="D689" t="s">
        <v>1075</v>
      </c>
    </row>
    <row r="690" spans="1:4" x14ac:dyDescent="0.2">
      <c r="A690" t="s">
        <v>1083</v>
      </c>
      <c r="B690" t="s">
        <v>1084</v>
      </c>
      <c r="C690">
        <v>51</v>
      </c>
      <c r="D690" t="s">
        <v>1075</v>
      </c>
    </row>
    <row r="691" spans="1:4" x14ac:dyDescent="0.2">
      <c r="A691" t="s">
        <v>1085</v>
      </c>
      <c r="B691" t="s">
        <v>5</v>
      </c>
      <c r="C691">
        <v>51</v>
      </c>
      <c r="D691" t="s">
        <v>1075</v>
      </c>
    </row>
    <row r="692" spans="1:4" x14ac:dyDescent="0.2">
      <c r="A692" t="s">
        <v>1086</v>
      </c>
      <c r="B692" t="s">
        <v>5</v>
      </c>
      <c r="C692">
        <v>51</v>
      </c>
      <c r="D692" t="s">
        <v>1075</v>
      </c>
    </row>
    <row r="693" spans="1:4" x14ac:dyDescent="0.2">
      <c r="A693" t="s">
        <v>1087</v>
      </c>
      <c r="B693" t="s">
        <v>5</v>
      </c>
      <c r="C693">
        <v>51</v>
      </c>
      <c r="D693" t="s">
        <v>1075</v>
      </c>
    </row>
    <row r="694" spans="1:4" x14ac:dyDescent="0.2">
      <c r="A694" t="s">
        <v>1088</v>
      </c>
      <c r="B694" t="s">
        <v>5</v>
      </c>
      <c r="C694">
        <v>51</v>
      </c>
      <c r="D694" t="s">
        <v>1075</v>
      </c>
    </row>
    <row r="695" spans="1:4" x14ac:dyDescent="0.2">
      <c r="A695" t="s">
        <v>1089</v>
      </c>
      <c r="B695" t="s">
        <v>5</v>
      </c>
      <c r="C695">
        <v>51</v>
      </c>
      <c r="D695" t="s">
        <v>1075</v>
      </c>
    </row>
    <row r="696" spans="1:4" x14ac:dyDescent="0.2">
      <c r="A696" t="s">
        <v>1090</v>
      </c>
      <c r="B696" t="s">
        <v>5</v>
      </c>
      <c r="C696">
        <v>51</v>
      </c>
      <c r="D696" t="s">
        <v>1075</v>
      </c>
    </row>
    <row r="697" spans="1:4" x14ac:dyDescent="0.2">
      <c r="A697" t="s">
        <v>1091</v>
      </c>
      <c r="B697" t="s">
        <v>5</v>
      </c>
      <c r="C697">
        <v>51</v>
      </c>
      <c r="D697" t="s">
        <v>1075</v>
      </c>
    </row>
    <row r="698" spans="1:4" x14ac:dyDescent="0.2">
      <c r="A698" t="s">
        <v>1092</v>
      </c>
      <c r="B698" t="s">
        <v>5</v>
      </c>
      <c r="C698">
        <v>51</v>
      </c>
      <c r="D698" t="s">
        <v>1075</v>
      </c>
    </row>
    <row r="699" spans="1:4" x14ac:dyDescent="0.2">
      <c r="A699" t="s">
        <v>1093</v>
      </c>
      <c r="B699" t="s">
        <v>5</v>
      </c>
      <c r="C699">
        <v>51</v>
      </c>
      <c r="D699" t="s">
        <v>1075</v>
      </c>
    </row>
    <row r="700" spans="1:4" x14ac:dyDescent="0.2">
      <c r="A700" t="s">
        <v>1094</v>
      </c>
      <c r="B700" t="s">
        <v>5</v>
      </c>
      <c r="C700">
        <v>51</v>
      </c>
      <c r="D700" t="s">
        <v>1075</v>
      </c>
    </row>
    <row r="701" spans="1:4" x14ac:dyDescent="0.2">
      <c r="A701" t="s">
        <v>1095</v>
      </c>
      <c r="B701" t="s">
        <v>5</v>
      </c>
      <c r="C701">
        <v>51</v>
      </c>
      <c r="D701" t="s">
        <v>1075</v>
      </c>
    </row>
    <row r="702" spans="1:4" x14ac:dyDescent="0.2">
      <c r="A702" t="s">
        <v>1096</v>
      </c>
      <c r="B702" t="s">
        <v>5</v>
      </c>
      <c r="C702">
        <v>52</v>
      </c>
      <c r="D702" t="s">
        <v>1097</v>
      </c>
    </row>
    <row r="703" spans="1:4" x14ac:dyDescent="0.2">
      <c r="A703" t="s">
        <v>1098</v>
      </c>
      <c r="B703" t="s">
        <v>1099</v>
      </c>
      <c r="C703">
        <v>52</v>
      </c>
      <c r="D703" t="s">
        <v>1097</v>
      </c>
    </row>
    <row r="704" spans="1:4" x14ac:dyDescent="0.2">
      <c r="A704" t="s">
        <v>1100</v>
      </c>
      <c r="B704" t="s">
        <v>1101</v>
      </c>
      <c r="C704">
        <v>52</v>
      </c>
      <c r="D704" t="s">
        <v>1097</v>
      </c>
    </row>
    <row r="705" spans="1:4" x14ac:dyDescent="0.2">
      <c r="A705" t="s">
        <v>1102</v>
      </c>
      <c r="B705" t="s">
        <v>5</v>
      </c>
      <c r="C705">
        <v>52</v>
      </c>
      <c r="D705" t="s">
        <v>1097</v>
      </c>
    </row>
    <row r="706" spans="1:4" x14ac:dyDescent="0.2">
      <c r="A706" t="s">
        <v>1103</v>
      </c>
      <c r="B706" t="s">
        <v>1104</v>
      </c>
      <c r="C706">
        <v>52</v>
      </c>
      <c r="D706" t="s">
        <v>1097</v>
      </c>
    </row>
    <row r="707" spans="1:4" x14ac:dyDescent="0.2">
      <c r="A707" t="s">
        <v>1105</v>
      </c>
      <c r="B707" t="s">
        <v>1106</v>
      </c>
      <c r="C707">
        <v>52</v>
      </c>
      <c r="D707" t="s">
        <v>1097</v>
      </c>
    </row>
    <row r="708" spans="1:4" x14ac:dyDescent="0.2">
      <c r="A708" t="s">
        <v>1107</v>
      </c>
      <c r="B708" t="s">
        <v>628</v>
      </c>
      <c r="C708">
        <v>52</v>
      </c>
      <c r="D708" t="s">
        <v>1097</v>
      </c>
    </row>
    <row r="709" spans="1:4" x14ac:dyDescent="0.2">
      <c r="A709" t="s">
        <v>1108</v>
      </c>
      <c r="B709" t="s">
        <v>5</v>
      </c>
      <c r="C709">
        <v>52</v>
      </c>
      <c r="D709" t="s">
        <v>1097</v>
      </c>
    </row>
    <row r="710" spans="1:4" x14ac:dyDescent="0.2">
      <c r="A710" t="s">
        <v>1109</v>
      </c>
      <c r="B710" t="s">
        <v>628</v>
      </c>
      <c r="C710">
        <v>52</v>
      </c>
      <c r="D710" t="s">
        <v>1097</v>
      </c>
    </row>
    <row r="711" spans="1:4" x14ac:dyDescent="0.2">
      <c r="A711" t="s">
        <v>1110</v>
      </c>
      <c r="B711" t="s">
        <v>1111</v>
      </c>
      <c r="C711">
        <v>52</v>
      </c>
      <c r="D711" t="s">
        <v>1097</v>
      </c>
    </row>
    <row r="712" spans="1:4" x14ac:dyDescent="0.2">
      <c r="A712" t="s">
        <v>1112</v>
      </c>
      <c r="B712" t="s">
        <v>5</v>
      </c>
      <c r="C712">
        <v>52</v>
      </c>
      <c r="D712" t="s">
        <v>1097</v>
      </c>
    </row>
    <row r="713" spans="1:4" x14ac:dyDescent="0.2">
      <c r="A713" t="s">
        <v>1113</v>
      </c>
      <c r="B713" t="s">
        <v>1111</v>
      </c>
      <c r="C713">
        <v>52</v>
      </c>
      <c r="D713" t="s">
        <v>1097</v>
      </c>
    </row>
    <row r="714" spans="1:4" x14ac:dyDescent="0.2">
      <c r="A714" t="s">
        <v>1114</v>
      </c>
      <c r="B714" t="s">
        <v>1115</v>
      </c>
      <c r="C714">
        <v>52</v>
      </c>
      <c r="D714" t="s">
        <v>1097</v>
      </c>
    </row>
    <row r="715" spans="1:4" x14ac:dyDescent="0.2">
      <c r="A715" t="s">
        <v>1116</v>
      </c>
      <c r="B715" t="s">
        <v>1117</v>
      </c>
      <c r="C715">
        <v>52</v>
      </c>
      <c r="D715" t="s">
        <v>1097</v>
      </c>
    </row>
    <row r="716" spans="1:4" x14ac:dyDescent="0.2">
      <c r="A716" t="s">
        <v>1118</v>
      </c>
      <c r="B716" t="s">
        <v>1119</v>
      </c>
      <c r="C716">
        <v>52</v>
      </c>
      <c r="D716" t="s">
        <v>1097</v>
      </c>
    </row>
    <row r="717" spans="1:4" x14ac:dyDescent="0.2">
      <c r="A717" t="s">
        <v>1120</v>
      </c>
      <c r="B717" t="s">
        <v>1121</v>
      </c>
      <c r="C717">
        <v>52</v>
      </c>
      <c r="D717" t="s">
        <v>1097</v>
      </c>
    </row>
    <row r="718" spans="1:4" x14ac:dyDescent="0.2">
      <c r="A718" t="s">
        <v>1122</v>
      </c>
      <c r="B718" t="s">
        <v>1123</v>
      </c>
      <c r="C718">
        <v>52</v>
      </c>
      <c r="D718" t="s">
        <v>1097</v>
      </c>
    </row>
    <row r="719" spans="1:4" x14ac:dyDescent="0.2">
      <c r="A719" t="s">
        <v>1124</v>
      </c>
      <c r="B719" t="s">
        <v>1125</v>
      </c>
      <c r="C719">
        <v>52</v>
      </c>
      <c r="D719" t="s">
        <v>1097</v>
      </c>
    </row>
    <row r="720" spans="1:4" x14ac:dyDescent="0.2">
      <c r="A720" t="s">
        <v>1126</v>
      </c>
      <c r="B720" t="s">
        <v>5</v>
      </c>
      <c r="C720">
        <v>52</v>
      </c>
      <c r="D720" t="s">
        <v>1097</v>
      </c>
    </row>
    <row r="721" spans="1:4" x14ac:dyDescent="0.2">
      <c r="A721" t="s">
        <v>1127</v>
      </c>
      <c r="B721" t="s">
        <v>628</v>
      </c>
      <c r="C721">
        <v>52</v>
      </c>
      <c r="D721" t="s">
        <v>1097</v>
      </c>
    </row>
    <row r="722" spans="1:4" x14ac:dyDescent="0.2">
      <c r="A722" t="s">
        <v>1128</v>
      </c>
      <c r="B722" t="s">
        <v>5</v>
      </c>
      <c r="C722">
        <v>52</v>
      </c>
      <c r="D722" t="s">
        <v>1097</v>
      </c>
    </row>
    <row r="723" spans="1:4" x14ac:dyDescent="0.2">
      <c r="A723" t="s">
        <v>1129</v>
      </c>
      <c r="B723" t="s">
        <v>1130</v>
      </c>
      <c r="C723">
        <v>52</v>
      </c>
      <c r="D723" t="s">
        <v>1097</v>
      </c>
    </row>
    <row r="724" spans="1:4" x14ac:dyDescent="0.2">
      <c r="A724" t="s">
        <v>1131</v>
      </c>
      <c r="B724" t="s">
        <v>5</v>
      </c>
      <c r="C724">
        <v>52</v>
      </c>
      <c r="D724" t="s">
        <v>1097</v>
      </c>
    </row>
    <row r="725" spans="1:4" x14ac:dyDescent="0.2">
      <c r="A725" t="s">
        <v>1132</v>
      </c>
      <c r="B725" t="s">
        <v>5</v>
      </c>
      <c r="C725">
        <v>52</v>
      </c>
      <c r="D725" t="s">
        <v>1097</v>
      </c>
    </row>
    <row r="726" spans="1:4" x14ac:dyDescent="0.2">
      <c r="A726" t="s">
        <v>1133</v>
      </c>
      <c r="B726" t="s">
        <v>1134</v>
      </c>
      <c r="C726">
        <v>52</v>
      </c>
      <c r="D726" t="s">
        <v>1097</v>
      </c>
    </row>
    <row r="727" spans="1:4" x14ac:dyDescent="0.2">
      <c r="A727" t="s">
        <v>1135</v>
      </c>
      <c r="B727" t="s">
        <v>1136</v>
      </c>
      <c r="C727">
        <v>52</v>
      </c>
      <c r="D727" t="s">
        <v>1097</v>
      </c>
    </row>
    <row r="728" spans="1:4" x14ac:dyDescent="0.2">
      <c r="A728" t="s">
        <v>1137</v>
      </c>
      <c r="B728" t="s">
        <v>1138</v>
      </c>
      <c r="C728">
        <v>52</v>
      </c>
      <c r="D728" t="s">
        <v>1097</v>
      </c>
    </row>
    <row r="729" spans="1:4" x14ac:dyDescent="0.2">
      <c r="A729" t="s">
        <v>1139</v>
      </c>
      <c r="B729" t="s">
        <v>5</v>
      </c>
      <c r="C729">
        <v>52</v>
      </c>
      <c r="D729" t="s">
        <v>1097</v>
      </c>
    </row>
    <row r="730" spans="1:4" x14ac:dyDescent="0.2">
      <c r="A730" t="s">
        <v>1140</v>
      </c>
      <c r="B730" t="s">
        <v>1141</v>
      </c>
      <c r="C730">
        <v>53</v>
      </c>
      <c r="D730" t="s">
        <v>1142</v>
      </c>
    </row>
    <row r="731" spans="1:4" x14ac:dyDescent="0.2">
      <c r="A731" t="s">
        <v>1143</v>
      </c>
      <c r="B731" t="s">
        <v>1144</v>
      </c>
      <c r="C731">
        <v>53</v>
      </c>
      <c r="D731" t="s">
        <v>1142</v>
      </c>
    </row>
    <row r="732" spans="1:4" x14ac:dyDescent="0.2">
      <c r="A732" t="s">
        <v>1145</v>
      </c>
      <c r="B732" t="s">
        <v>5</v>
      </c>
      <c r="C732">
        <v>53</v>
      </c>
      <c r="D732" t="s">
        <v>1142</v>
      </c>
    </row>
    <row r="733" spans="1:4" x14ac:dyDescent="0.2">
      <c r="A733" t="s">
        <v>1146</v>
      </c>
      <c r="B733" t="s">
        <v>1147</v>
      </c>
      <c r="C733">
        <v>53</v>
      </c>
      <c r="D733" t="s">
        <v>1142</v>
      </c>
    </row>
    <row r="734" spans="1:4" x14ac:dyDescent="0.2">
      <c r="A734" t="s">
        <v>1148</v>
      </c>
      <c r="B734" t="s">
        <v>1149</v>
      </c>
      <c r="C734">
        <v>53</v>
      </c>
      <c r="D734" t="s">
        <v>1142</v>
      </c>
    </row>
    <row r="735" spans="1:4" x14ac:dyDescent="0.2">
      <c r="A735" t="s">
        <v>1150</v>
      </c>
      <c r="B735" t="s">
        <v>1151</v>
      </c>
      <c r="C735">
        <v>53</v>
      </c>
      <c r="D735" t="s">
        <v>1142</v>
      </c>
    </row>
    <row r="736" spans="1:4" x14ac:dyDescent="0.2">
      <c r="A736" t="s">
        <v>1152</v>
      </c>
      <c r="B736" t="s">
        <v>1153</v>
      </c>
      <c r="C736">
        <v>53</v>
      </c>
      <c r="D736" t="s">
        <v>1142</v>
      </c>
    </row>
    <row r="737" spans="1:4" x14ac:dyDescent="0.2">
      <c r="A737" t="s">
        <v>1154</v>
      </c>
      <c r="B737" t="s">
        <v>1153</v>
      </c>
      <c r="C737">
        <v>53</v>
      </c>
      <c r="D737" t="s">
        <v>1142</v>
      </c>
    </row>
    <row r="738" spans="1:4" x14ac:dyDescent="0.2">
      <c r="A738" t="s">
        <v>1155</v>
      </c>
      <c r="B738" t="s">
        <v>1156</v>
      </c>
      <c r="C738">
        <v>53</v>
      </c>
      <c r="D738" t="s">
        <v>1142</v>
      </c>
    </row>
    <row r="739" spans="1:4" x14ac:dyDescent="0.2">
      <c r="A739" t="s">
        <v>1157</v>
      </c>
      <c r="B739" t="s">
        <v>1158</v>
      </c>
      <c r="C739">
        <v>53</v>
      </c>
      <c r="D739" t="s">
        <v>1142</v>
      </c>
    </row>
    <row r="740" spans="1:4" x14ac:dyDescent="0.2">
      <c r="A740" t="s">
        <v>1159</v>
      </c>
      <c r="B740" t="s">
        <v>1160</v>
      </c>
      <c r="C740">
        <v>53</v>
      </c>
      <c r="D740" t="s">
        <v>1142</v>
      </c>
    </row>
    <row r="741" spans="1:4" x14ac:dyDescent="0.2">
      <c r="A741" t="s">
        <v>1161</v>
      </c>
      <c r="B741" t="s">
        <v>5</v>
      </c>
      <c r="C741">
        <v>54</v>
      </c>
      <c r="D741" t="s">
        <v>1162</v>
      </c>
    </row>
    <row r="742" spans="1:4" x14ac:dyDescent="0.2">
      <c r="A742" t="s">
        <v>1163</v>
      </c>
      <c r="B742" t="s">
        <v>5</v>
      </c>
      <c r="C742">
        <v>54</v>
      </c>
      <c r="D742" t="s">
        <v>1162</v>
      </c>
    </row>
    <row r="743" spans="1:4" x14ac:dyDescent="0.2">
      <c r="A743" t="s">
        <v>1164</v>
      </c>
      <c r="B743" t="s">
        <v>1165</v>
      </c>
      <c r="C743">
        <v>54</v>
      </c>
      <c r="D743" t="s">
        <v>1162</v>
      </c>
    </row>
    <row r="744" spans="1:4" x14ac:dyDescent="0.2">
      <c r="A744" t="s">
        <v>1166</v>
      </c>
      <c r="B744" t="s">
        <v>5</v>
      </c>
      <c r="C744">
        <v>54</v>
      </c>
      <c r="D744" t="s">
        <v>1162</v>
      </c>
    </row>
    <row r="745" spans="1:4" x14ac:dyDescent="0.2">
      <c r="A745" t="s">
        <v>1167</v>
      </c>
      <c r="B745" t="s">
        <v>1168</v>
      </c>
      <c r="C745">
        <v>54</v>
      </c>
      <c r="D745" t="s">
        <v>1162</v>
      </c>
    </row>
    <row r="746" spans="1:4" x14ac:dyDescent="0.2">
      <c r="A746" t="s">
        <v>1169</v>
      </c>
      <c r="B746" t="s">
        <v>1170</v>
      </c>
      <c r="C746">
        <v>54</v>
      </c>
      <c r="D746" t="s">
        <v>1162</v>
      </c>
    </row>
    <row r="747" spans="1:4" x14ac:dyDescent="0.2">
      <c r="A747" t="s">
        <v>1171</v>
      </c>
      <c r="B747" t="s">
        <v>5</v>
      </c>
      <c r="C747">
        <v>54</v>
      </c>
      <c r="D747" t="s">
        <v>1162</v>
      </c>
    </row>
    <row r="748" spans="1:4" x14ac:dyDescent="0.2">
      <c r="A748" t="s">
        <v>1172</v>
      </c>
      <c r="B748" t="s">
        <v>1173</v>
      </c>
      <c r="C748">
        <v>54</v>
      </c>
      <c r="D748" t="s">
        <v>1162</v>
      </c>
    </row>
    <row r="749" spans="1:4" x14ac:dyDescent="0.2">
      <c r="A749" t="s">
        <v>1174</v>
      </c>
      <c r="B749" t="s">
        <v>5</v>
      </c>
      <c r="C749">
        <v>54</v>
      </c>
      <c r="D749" t="s">
        <v>1162</v>
      </c>
    </row>
    <row r="750" spans="1:4" x14ac:dyDescent="0.2">
      <c r="A750" t="s">
        <v>1175</v>
      </c>
      <c r="B750" t="s">
        <v>5</v>
      </c>
      <c r="C750">
        <v>54</v>
      </c>
      <c r="D750" t="s">
        <v>1162</v>
      </c>
    </row>
    <row r="751" spans="1:4" x14ac:dyDescent="0.2">
      <c r="A751" t="s">
        <v>1176</v>
      </c>
      <c r="B751" t="s">
        <v>5</v>
      </c>
      <c r="C751">
        <v>54</v>
      </c>
      <c r="D751" t="s">
        <v>1162</v>
      </c>
    </row>
    <row r="752" spans="1:4" x14ac:dyDescent="0.2">
      <c r="A752" t="s">
        <v>1177</v>
      </c>
      <c r="B752" t="s">
        <v>1178</v>
      </c>
      <c r="C752">
        <v>54</v>
      </c>
      <c r="D752" t="s">
        <v>1162</v>
      </c>
    </row>
    <row r="753" spans="1:4" x14ac:dyDescent="0.2">
      <c r="A753" t="s">
        <v>1179</v>
      </c>
      <c r="B753" t="s">
        <v>1180</v>
      </c>
      <c r="C753">
        <v>54</v>
      </c>
      <c r="D753" t="s">
        <v>1162</v>
      </c>
    </row>
    <row r="754" spans="1:4" x14ac:dyDescent="0.2">
      <c r="A754" t="s">
        <v>1181</v>
      </c>
      <c r="B754" t="s">
        <v>1182</v>
      </c>
      <c r="C754">
        <v>54</v>
      </c>
      <c r="D754" t="s">
        <v>1162</v>
      </c>
    </row>
    <row r="755" spans="1:4" x14ac:dyDescent="0.2">
      <c r="A755" t="s">
        <v>1183</v>
      </c>
      <c r="B755" t="s">
        <v>1182</v>
      </c>
      <c r="C755">
        <v>54</v>
      </c>
      <c r="D755" t="s">
        <v>1162</v>
      </c>
    </row>
    <row r="756" spans="1:4" x14ac:dyDescent="0.2">
      <c r="A756" t="s">
        <v>1184</v>
      </c>
      <c r="B756" t="s">
        <v>1185</v>
      </c>
      <c r="C756">
        <v>55</v>
      </c>
      <c r="D756" t="s">
        <v>1186</v>
      </c>
    </row>
    <row r="757" spans="1:4" x14ac:dyDescent="0.2">
      <c r="A757" t="s">
        <v>1187</v>
      </c>
      <c r="B757" t="s">
        <v>1188</v>
      </c>
      <c r="C757">
        <v>55</v>
      </c>
      <c r="D757" t="s">
        <v>1186</v>
      </c>
    </row>
    <row r="758" spans="1:4" x14ac:dyDescent="0.2">
      <c r="A758" t="s">
        <v>1189</v>
      </c>
      <c r="B758" t="s">
        <v>1190</v>
      </c>
      <c r="C758">
        <v>55</v>
      </c>
      <c r="D758" t="s">
        <v>1186</v>
      </c>
    </row>
    <row r="759" spans="1:4" x14ac:dyDescent="0.2">
      <c r="A759" t="s">
        <v>1191</v>
      </c>
      <c r="B759" t="s">
        <v>5</v>
      </c>
      <c r="C759">
        <v>55</v>
      </c>
      <c r="D759" t="s">
        <v>1186</v>
      </c>
    </row>
    <row r="760" spans="1:4" x14ac:dyDescent="0.2">
      <c r="A760" t="s">
        <v>1192</v>
      </c>
      <c r="B760" t="s">
        <v>1193</v>
      </c>
      <c r="C760">
        <v>55</v>
      </c>
      <c r="D760" t="s">
        <v>1186</v>
      </c>
    </row>
    <row r="761" spans="1:4" x14ac:dyDescent="0.2">
      <c r="A761" t="s">
        <v>1194</v>
      </c>
      <c r="B761" t="s">
        <v>1195</v>
      </c>
      <c r="C761">
        <v>55</v>
      </c>
      <c r="D761" t="s">
        <v>1186</v>
      </c>
    </row>
    <row r="762" spans="1:4" x14ac:dyDescent="0.2">
      <c r="A762" t="s">
        <v>1196</v>
      </c>
      <c r="B762" t="s">
        <v>1197</v>
      </c>
      <c r="C762">
        <v>56</v>
      </c>
      <c r="D762" t="s">
        <v>1198</v>
      </c>
    </row>
    <row r="763" spans="1:4" x14ac:dyDescent="0.2">
      <c r="A763" t="s">
        <v>1199</v>
      </c>
      <c r="B763" t="s">
        <v>5</v>
      </c>
      <c r="C763">
        <v>56</v>
      </c>
      <c r="D763" t="s">
        <v>1198</v>
      </c>
    </row>
    <row r="764" spans="1:4" x14ac:dyDescent="0.2">
      <c r="A764" t="s">
        <v>1200</v>
      </c>
      <c r="B764" t="s">
        <v>5</v>
      </c>
      <c r="C764">
        <v>56</v>
      </c>
      <c r="D764" t="s">
        <v>1198</v>
      </c>
    </row>
    <row r="765" spans="1:4" x14ac:dyDescent="0.2">
      <c r="A765" t="s">
        <v>1201</v>
      </c>
      <c r="B765" t="s">
        <v>5</v>
      </c>
      <c r="C765">
        <v>56</v>
      </c>
      <c r="D765" t="s">
        <v>1198</v>
      </c>
    </row>
    <row r="766" spans="1:4" x14ac:dyDescent="0.2">
      <c r="A766" t="s">
        <v>1202</v>
      </c>
      <c r="B766" t="s">
        <v>5</v>
      </c>
      <c r="C766">
        <v>56</v>
      </c>
      <c r="D766" t="s">
        <v>1198</v>
      </c>
    </row>
    <row r="767" spans="1:4" x14ac:dyDescent="0.2">
      <c r="A767" t="s">
        <v>1203</v>
      </c>
      <c r="B767" t="s">
        <v>5</v>
      </c>
      <c r="C767">
        <v>56</v>
      </c>
      <c r="D767" t="s">
        <v>1198</v>
      </c>
    </row>
    <row r="768" spans="1:4" x14ac:dyDescent="0.2">
      <c r="A768" t="s">
        <v>1204</v>
      </c>
      <c r="B768" t="s">
        <v>5</v>
      </c>
      <c r="C768">
        <v>56</v>
      </c>
      <c r="D768" t="s">
        <v>1198</v>
      </c>
    </row>
    <row r="769" spans="1:4" x14ac:dyDescent="0.2">
      <c r="A769" t="s">
        <v>1205</v>
      </c>
      <c r="B769" t="s">
        <v>5</v>
      </c>
      <c r="C769">
        <v>56</v>
      </c>
      <c r="D769" t="s">
        <v>1198</v>
      </c>
    </row>
    <row r="770" spans="1:4" x14ac:dyDescent="0.2">
      <c r="A770" t="s">
        <v>1206</v>
      </c>
      <c r="B770" t="s">
        <v>5</v>
      </c>
      <c r="C770">
        <v>56</v>
      </c>
      <c r="D770" t="s">
        <v>1198</v>
      </c>
    </row>
    <row r="771" spans="1:4" x14ac:dyDescent="0.2">
      <c r="A771" t="s">
        <v>1207</v>
      </c>
      <c r="B771" t="s">
        <v>1208</v>
      </c>
      <c r="C771">
        <v>56</v>
      </c>
      <c r="D771" t="s">
        <v>1198</v>
      </c>
    </row>
    <row r="772" spans="1:4" x14ac:dyDescent="0.2">
      <c r="A772" t="s">
        <v>1209</v>
      </c>
      <c r="B772" t="s">
        <v>5</v>
      </c>
      <c r="C772">
        <v>56</v>
      </c>
      <c r="D772" t="s">
        <v>1198</v>
      </c>
    </row>
    <row r="773" spans="1:4" x14ac:dyDescent="0.2">
      <c r="A773" t="s">
        <v>1210</v>
      </c>
      <c r="B773" t="s">
        <v>1211</v>
      </c>
      <c r="C773">
        <v>56</v>
      </c>
      <c r="D773" t="s">
        <v>1198</v>
      </c>
    </row>
    <row r="774" spans="1:4" x14ac:dyDescent="0.2">
      <c r="A774" t="s">
        <v>1212</v>
      </c>
      <c r="B774" t="s">
        <v>1213</v>
      </c>
      <c r="C774">
        <v>57</v>
      </c>
      <c r="D774" t="s">
        <v>1214</v>
      </c>
    </row>
    <row r="775" spans="1:4" x14ac:dyDescent="0.2">
      <c r="A775" t="s">
        <v>1215</v>
      </c>
      <c r="B775" t="s">
        <v>977</v>
      </c>
      <c r="C775">
        <v>57</v>
      </c>
      <c r="D775" t="s">
        <v>1214</v>
      </c>
    </row>
    <row r="776" spans="1:4" x14ac:dyDescent="0.2">
      <c r="A776" t="s">
        <v>1216</v>
      </c>
      <c r="B776" t="s">
        <v>5</v>
      </c>
      <c r="C776">
        <v>57</v>
      </c>
      <c r="D776" t="s">
        <v>1214</v>
      </c>
    </row>
    <row r="777" spans="1:4" x14ac:dyDescent="0.2">
      <c r="A777" t="s">
        <v>1217</v>
      </c>
      <c r="B777" t="s">
        <v>1218</v>
      </c>
      <c r="C777">
        <v>57</v>
      </c>
      <c r="D777" t="s">
        <v>1214</v>
      </c>
    </row>
    <row r="778" spans="1:4" x14ac:dyDescent="0.2">
      <c r="A778" t="s">
        <v>1219</v>
      </c>
      <c r="B778" t="s">
        <v>5</v>
      </c>
      <c r="C778">
        <v>57</v>
      </c>
      <c r="D778" t="s">
        <v>1214</v>
      </c>
    </row>
    <row r="779" spans="1:4" x14ac:dyDescent="0.2">
      <c r="A779" t="s">
        <v>1220</v>
      </c>
      <c r="B779" t="s">
        <v>1221</v>
      </c>
      <c r="C779">
        <v>57</v>
      </c>
      <c r="D779" t="s">
        <v>1214</v>
      </c>
    </row>
    <row r="780" spans="1:4" x14ac:dyDescent="0.2">
      <c r="A780" t="s">
        <v>1222</v>
      </c>
      <c r="B780" t="s">
        <v>5</v>
      </c>
      <c r="C780">
        <v>57</v>
      </c>
      <c r="D780" t="s">
        <v>1214</v>
      </c>
    </row>
    <row r="781" spans="1:4" x14ac:dyDescent="0.2">
      <c r="A781" t="s">
        <v>1223</v>
      </c>
      <c r="B781" t="s">
        <v>1224</v>
      </c>
      <c r="C781">
        <v>58</v>
      </c>
      <c r="D781" t="s">
        <v>1225</v>
      </c>
    </row>
    <row r="782" spans="1:4" x14ac:dyDescent="0.2">
      <c r="A782" t="s">
        <v>1226</v>
      </c>
      <c r="B782" t="s">
        <v>1227</v>
      </c>
      <c r="C782">
        <v>58</v>
      </c>
      <c r="D782" t="s">
        <v>1225</v>
      </c>
    </row>
    <row r="783" spans="1:4" x14ac:dyDescent="0.2">
      <c r="A783" t="s">
        <v>1228</v>
      </c>
      <c r="B783" t="s">
        <v>5</v>
      </c>
      <c r="C783">
        <v>58</v>
      </c>
      <c r="D783" t="s">
        <v>1225</v>
      </c>
    </row>
    <row r="784" spans="1:4" x14ac:dyDescent="0.2">
      <c r="A784" t="s">
        <v>1229</v>
      </c>
      <c r="B784" t="s">
        <v>1230</v>
      </c>
      <c r="C784">
        <v>58</v>
      </c>
      <c r="D784" t="s">
        <v>1225</v>
      </c>
    </row>
    <row r="785" spans="1:4" x14ac:dyDescent="0.2">
      <c r="A785" t="s">
        <v>1231</v>
      </c>
      <c r="B785" t="s">
        <v>1232</v>
      </c>
      <c r="C785">
        <v>58</v>
      </c>
      <c r="D785" t="s">
        <v>1225</v>
      </c>
    </row>
    <row r="786" spans="1:4" x14ac:dyDescent="0.2">
      <c r="A786" t="s">
        <v>1233</v>
      </c>
      <c r="B786" t="s">
        <v>1232</v>
      </c>
      <c r="C786">
        <v>58</v>
      </c>
      <c r="D786" t="s">
        <v>1225</v>
      </c>
    </row>
    <row r="787" spans="1:4" x14ac:dyDescent="0.2">
      <c r="A787" t="s">
        <v>1234</v>
      </c>
      <c r="B787" t="s">
        <v>1232</v>
      </c>
      <c r="C787">
        <v>58</v>
      </c>
      <c r="D787" t="s">
        <v>1225</v>
      </c>
    </row>
    <row r="788" spans="1:4" x14ac:dyDescent="0.2">
      <c r="A788" t="s">
        <v>1235</v>
      </c>
      <c r="B788" t="s">
        <v>1236</v>
      </c>
      <c r="C788">
        <v>58</v>
      </c>
      <c r="D788" t="s">
        <v>1225</v>
      </c>
    </row>
    <row r="789" spans="1:4" x14ac:dyDescent="0.2">
      <c r="A789" t="s">
        <v>597</v>
      </c>
      <c r="B789" t="s">
        <v>598</v>
      </c>
      <c r="C789">
        <v>58</v>
      </c>
      <c r="D789" t="s">
        <v>1225</v>
      </c>
    </row>
    <row r="790" spans="1:4" x14ac:dyDescent="0.2">
      <c r="A790" t="s">
        <v>1237</v>
      </c>
      <c r="B790" t="s">
        <v>5</v>
      </c>
      <c r="C790">
        <v>58</v>
      </c>
      <c r="D790" t="s">
        <v>1225</v>
      </c>
    </row>
    <row r="791" spans="1:4" x14ac:dyDescent="0.2">
      <c r="A791" t="s">
        <v>1238</v>
      </c>
      <c r="B791" t="s">
        <v>1239</v>
      </c>
      <c r="C791">
        <v>58</v>
      </c>
      <c r="D791" t="s">
        <v>1225</v>
      </c>
    </row>
    <row r="792" spans="1:4" x14ac:dyDescent="0.2">
      <c r="A792" t="s">
        <v>1240</v>
      </c>
      <c r="B792" t="s">
        <v>199</v>
      </c>
      <c r="C792">
        <v>58</v>
      </c>
      <c r="D792" t="s">
        <v>1225</v>
      </c>
    </row>
    <row r="793" spans="1:4" x14ac:dyDescent="0.2">
      <c r="A793" t="s">
        <v>1241</v>
      </c>
      <c r="B793" t="s">
        <v>1227</v>
      </c>
      <c r="C793">
        <v>58</v>
      </c>
      <c r="D793" t="s">
        <v>1225</v>
      </c>
    </row>
    <row r="794" spans="1:4" x14ac:dyDescent="0.2">
      <c r="A794" t="s">
        <v>1242</v>
      </c>
      <c r="B794" t="s">
        <v>5</v>
      </c>
      <c r="C794">
        <v>59</v>
      </c>
      <c r="D794" t="s">
        <v>1243</v>
      </c>
    </row>
    <row r="795" spans="1:4" x14ac:dyDescent="0.2">
      <c r="A795" t="s">
        <v>1244</v>
      </c>
      <c r="B795" t="s">
        <v>5</v>
      </c>
      <c r="C795">
        <v>59</v>
      </c>
      <c r="D795" t="s">
        <v>1243</v>
      </c>
    </row>
    <row r="796" spans="1:4" x14ac:dyDescent="0.2">
      <c r="A796" t="s">
        <v>1245</v>
      </c>
      <c r="B796" t="s">
        <v>1246</v>
      </c>
      <c r="C796">
        <v>59</v>
      </c>
      <c r="D796" t="s">
        <v>1243</v>
      </c>
    </row>
    <row r="797" spans="1:4" x14ac:dyDescent="0.2">
      <c r="A797" t="s">
        <v>1247</v>
      </c>
      <c r="B797" t="s">
        <v>1248</v>
      </c>
      <c r="C797">
        <v>59</v>
      </c>
      <c r="D797" t="s">
        <v>1243</v>
      </c>
    </row>
    <row r="798" spans="1:4" x14ac:dyDescent="0.2">
      <c r="A798" t="s">
        <v>1249</v>
      </c>
      <c r="B798" t="s">
        <v>5</v>
      </c>
      <c r="C798">
        <v>59</v>
      </c>
      <c r="D798" t="s">
        <v>1243</v>
      </c>
    </row>
    <row r="799" spans="1:4" x14ac:dyDescent="0.2">
      <c r="A799" t="s">
        <v>1250</v>
      </c>
      <c r="B799" t="s">
        <v>5</v>
      </c>
      <c r="C799">
        <v>59</v>
      </c>
      <c r="D799" t="s">
        <v>1243</v>
      </c>
    </row>
    <row r="800" spans="1:4" x14ac:dyDescent="0.2">
      <c r="A800" t="s">
        <v>1251</v>
      </c>
      <c r="B800" t="s">
        <v>5</v>
      </c>
      <c r="C800">
        <v>59</v>
      </c>
      <c r="D800" t="s">
        <v>1243</v>
      </c>
    </row>
    <row r="801" spans="1:4" x14ac:dyDescent="0.2">
      <c r="A801" t="s">
        <v>1252</v>
      </c>
      <c r="B801" t="s">
        <v>5</v>
      </c>
      <c r="C801">
        <v>59</v>
      </c>
      <c r="D801" t="s">
        <v>1243</v>
      </c>
    </row>
    <row r="802" spans="1:4" x14ac:dyDescent="0.2">
      <c r="A802" t="s">
        <v>1253</v>
      </c>
      <c r="B802" t="s">
        <v>1254</v>
      </c>
      <c r="C802">
        <v>59</v>
      </c>
      <c r="D802" t="s">
        <v>1243</v>
      </c>
    </row>
    <row r="803" spans="1:4" x14ac:dyDescent="0.2">
      <c r="A803" t="s">
        <v>1255</v>
      </c>
      <c r="B803" t="s">
        <v>1256</v>
      </c>
      <c r="C803">
        <v>59</v>
      </c>
      <c r="D803" t="s">
        <v>1243</v>
      </c>
    </row>
    <row r="804" spans="1:4" x14ac:dyDescent="0.2">
      <c r="A804" t="s">
        <v>1257</v>
      </c>
      <c r="B804" t="s">
        <v>5</v>
      </c>
      <c r="C804">
        <v>59</v>
      </c>
      <c r="D804" t="s">
        <v>1243</v>
      </c>
    </row>
    <row r="805" spans="1:4" x14ac:dyDescent="0.2">
      <c r="A805" t="s">
        <v>1258</v>
      </c>
      <c r="B805" t="s">
        <v>5</v>
      </c>
      <c r="C805">
        <v>59</v>
      </c>
      <c r="D805" t="s">
        <v>1243</v>
      </c>
    </row>
    <row r="806" spans="1:4" x14ac:dyDescent="0.2">
      <c r="A806" t="s">
        <v>1259</v>
      </c>
      <c r="B806" t="s">
        <v>5</v>
      </c>
      <c r="C806">
        <v>59</v>
      </c>
      <c r="D806" t="s">
        <v>1243</v>
      </c>
    </row>
    <row r="807" spans="1:4" x14ac:dyDescent="0.2">
      <c r="A807" t="s">
        <v>1260</v>
      </c>
      <c r="B807" t="s">
        <v>1261</v>
      </c>
      <c r="C807">
        <v>59</v>
      </c>
      <c r="D807" t="s">
        <v>1243</v>
      </c>
    </row>
    <row r="808" spans="1:4" x14ac:dyDescent="0.2">
      <c r="A808" t="s">
        <v>1262</v>
      </c>
      <c r="B808" t="s">
        <v>1263</v>
      </c>
      <c r="C808">
        <v>59</v>
      </c>
      <c r="D808" t="s">
        <v>1243</v>
      </c>
    </row>
    <row r="809" spans="1:4" x14ac:dyDescent="0.2">
      <c r="A809" t="s">
        <v>1264</v>
      </c>
      <c r="B809" t="s">
        <v>1265</v>
      </c>
      <c r="C809">
        <v>59</v>
      </c>
      <c r="D809" t="s">
        <v>1243</v>
      </c>
    </row>
    <row r="810" spans="1:4" x14ac:dyDescent="0.2">
      <c r="A810" t="s">
        <v>1266</v>
      </c>
      <c r="B810" t="s">
        <v>1267</v>
      </c>
      <c r="C810">
        <v>59</v>
      </c>
      <c r="D810" t="s">
        <v>1243</v>
      </c>
    </row>
    <row r="811" spans="1:4" x14ac:dyDescent="0.2">
      <c r="A811" t="s">
        <v>1268</v>
      </c>
      <c r="B811" t="s">
        <v>5</v>
      </c>
      <c r="C811">
        <v>59</v>
      </c>
      <c r="D811" t="s">
        <v>1243</v>
      </c>
    </row>
    <row r="812" spans="1:4" x14ac:dyDescent="0.2">
      <c r="A812" t="s">
        <v>1269</v>
      </c>
      <c r="B812" t="s">
        <v>5</v>
      </c>
      <c r="C812">
        <v>59</v>
      </c>
      <c r="D812" t="s">
        <v>1243</v>
      </c>
    </row>
    <row r="813" spans="1:4" x14ac:dyDescent="0.2">
      <c r="A813" t="s">
        <v>1270</v>
      </c>
      <c r="B813" t="s">
        <v>1271</v>
      </c>
      <c r="C813">
        <v>59</v>
      </c>
      <c r="D813" t="s">
        <v>1243</v>
      </c>
    </row>
    <row r="814" spans="1:4" x14ac:dyDescent="0.2">
      <c r="A814" t="s">
        <v>1272</v>
      </c>
      <c r="B814" t="s">
        <v>5</v>
      </c>
      <c r="C814">
        <v>59</v>
      </c>
      <c r="D814" t="s">
        <v>1243</v>
      </c>
    </row>
    <row r="815" spans="1:4" x14ac:dyDescent="0.2">
      <c r="A815" t="s">
        <v>1273</v>
      </c>
      <c r="B815" t="s">
        <v>1274</v>
      </c>
      <c r="C815">
        <v>59</v>
      </c>
      <c r="D815" t="s">
        <v>1243</v>
      </c>
    </row>
    <row r="816" spans="1:4" x14ac:dyDescent="0.2">
      <c r="A816" t="s">
        <v>1275</v>
      </c>
      <c r="B816" t="s">
        <v>1276</v>
      </c>
      <c r="C816">
        <v>59</v>
      </c>
      <c r="D816" t="s">
        <v>1243</v>
      </c>
    </row>
    <row r="817" spans="1:4" x14ac:dyDescent="0.2">
      <c r="A817" t="s">
        <v>1277</v>
      </c>
      <c r="B817" t="s">
        <v>1278</v>
      </c>
      <c r="C817">
        <v>59</v>
      </c>
      <c r="D817" t="s">
        <v>1243</v>
      </c>
    </row>
    <row r="818" spans="1:4" x14ac:dyDescent="0.2">
      <c r="A818" t="s">
        <v>1279</v>
      </c>
      <c r="B818" t="s">
        <v>5</v>
      </c>
      <c r="C818">
        <v>59</v>
      </c>
      <c r="D818" t="s">
        <v>1243</v>
      </c>
    </row>
    <row r="819" spans="1:4" x14ac:dyDescent="0.2">
      <c r="A819" t="s">
        <v>1280</v>
      </c>
      <c r="B819" t="s">
        <v>5</v>
      </c>
      <c r="C819">
        <v>60</v>
      </c>
      <c r="D819" t="s">
        <v>1281</v>
      </c>
    </row>
    <row r="820" spans="1:4" x14ac:dyDescent="0.2">
      <c r="A820" t="s">
        <v>1282</v>
      </c>
      <c r="B820" t="s">
        <v>1283</v>
      </c>
      <c r="C820">
        <v>60</v>
      </c>
      <c r="D820" t="s">
        <v>1281</v>
      </c>
    </row>
    <row r="821" spans="1:4" x14ac:dyDescent="0.2">
      <c r="A821" t="s">
        <v>1284</v>
      </c>
      <c r="B821" t="s">
        <v>1285</v>
      </c>
      <c r="C821">
        <v>60</v>
      </c>
      <c r="D821" t="s">
        <v>1281</v>
      </c>
    </row>
    <row r="822" spans="1:4" x14ac:dyDescent="0.2">
      <c r="A822" t="s">
        <v>1286</v>
      </c>
      <c r="B822" t="s">
        <v>1287</v>
      </c>
      <c r="C822">
        <v>60</v>
      </c>
      <c r="D822" t="s">
        <v>1281</v>
      </c>
    </row>
    <row r="823" spans="1:4" x14ac:dyDescent="0.2">
      <c r="A823" t="s">
        <v>1288</v>
      </c>
      <c r="B823" t="s">
        <v>1289</v>
      </c>
      <c r="C823">
        <v>60</v>
      </c>
      <c r="D823" t="s">
        <v>1281</v>
      </c>
    </row>
    <row r="824" spans="1:4" x14ac:dyDescent="0.2">
      <c r="A824" t="s">
        <v>1290</v>
      </c>
      <c r="B824" t="s">
        <v>1291</v>
      </c>
      <c r="C824">
        <v>60</v>
      </c>
      <c r="D824" t="s">
        <v>1281</v>
      </c>
    </row>
    <row r="825" spans="1:4" x14ac:dyDescent="0.2">
      <c r="A825" t="s">
        <v>1292</v>
      </c>
      <c r="B825" t="s">
        <v>1293</v>
      </c>
      <c r="C825">
        <v>60</v>
      </c>
      <c r="D825" t="s">
        <v>1281</v>
      </c>
    </row>
    <row r="826" spans="1:4" x14ac:dyDescent="0.2">
      <c r="A826" t="s">
        <v>1294</v>
      </c>
      <c r="B826" t="s">
        <v>1295</v>
      </c>
      <c r="C826">
        <v>60</v>
      </c>
      <c r="D826" t="s">
        <v>1281</v>
      </c>
    </row>
    <row r="827" spans="1:4" x14ac:dyDescent="0.2">
      <c r="A827" t="s">
        <v>1296</v>
      </c>
      <c r="B827" t="s">
        <v>1297</v>
      </c>
      <c r="C827">
        <v>60</v>
      </c>
      <c r="D827" t="s">
        <v>1281</v>
      </c>
    </row>
    <row r="828" spans="1:4" x14ac:dyDescent="0.2">
      <c r="A828" t="s">
        <v>1298</v>
      </c>
      <c r="B828" t="s">
        <v>1299</v>
      </c>
      <c r="C828">
        <v>60</v>
      </c>
      <c r="D828" t="s">
        <v>1281</v>
      </c>
    </row>
    <row r="829" spans="1:4" x14ac:dyDescent="0.2">
      <c r="A829" t="s">
        <v>1300</v>
      </c>
      <c r="B829" t="s">
        <v>1301</v>
      </c>
      <c r="C829">
        <v>60</v>
      </c>
      <c r="D829" t="s">
        <v>1281</v>
      </c>
    </row>
    <row r="830" spans="1:4" x14ac:dyDescent="0.2">
      <c r="A830" t="s">
        <v>1302</v>
      </c>
      <c r="B830" t="s">
        <v>5</v>
      </c>
      <c r="C830">
        <v>60</v>
      </c>
      <c r="D830" t="s">
        <v>1281</v>
      </c>
    </row>
    <row r="831" spans="1:4" x14ac:dyDescent="0.2">
      <c r="A831" t="s">
        <v>1303</v>
      </c>
      <c r="B831" t="s">
        <v>1304</v>
      </c>
      <c r="C831">
        <v>60</v>
      </c>
      <c r="D831" t="s">
        <v>1281</v>
      </c>
    </row>
    <row r="832" spans="1:4" x14ac:dyDescent="0.2">
      <c r="A832" t="s">
        <v>1305</v>
      </c>
      <c r="B832" t="s">
        <v>1306</v>
      </c>
      <c r="C832">
        <v>60</v>
      </c>
      <c r="D832" t="s">
        <v>1281</v>
      </c>
    </row>
    <row r="833" spans="1:4" x14ac:dyDescent="0.2">
      <c r="A833" t="s">
        <v>1307</v>
      </c>
      <c r="B833" t="s">
        <v>1308</v>
      </c>
      <c r="C833">
        <v>60</v>
      </c>
      <c r="D833" t="s">
        <v>1281</v>
      </c>
    </row>
    <row r="834" spans="1:4" x14ac:dyDescent="0.2">
      <c r="A834" t="s">
        <v>1309</v>
      </c>
      <c r="B834" t="s">
        <v>5</v>
      </c>
      <c r="C834">
        <v>61</v>
      </c>
      <c r="D834" t="s">
        <v>1310</v>
      </c>
    </row>
    <row r="835" spans="1:4" x14ac:dyDescent="0.2">
      <c r="A835" t="s">
        <v>1311</v>
      </c>
      <c r="B835" t="s">
        <v>1312</v>
      </c>
      <c r="C835">
        <v>61</v>
      </c>
      <c r="D835" t="s">
        <v>1310</v>
      </c>
    </row>
    <row r="836" spans="1:4" x14ac:dyDescent="0.2">
      <c r="A836" t="s">
        <v>1313</v>
      </c>
      <c r="B836" t="s">
        <v>5</v>
      </c>
      <c r="C836">
        <v>61</v>
      </c>
      <c r="D836" t="s">
        <v>1310</v>
      </c>
    </row>
    <row r="837" spans="1:4" x14ac:dyDescent="0.2">
      <c r="A837" t="s">
        <v>1314</v>
      </c>
      <c r="B837" t="s">
        <v>1315</v>
      </c>
      <c r="C837">
        <v>61</v>
      </c>
      <c r="D837" t="s">
        <v>1310</v>
      </c>
    </row>
    <row r="838" spans="1:4" x14ac:dyDescent="0.2">
      <c r="A838" t="s">
        <v>1316</v>
      </c>
      <c r="B838" t="s">
        <v>5</v>
      </c>
      <c r="C838">
        <v>61</v>
      </c>
      <c r="D838" t="s">
        <v>1310</v>
      </c>
    </row>
    <row r="839" spans="1:4" x14ac:dyDescent="0.2">
      <c r="A839" t="s">
        <v>1317</v>
      </c>
      <c r="B839" t="s">
        <v>5</v>
      </c>
      <c r="C839">
        <v>61</v>
      </c>
      <c r="D839" t="s">
        <v>1310</v>
      </c>
    </row>
    <row r="840" spans="1:4" x14ac:dyDescent="0.2">
      <c r="A840" t="s">
        <v>1318</v>
      </c>
      <c r="B840" t="s">
        <v>5</v>
      </c>
      <c r="C840">
        <v>61</v>
      </c>
      <c r="D840" t="s">
        <v>1310</v>
      </c>
    </row>
    <row r="841" spans="1:4" x14ac:dyDescent="0.2">
      <c r="A841" t="s">
        <v>1319</v>
      </c>
      <c r="B841" t="s">
        <v>5</v>
      </c>
      <c r="C841">
        <v>61</v>
      </c>
      <c r="D841" t="s">
        <v>1310</v>
      </c>
    </row>
    <row r="842" spans="1:4" x14ac:dyDescent="0.2">
      <c r="A842" t="s">
        <v>1320</v>
      </c>
      <c r="B842" t="s">
        <v>1321</v>
      </c>
      <c r="C842">
        <v>61</v>
      </c>
      <c r="D842" t="s">
        <v>1310</v>
      </c>
    </row>
    <row r="843" spans="1:4" x14ac:dyDescent="0.2">
      <c r="A843" t="s">
        <v>1322</v>
      </c>
      <c r="B843" t="s">
        <v>5</v>
      </c>
      <c r="C843">
        <v>61</v>
      </c>
      <c r="D843" t="s">
        <v>1310</v>
      </c>
    </row>
    <row r="844" spans="1:4" x14ac:dyDescent="0.2">
      <c r="A844" t="s">
        <v>1323</v>
      </c>
      <c r="B844" t="s">
        <v>1324</v>
      </c>
      <c r="C844">
        <v>61</v>
      </c>
      <c r="D844" t="s">
        <v>1310</v>
      </c>
    </row>
    <row r="845" spans="1:4" x14ac:dyDescent="0.2">
      <c r="A845" t="s">
        <v>1325</v>
      </c>
      <c r="B845" t="s">
        <v>1326</v>
      </c>
      <c r="C845">
        <v>61</v>
      </c>
      <c r="D845" t="s">
        <v>1310</v>
      </c>
    </row>
    <row r="846" spans="1:4" x14ac:dyDescent="0.2">
      <c r="A846" t="s">
        <v>1327</v>
      </c>
      <c r="B846" t="s">
        <v>1328</v>
      </c>
      <c r="C846">
        <v>61</v>
      </c>
      <c r="D846" t="s">
        <v>1310</v>
      </c>
    </row>
    <row r="847" spans="1:4" x14ac:dyDescent="0.2">
      <c r="A847" t="s">
        <v>1329</v>
      </c>
      <c r="B847" t="s">
        <v>1330</v>
      </c>
      <c r="C847">
        <v>61</v>
      </c>
      <c r="D847" t="s">
        <v>1310</v>
      </c>
    </row>
    <row r="848" spans="1:4" x14ac:dyDescent="0.2">
      <c r="A848" t="s">
        <v>1331</v>
      </c>
      <c r="B848" t="s">
        <v>5</v>
      </c>
      <c r="C848">
        <v>61</v>
      </c>
      <c r="D848" t="s">
        <v>1310</v>
      </c>
    </row>
    <row r="849" spans="1:4" x14ac:dyDescent="0.2">
      <c r="A849" t="s">
        <v>1332</v>
      </c>
      <c r="B849" t="s">
        <v>5</v>
      </c>
      <c r="C849">
        <v>61</v>
      </c>
      <c r="D849" t="s">
        <v>1310</v>
      </c>
    </row>
    <row r="850" spans="1:4" x14ac:dyDescent="0.2">
      <c r="A850" t="s">
        <v>1333</v>
      </c>
      <c r="B850" t="s">
        <v>1334</v>
      </c>
      <c r="C850">
        <v>61</v>
      </c>
      <c r="D850" t="s">
        <v>1310</v>
      </c>
    </row>
    <row r="851" spans="1:4" x14ac:dyDescent="0.2">
      <c r="A851" t="s">
        <v>1335</v>
      </c>
      <c r="B851" t="s">
        <v>5</v>
      </c>
      <c r="C851">
        <v>61</v>
      </c>
      <c r="D851" t="s">
        <v>1310</v>
      </c>
    </row>
    <row r="852" spans="1:4" x14ac:dyDescent="0.2">
      <c r="A852" t="s">
        <v>1336</v>
      </c>
      <c r="B852" t="s">
        <v>1337</v>
      </c>
      <c r="C852">
        <v>61</v>
      </c>
      <c r="D852" t="s">
        <v>1310</v>
      </c>
    </row>
    <row r="853" spans="1:4" x14ac:dyDescent="0.2">
      <c r="A853" t="s">
        <v>1338</v>
      </c>
      <c r="B853" t="s">
        <v>1339</v>
      </c>
      <c r="C853">
        <v>61</v>
      </c>
      <c r="D853" t="s">
        <v>1310</v>
      </c>
    </row>
    <row r="854" spans="1:4" x14ac:dyDescent="0.2">
      <c r="A854" t="s">
        <v>1340</v>
      </c>
      <c r="B854" t="s">
        <v>5</v>
      </c>
      <c r="C854">
        <v>61</v>
      </c>
      <c r="D854" t="s">
        <v>1310</v>
      </c>
    </row>
    <row r="855" spans="1:4" x14ac:dyDescent="0.2">
      <c r="A855" t="s">
        <v>1341</v>
      </c>
      <c r="B855" t="s">
        <v>1342</v>
      </c>
      <c r="C855">
        <v>61</v>
      </c>
      <c r="D855" t="s">
        <v>1310</v>
      </c>
    </row>
    <row r="856" spans="1:4" x14ac:dyDescent="0.2">
      <c r="A856" t="s">
        <v>1343</v>
      </c>
      <c r="B856" t="s">
        <v>5</v>
      </c>
      <c r="C856">
        <v>61</v>
      </c>
      <c r="D856" t="s">
        <v>1310</v>
      </c>
    </row>
    <row r="857" spans="1:4" x14ac:dyDescent="0.2">
      <c r="A857" t="s">
        <v>1344</v>
      </c>
      <c r="B857" t="s">
        <v>5</v>
      </c>
      <c r="C857">
        <v>62</v>
      </c>
      <c r="D857" t="s">
        <v>1345</v>
      </c>
    </row>
    <row r="858" spans="1:4" x14ac:dyDescent="0.2">
      <c r="A858" t="s">
        <v>1346</v>
      </c>
      <c r="B858" t="s">
        <v>1347</v>
      </c>
      <c r="C858">
        <v>62</v>
      </c>
      <c r="D858" t="s">
        <v>1345</v>
      </c>
    </row>
    <row r="859" spans="1:4" x14ac:dyDescent="0.2">
      <c r="A859" t="s">
        <v>1348</v>
      </c>
      <c r="B859" t="s">
        <v>1349</v>
      </c>
      <c r="C859">
        <v>62</v>
      </c>
      <c r="D859" t="s">
        <v>1345</v>
      </c>
    </row>
    <row r="860" spans="1:4" x14ac:dyDescent="0.2">
      <c r="A860" t="s">
        <v>1350</v>
      </c>
      <c r="B860" t="s">
        <v>1351</v>
      </c>
      <c r="C860">
        <v>62</v>
      </c>
      <c r="D860" t="s">
        <v>1345</v>
      </c>
    </row>
    <row r="861" spans="1:4" x14ac:dyDescent="0.2">
      <c r="A861" t="s">
        <v>1352</v>
      </c>
      <c r="B861" t="s">
        <v>1353</v>
      </c>
      <c r="C861">
        <v>62</v>
      </c>
      <c r="D861" t="s">
        <v>1345</v>
      </c>
    </row>
    <row r="862" spans="1:4" x14ac:dyDescent="0.2">
      <c r="A862" t="s">
        <v>1354</v>
      </c>
      <c r="B862" t="s">
        <v>1355</v>
      </c>
      <c r="C862">
        <v>62</v>
      </c>
      <c r="D862" t="s">
        <v>1345</v>
      </c>
    </row>
    <row r="863" spans="1:4" x14ac:dyDescent="0.2">
      <c r="A863" t="s">
        <v>1356</v>
      </c>
      <c r="B863" t="s">
        <v>5</v>
      </c>
      <c r="C863">
        <v>62</v>
      </c>
      <c r="D863" t="s">
        <v>1345</v>
      </c>
    </row>
    <row r="864" spans="1:4" x14ac:dyDescent="0.2">
      <c r="A864" t="s">
        <v>1357</v>
      </c>
      <c r="B864" t="s">
        <v>5</v>
      </c>
      <c r="C864">
        <v>62</v>
      </c>
      <c r="D864" t="s">
        <v>1345</v>
      </c>
    </row>
    <row r="865" spans="1:4" x14ac:dyDescent="0.2">
      <c r="A865" t="s">
        <v>1358</v>
      </c>
      <c r="B865" t="s">
        <v>5</v>
      </c>
      <c r="C865">
        <v>62</v>
      </c>
      <c r="D865" t="s">
        <v>1345</v>
      </c>
    </row>
    <row r="866" spans="1:4" x14ac:dyDescent="0.2">
      <c r="A866" t="s">
        <v>1359</v>
      </c>
      <c r="B866" t="s">
        <v>1360</v>
      </c>
      <c r="C866">
        <v>62</v>
      </c>
      <c r="D866" t="s">
        <v>1345</v>
      </c>
    </row>
    <row r="867" spans="1:4" x14ac:dyDescent="0.2">
      <c r="A867" t="s">
        <v>1361</v>
      </c>
      <c r="B867" t="s">
        <v>199</v>
      </c>
      <c r="C867">
        <v>62</v>
      </c>
      <c r="D867" t="s">
        <v>1345</v>
      </c>
    </row>
    <row r="868" spans="1:4" x14ac:dyDescent="0.2">
      <c r="A868" t="s">
        <v>1362</v>
      </c>
      <c r="B868" t="s">
        <v>1363</v>
      </c>
      <c r="C868">
        <v>62</v>
      </c>
      <c r="D868" t="s">
        <v>1345</v>
      </c>
    </row>
    <row r="869" spans="1:4" x14ac:dyDescent="0.2">
      <c r="A869" t="s">
        <v>1364</v>
      </c>
      <c r="B869" t="s">
        <v>5</v>
      </c>
      <c r="C869">
        <v>63</v>
      </c>
      <c r="D869" t="s">
        <v>1365</v>
      </c>
    </row>
    <row r="870" spans="1:4" x14ac:dyDescent="0.2">
      <c r="A870" t="s">
        <v>1366</v>
      </c>
      <c r="B870" t="s">
        <v>5</v>
      </c>
      <c r="C870">
        <v>63</v>
      </c>
      <c r="D870" t="s">
        <v>1365</v>
      </c>
    </row>
    <row r="871" spans="1:4" x14ac:dyDescent="0.2">
      <c r="A871" t="s">
        <v>1367</v>
      </c>
      <c r="B871" t="s">
        <v>1368</v>
      </c>
      <c r="C871">
        <v>63</v>
      </c>
      <c r="D871" t="s">
        <v>1365</v>
      </c>
    </row>
    <row r="872" spans="1:4" x14ac:dyDescent="0.2">
      <c r="A872" t="s">
        <v>1369</v>
      </c>
      <c r="B872" t="s">
        <v>5</v>
      </c>
      <c r="C872">
        <v>63</v>
      </c>
      <c r="D872" t="s">
        <v>1365</v>
      </c>
    </row>
    <row r="873" spans="1:4" x14ac:dyDescent="0.2">
      <c r="A873" t="s">
        <v>1370</v>
      </c>
      <c r="B873" t="s">
        <v>5</v>
      </c>
      <c r="C873">
        <v>63</v>
      </c>
      <c r="D873" t="s">
        <v>1365</v>
      </c>
    </row>
    <row r="874" spans="1:4" x14ac:dyDescent="0.2">
      <c r="A874" t="s">
        <v>1371</v>
      </c>
      <c r="B874" t="s">
        <v>5</v>
      </c>
      <c r="C874">
        <v>63</v>
      </c>
      <c r="D874" t="s">
        <v>1365</v>
      </c>
    </row>
    <row r="875" spans="1:4" x14ac:dyDescent="0.2">
      <c r="A875" t="s">
        <v>1372</v>
      </c>
      <c r="B875" t="s">
        <v>5</v>
      </c>
      <c r="C875">
        <v>63</v>
      </c>
      <c r="D875" t="s">
        <v>1365</v>
      </c>
    </row>
    <row r="876" spans="1:4" x14ac:dyDescent="0.2">
      <c r="A876" t="s">
        <v>1373</v>
      </c>
      <c r="B876" t="s">
        <v>5</v>
      </c>
      <c r="C876">
        <v>63</v>
      </c>
      <c r="D876" t="s">
        <v>1365</v>
      </c>
    </row>
    <row r="877" spans="1:4" x14ac:dyDescent="0.2">
      <c r="A877" t="s">
        <v>1374</v>
      </c>
      <c r="B877" t="s">
        <v>5</v>
      </c>
      <c r="C877">
        <v>63</v>
      </c>
      <c r="D877" t="s">
        <v>1365</v>
      </c>
    </row>
    <row r="878" spans="1:4" x14ac:dyDescent="0.2">
      <c r="A878" t="s">
        <v>1375</v>
      </c>
      <c r="B878" t="s">
        <v>5</v>
      </c>
      <c r="C878">
        <v>63</v>
      </c>
      <c r="D878" t="s">
        <v>1365</v>
      </c>
    </row>
    <row r="879" spans="1:4" x14ac:dyDescent="0.2">
      <c r="A879" t="s">
        <v>1376</v>
      </c>
      <c r="B879" t="s">
        <v>5</v>
      </c>
      <c r="C879">
        <v>63</v>
      </c>
      <c r="D879" t="s">
        <v>1365</v>
      </c>
    </row>
    <row r="880" spans="1:4" x14ac:dyDescent="0.2">
      <c r="A880" t="s">
        <v>1377</v>
      </c>
      <c r="B880" t="s">
        <v>1378</v>
      </c>
      <c r="C880">
        <v>64</v>
      </c>
      <c r="D880" t="s">
        <v>1379</v>
      </c>
    </row>
    <row r="881" spans="1:4" x14ac:dyDescent="0.2">
      <c r="A881" t="s">
        <v>1380</v>
      </c>
      <c r="B881" t="s">
        <v>5</v>
      </c>
      <c r="C881">
        <v>64</v>
      </c>
      <c r="D881" t="s">
        <v>1379</v>
      </c>
    </row>
    <row r="882" spans="1:4" x14ac:dyDescent="0.2">
      <c r="A882" t="s">
        <v>1381</v>
      </c>
      <c r="B882" t="s">
        <v>5</v>
      </c>
      <c r="C882">
        <v>64</v>
      </c>
      <c r="D882" t="s">
        <v>1379</v>
      </c>
    </row>
    <row r="883" spans="1:4" x14ac:dyDescent="0.2">
      <c r="A883" t="s">
        <v>1382</v>
      </c>
      <c r="B883" t="s">
        <v>5</v>
      </c>
      <c r="C883">
        <v>64</v>
      </c>
      <c r="D883" t="s">
        <v>1379</v>
      </c>
    </row>
    <row r="884" spans="1:4" x14ac:dyDescent="0.2">
      <c r="A884" t="s">
        <v>1383</v>
      </c>
      <c r="B884" t="s">
        <v>5</v>
      </c>
      <c r="C884">
        <v>64</v>
      </c>
      <c r="D884" t="s">
        <v>1379</v>
      </c>
    </row>
    <row r="885" spans="1:4" x14ac:dyDescent="0.2">
      <c r="A885" t="s">
        <v>1384</v>
      </c>
      <c r="B885" t="s">
        <v>5</v>
      </c>
      <c r="C885">
        <v>64</v>
      </c>
      <c r="D885" t="s">
        <v>1379</v>
      </c>
    </row>
    <row r="886" spans="1:4" x14ac:dyDescent="0.2">
      <c r="A886" t="s">
        <v>1385</v>
      </c>
      <c r="B886" t="s">
        <v>1386</v>
      </c>
      <c r="C886">
        <v>64</v>
      </c>
      <c r="D886" t="s">
        <v>1379</v>
      </c>
    </row>
    <row r="887" spans="1:4" x14ac:dyDescent="0.2">
      <c r="A887" t="s">
        <v>1387</v>
      </c>
      <c r="B887" t="s">
        <v>1388</v>
      </c>
      <c r="C887">
        <v>64</v>
      </c>
      <c r="D887" t="s">
        <v>1379</v>
      </c>
    </row>
    <row r="888" spans="1:4" x14ac:dyDescent="0.2">
      <c r="A888" t="s">
        <v>1001</v>
      </c>
      <c r="B888" t="s">
        <v>5</v>
      </c>
      <c r="C888">
        <v>64</v>
      </c>
      <c r="D888" t="s">
        <v>1379</v>
      </c>
    </row>
    <row r="889" spans="1:4" x14ac:dyDescent="0.2">
      <c r="A889" t="s">
        <v>1389</v>
      </c>
      <c r="B889" t="s">
        <v>1390</v>
      </c>
      <c r="C889">
        <v>64</v>
      </c>
      <c r="D889" t="s">
        <v>1379</v>
      </c>
    </row>
    <row r="890" spans="1:4" x14ac:dyDescent="0.2">
      <c r="A890" t="s">
        <v>1391</v>
      </c>
      <c r="B890" t="s">
        <v>5</v>
      </c>
      <c r="C890">
        <v>64</v>
      </c>
      <c r="D890" t="s">
        <v>1379</v>
      </c>
    </row>
    <row r="891" spans="1:4" x14ac:dyDescent="0.2">
      <c r="A891" t="s">
        <v>1392</v>
      </c>
      <c r="B891" t="s">
        <v>1393</v>
      </c>
      <c r="C891">
        <v>64</v>
      </c>
      <c r="D891" t="s">
        <v>1379</v>
      </c>
    </row>
    <row r="892" spans="1:4" x14ac:dyDescent="0.2">
      <c r="A892" t="s">
        <v>1394</v>
      </c>
      <c r="B892" t="s">
        <v>5</v>
      </c>
      <c r="C892">
        <v>64</v>
      </c>
      <c r="D892" t="s">
        <v>1379</v>
      </c>
    </row>
    <row r="893" spans="1:4" x14ac:dyDescent="0.2">
      <c r="A893" t="s">
        <v>1395</v>
      </c>
      <c r="B893" t="s">
        <v>5</v>
      </c>
      <c r="C893">
        <v>64</v>
      </c>
      <c r="D893" t="s">
        <v>1379</v>
      </c>
    </row>
    <row r="894" spans="1:4" x14ac:dyDescent="0.2">
      <c r="A894" t="s">
        <v>1396</v>
      </c>
      <c r="B894" t="s">
        <v>5</v>
      </c>
      <c r="C894">
        <v>64</v>
      </c>
      <c r="D894" t="s">
        <v>1379</v>
      </c>
    </row>
    <row r="895" spans="1:4" x14ac:dyDescent="0.2">
      <c r="A895" t="s">
        <v>1397</v>
      </c>
      <c r="B895" t="s">
        <v>5</v>
      </c>
      <c r="C895">
        <v>64</v>
      </c>
      <c r="D895" t="s">
        <v>1379</v>
      </c>
    </row>
    <row r="896" spans="1:4" x14ac:dyDescent="0.2">
      <c r="A896" t="s">
        <v>1398</v>
      </c>
      <c r="B896" t="s">
        <v>5</v>
      </c>
      <c r="C896">
        <v>64</v>
      </c>
      <c r="D896" t="s">
        <v>1379</v>
      </c>
    </row>
    <row r="897" spans="1:4" x14ac:dyDescent="0.2">
      <c r="A897" t="s">
        <v>1399</v>
      </c>
      <c r="B897" t="s">
        <v>5</v>
      </c>
      <c r="C897">
        <v>64</v>
      </c>
      <c r="D897" t="s">
        <v>1379</v>
      </c>
    </row>
    <row r="898" spans="1:4" x14ac:dyDescent="0.2">
      <c r="A898" t="s">
        <v>1400</v>
      </c>
      <c r="B898" t="s">
        <v>5</v>
      </c>
      <c r="C898">
        <v>64</v>
      </c>
      <c r="D898" t="s">
        <v>1379</v>
      </c>
    </row>
    <row r="899" spans="1:4" x14ac:dyDescent="0.2">
      <c r="A899" t="s">
        <v>1401</v>
      </c>
      <c r="B899" t="s">
        <v>5</v>
      </c>
      <c r="C899">
        <v>64</v>
      </c>
      <c r="D899" t="s">
        <v>1379</v>
      </c>
    </row>
    <row r="900" spans="1:4" x14ac:dyDescent="0.2">
      <c r="A900" t="s">
        <v>1402</v>
      </c>
      <c r="B900" t="s">
        <v>5</v>
      </c>
      <c r="C900">
        <v>64</v>
      </c>
      <c r="D900" t="s">
        <v>1379</v>
      </c>
    </row>
    <row r="901" spans="1:4" x14ac:dyDescent="0.2">
      <c r="A901" t="s">
        <v>1403</v>
      </c>
      <c r="B901" t="s">
        <v>1404</v>
      </c>
      <c r="C901">
        <v>65</v>
      </c>
      <c r="D901" t="s">
        <v>1405</v>
      </c>
    </row>
    <row r="902" spans="1:4" x14ac:dyDescent="0.2">
      <c r="A902" t="s">
        <v>1406</v>
      </c>
      <c r="B902" t="s">
        <v>1407</v>
      </c>
      <c r="C902">
        <v>65</v>
      </c>
      <c r="D902" t="s">
        <v>1405</v>
      </c>
    </row>
    <row r="903" spans="1:4" x14ac:dyDescent="0.2">
      <c r="A903" t="s">
        <v>1408</v>
      </c>
      <c r="B903" t="s">
        <v>1409</v>
      </c>
      <c r="C903">
        <v>65</v>
      </c>
      <c r="D903" t="s">
        <v>1405</v>
      </c>
    </row>
    <row r="904" spans="1:4" x14ac:dyDescent="0.2">
      <c r="A904" t="s">
        <v>1410</v>
      </c>
      <c r="B904" t="s">
        <v>1411</v>
      </c>
      <c r="C904">
        <v>65</v>
      </c>
      <c r="D904" t="s">
        <v>1405</v>
      </c>
    </row>
    <row r="905" spans="1:4" x14ac:dyDescent="0.2">
      <c r="A905" t="s">
        <v>1412</v>
      </c>
      <c r="B905" t="s">
        <v>1413</v>
      </c>
      <c r="C905">
        <v>65</v>
      </c>
      <c r="D905" t="s">
        <v>1405</v>
      </c>
    </row>
    <row r="906" spans="1:4" x14ac:dyDescent="0.2">
      <c r="A906" t="s">
        <v>1414</v>
      </c>
      <c r="B906" t="s">
        <v>1415</v>
      </c>
      <c r="C906">
        <v>65</v>
      </c>
      <c r="D906" t="s">
        <v>1405</v>
      </c>
    </row>
    <row r="907" spans="1:4" x14ac:dyDescent="0.2">
      <c r="A907" t="s">
        <v>1416</v>
      </c>
      <c r="B907" t="s">
        <v>1289</v>
      </c>
      <c r="C907">
        <v>65</v>
      </c>
      <c r="D907" t="s">
        <v>1405</v>
      </c>
    </row>
    <row r="908" spans="1:4" x14ac:dyDescent="0.2">
      <c r="A908" t="s">
        <v>1417</v>
      </c>
      <c r="B908" t="s">
        <v>1418</v>
      </c>
      <c r="C908">
        <v>65</v>
      </c>
      <c r="D908" t="s">
        <v>1405</v>
      </c>
    </row>
    <row r="909" spans="1:4" x14ac:dyDescent="0.2">
      <c r="A909" t="s">
        <v>1419</v>
      </c>
      <c r="B909" t="s">
        <v>1420</v>
      </c>
      <c r="C909">
        <v>65</v>
      </c>
      <c r="D909" t="s">
        <v>1405</v>
      </c>
    </row>
    <row r="910" spans="1:4" x14ac:dyDescent="0.2">
      <c r="A910" t="s">
        <v>1421</v>
      </c>
      <c r="B910" t="s">
        <v>1422</v>
      </c>
      <c r="C910">
        <v>65</v>
      </c>
      <c r="D910" t="s">
        <v>1405</v>
      </c>
    </row>
    <row r="911" spans="1:4" x14ac:dyDescent="0.2">
      <c r="A911" t="s">
        <v>1423</v>
      </c>
      <c r="B911" t="s">
        <v>1424</v>
      </c>
      <c r="C911">
        <v>65</v>
      </c>
      <c r="D911" t="s">
        <v>1405</v>
      </c>
    </row>
    <row r="912" spans="1:4" x14ac:dyDescent="0.2">
      <c r="A912" t="s">
        <v>1425</v>
      </c>
      <c r="B912" t="s">
        <v>1426</v>
      </c>
      <c r="C912">
        <v>65</v>
      </c>
      <c r="D912" t="s">
        <v>1405</v>
      </c>
    </row>
    <row r="913" spans="1:4" x14ac:dyDescent="0.2">
      <c r="A913" t="s">
        <v>1427</v>
      </c>
      <c r="B913" t="s">
        <v>1158</v>
      </c>
      <c r="C913">
        <v>65</v>
      </c>
      <c r="D913" t="s">
        <v>1405</v>
      </c>
    </row>
    <row r="914" spans="1:4" x14ac:dyDescent="0.2">
      <c r="A914" t="s">
        <v>1428</v>
      </c>
      <c r="B914" t="s">
        <v>1426</v>
      </c>
      <c r="C914">
        <v>65</v>
      </c>
      <c r="D914" t="s">
        <v>1405</v>
      </c>
    </row>
    <row r="915" spans="1:4" x14ac:dyDescent="0.2">
      <c r="A915" t="s">
        <v>1429</v>
      </c>
      <c r="B915" t="s">
        <v>5</v>
      </c>
      <c r="C915">
        <v>65</v>
      </c>
      <c r="D915" t="s">
        <v>1405</v>
      </c>
    </row>
    <row r="916" spans="1:4" x14ac:dyDescent="0.2">
      <c r="A916" t="s">
        <v>1430</v>
      </c>
      <c r="B916" t="s">
        <v>5</v>
      </c>
      <c r="C916">
        <v>66</v>
      </c>
      <c r="D916" t="s">
        <v>1431</v>
      </c>
    </row>
    <row r="917" spans="1:4" x14ac:dyDescent="0.2">
      <c r="A917" t="s">
        <v>1432</v>
      </c>
      <c r="B917" t="s">
        <v>1433</v>
      </c>
      <c r="C917">
        <v>66</v>
      </c>
      <c r="D917" t="s">
        <v>1431</v>
      </c>
    </row>
    <row r="918" spans="1:4" x14ac:dyDescent="0.2">
      <c r="A918" t="s">
        <v>1434</v>
      </c>
      <c r="B918" t="s">
        <v>1435</v>
      </c>
      <c r="C918">
        <v>66</v>
      </c>
      <c r="D918" t="s">
        <v>1431</v>
      </c>
    </row>
    <row r="919" spans="1:4" x14ac:dyDescent="0.2">
      <c r="A919" t="s">
        <v>1436</v>
      </c>
      <c r="B919" t="s">
        <v>5</v>
      </c>
      <c r="C919">
        <v>66</v>
      </c>
      <c r="D919" t="s">
        <v>1431</v>
      </c>
    </row>
    <row r="920" spans="1:4" x14ac:dyDescent="0.2">
      <c r="A920" t="s">
        <v>784</v>
      </c>
      <c r="B920" t="s">
        <v>5</v>
      </c>
      <c r="C920">
        <v>66</v>
      </c>
      <c r="D920" t="s">
        <v>1431</v>
      </c>
    </row>
    <row r="921" spans="1:4" x14ac:dyDescent="0.2">
      <c r="A921" t="s">
        <v>1437</v>
      </c>
      <c r="B921" t="s">
        <v>1438</v>
      </c>
      <c r="C921">
        <v>66</v>
      </c>
      <c r="D921" t="s">
        <v>1431</v>
      </c>
    </row>
    <row r="922" spans="1:4" x14ac:dyDescent="0.2">
      <c r="A922" t="s">
        <v>1439</v>
      </c>
      <c r="B922" t="s">
        <v>5</v>
      </c>
      <c r="C922">
        <v>66</v>
      </c>
      <c r="D922" t="s">
        <v>1431</v>
      </c>
    </row>
    <row r="923" spans="1:4" x14ac:dyDescent="0.2">
      <c r="A923" t="s">
        <v>1440</v>
      </c>
      <c r="B923" t="s">
        <v>5</v>
      </c>
      <c r="C923">
        <v>66</v>
      </c>
      <c r="D923" t="s">
        <v>1431</v>
      </c>
    </row>
    <row r="924" spans="1:4" x14ac:dyDescent="0.2">
      <c r="A924" t="s">
        <v>1441</v>
      </c>
      <c r="B924" t="s">
        <v>1442</v>
      </c>
      <c r="C924">
        <v>66</v>
      </c>
      <c r="D924" t="s">
        <v>1431</v>
      </c>
    </row>
    <row r="925" spans="1:4" x14ac:dyDescent="0.2">
      <c r="A925" t="s">
        <v>1443</v>
      </c>
      <c r="B925" t="s">
        <v>5</v>
      </c>
      <c r="C925">
        <v>66</v>
      </c>
      <c r="D925" t="s">
        <v>1431</v>
      </c>
    </row>
    <row r="926" spans="1:4" x14ac:dyDescent="0.2">
      <c r="A926" t="s">
        <v>1444</v>
      </c>
      <c r="B926" t="s">
        <v>1445</v>
      </c>
      <c r="C926">
        <v>66</v>
      </c>
      <c r="D926" t="s">
        <v>1431</v>
      </c>
    </row>
    <row r="927" spans="1:4" x14ac:dyDescent="0.2">
      <c r="A927" t="s">
        <v>1446</v>
      </c>
      <c r="B927" t="s">
        <v>5</v>
      </c>
      <c r="C927">
        <v>66</v>
      </c>
      <c r="D927" t="s">
        <v>1431</v>
      </c>
    </row>
    <row r="928" spans="1:4" x14ac:dyDescent="0.2">
      <c r="A928" t="s">
        <v>1447</v>
      </c>
      <c r="B928" t="s">
        <v>5</v>
      </c>
      <c r="C928">
        <v>66</v>
      </c>
      <c r="D928" t="s">
        <v>1431</v>
      </c>
    </row>
    <row r="929" spans="1:4" x14ac:dyDescent="0.2">
      <c r="A929" t="s">
        <v>1448</v>
      </c>
      <c r="B929" t="s">
        <v>5</v>
      </c>
      <c r="C929">
        <v>66</v>
      </c>
      <c r="D929" t="s">
        <v>1431</v>
      </c>
    </row>
    <row r="930" spans="1:4" x14ac:dyDescent="0.2">
      <c r="A930" t="s">
        <v>1228</v>
      </c>
      <c r="B930" t="s">
        <v>5</v>
      </c>
      <c r="C930">
        <v>66</v>
      </c>
      <c r="D930" t="s">
        <v>1431</v>
      </c>
    </row>
    <row r="931" spans="1:4" x14ac:dyDescent="0.2">
      <c r="A931" t="s">
        <v>1449</v>
      </c>
      <c r="B931" t="s">
        <v>5</v>
      </c>
      <c r="C931">
        <v>66</v>
      </c>
      <c r="D931" t="s">
        <v>1431</v>
      </c>
    </row>
    <row r="932" spans="1:4" x14ac:dyDescent="0.2">
      <c r="A932" t="s">
        <v>1450</v>
      </c>
      <c r="B932" t="s">
        <v>5</v>
      </c>
      <c r="C932">
        <v>66</v>
      </c>
      <c r="D932" t="s">
        <v>1431</v>
      </c>
    </row>
    <row r="933" spans="1:4" x14ac:dyDescent="0.2">
      <c r="A933" t="s">
        <v>1451</v>
      </c>
      <c r="B933" t="s">
        <v>5</v>
      </c>
      <c r="C933">
        <v>66</v>
      </c>
      <c r="D933" t="s">
        <v>1431</v>
      </c>
    </row>
    <row r="934" spans="1:4" x14ac:dyDescent="0.2">
      <c r="A934" t="s">
        <v>1452</v>
      </c>
      <c r="B934" t="s">
        <v>5</v>
      </c>
      <c r="C934">
        <v>66</v>
      </c>
      <c r="D934" t="s">
        <v>1431</v>
      </c>
    </row>
    <row r="935" spans="1:4" x14ac:dyDescent="0.2">
      <c r="A935" t="s">
        <v>1453</v>
      </c>
      <c r="B935" t="s">
        <v>5</v>
      </c>
      <c r="C935">
        <v>66</v>
      </c>
      <c r="D935" t="s">
        <v>1431</v>
      </c>
    </row>
    <row r="936" spans="1:4" x14ac:dyDescent="0.2">
      <c r="A936" t="s">
        <v>1454</v>
      </c>
      <c r="B936" t="s">
        <v>5</v>
      </c>
      <c r="C936">
        <v>66</v>
      </c>
      <c r="D936" t="s">
        <v>1431</v>
      </c>
    </row>
    <row r="937" spans="1:4" x14ac:dyDescent="0.2">
      <c r="A937" t="s">
        <v>1455</v>
      </c>
      <c r="B937" t="s">
        <v>5</v>
      </c>
      <c r="C937">
        <v>66</v>
      </c>
      <c r="D937" t="s">
        <v>1431</v>
      </c>
    </row>
    <row r="938" spans="1:4" x14ac:dyDescent="0.2">
      <c r="A938" t="s">
        <v>1456</v>
      </c>
      <c r="B938" t="s">
        <v>5</v>
      </c>
      <c r="C938">
        <v>66</v>
      </c>
      <c r="D938" t="s">
        <v>1431</v>
      </c>
    </row>
    <row r="939" spans="1:4" x14ac:dyDescent="0.2">
      <c r="A939" t="s">
        <v>1457</v>
      </c>
      <c r="B939" t="s">
        <v>5</v>
      </c>
      <c r="C939">
        <v>66</v>
      </c>
      <c r="D939" t="s">
        <v>1431</v>
      </c>
    </row>
    <row r="940" spans="1:4" x14ac:dyDescent="0.2">
      <c r="A940" t="s">
        <v>1458</v>
      </c>
      <c r="B940" t="s">
        <v>5</v>
      </c>
      <c r="C940">
        <v>66</v>
      </c>
      <c r="D940" t="s">
        <v>1431</v>
      </c>
    </row>
    <row r="941" spans="1:4" x14ac:dyDescent="0.2">
      <c r="A941" t="s">
        <v>1459</v>
      </c>
      <c r="B941" t="s">
        <v>5</v>
      </c>
      <c r="C941">
        <v>66</v>
      </c>
      <c r="D941" t="s">
        <v>1431</v>
      </c>
    </row>
    <row r="942" spans="1:4" x14ac:dyDescent="0.2">
      <c r="A942" t="s">
        <v>1460</v>
      </c>
      <c r="B942" t="s">
        <v>5</v>
      </c>
      <c r="C942">
        <v>66</v>
      </c>
      <c r="D942" t="s">
        <v>1431</v>
      </c>
    </row>
    <row r="943" spans="1:4" x14ac:dyDescent="0.2">
      <c r="A943" t="s">
        <v>400</v>
      </c>
      <c r="B943" t="s">
        <v>1461</v>
      </c>
      <c r="C943">
        <v>66</v>
      </c>
      <c r="D943" t="s">
        <v>1431</v>
      </c>
    </row>
    <row r="944" spans="1:4" x14ac:dyDescent="0.2">
      <c r="A944" t="s">
        <v>1462</v>
      </c>
      <c r="B944" t="s">
        <v>1463</v>
      </c>
      <c r="C944">
        <v>66</v>
      </c>
      <c r="D944" t="s">
        <v>1431</v>
      </c>
    </row>
    <row r="945" spans="1:4" x14ac:dyDescent="0.2">
      <c r="A945" t="s">
        <v>1464</v>
      </c>
      <c r="B945" t="s">
        <v>1461</v>
      </c>
      <c r="C945">
        <v>66</v>
      </c>
      <c r="D945" t="s">
        <v>1431</v>
      </c>
    </row>
    <row r="946" spans="1:4" x14ac:dyDescent="0.2">
      <c r="A946" t="s">
        <v>1465</v>
      </c>
      <c r="B946" t="s">
        <v>1461</v>
      </c>
      <c r="C946">
        <v>66</v>
      </c>
      <c r="D946" t="s">
        <v>1431</v>
      </c>
    </row>
    <row r="947" spans="1:4" x14ac:dyDescent="0.2">
      <c r="A947" t="s">
        <v>1466</v>
      </c>
      <c r="B947" t="s">
        <v>5</v>
      </c>
      <c r="C947">
        <v>66</v>
      </c>
      <c r="D947" t="s">
        <v>1431</v>
      </c>
    </row>
    <row r="948" spans="1:4" x14ac:dyDescent="0.2">
      <c r="A948" t="s">
        <v>1467</v>
      </c>
      <c r="B948" t="s">
        <v>5</v>
      </c>
      <c r="C948">
        <v>66</v>
      </c>
      <c r="D948" t="s">
        <v>1431</v>
      </c>
    </row>
    <row r="949" spans="1:4" x14ac:dyDescent="0.2">
      <c r="A949" t="s">
        <v>1468</v>
      </c>
      <c r="B949" t="s">
        <v>5</v>
      </c>
      <c r="C949">
        <v>66</v>
      </c>
      <c r="D949" t="s">
        <v>1431</v>
      </c>
    </row>
    <row r="950" spans="1:4" x14ac:dyDescent="0.2">
      <c r="A950" t="s">
        <v>1469</v>
      </c>
      <c r="B950" t="s">
        <v>1470</v>
      </c>
      <c r="C950">
        <v>66</v>
      </c>
      <c r="D950" t="s">
        <v>1431</v>
      </c>
    </row>
    <row r="951" spans="1:4" x14ac:dyDescent="0.2">
      <c r="A951" t="s">
        <v>1471</v>
      </c>
      <c r="B951" t="s">
        <v>5</v>
      </c>
      <c r="C951">
        <v>66</v>
      </c>
      <c r="D951" t="s">
        <v>1431</v>
      </c>
    </row>
    <row r="952" spans="1:4" x14ac:dyDescent="0.2">
      <c r="A952" t="s">
        <v>1472</v>
      </c>
      <c r="B952" t="s">
        <v>5</v>
      </c>
      <c r="C952">
        <v>66</v>
      </c>
      <c r="D952" t="s">
        <v>1431</v>
      </c>
    </row>
    <row r="953" spans="1:4" x14ac:dyDescent="0.2">
      <c r="A953" t="s">
        <v>1473</v>
      </c>
      <c r="B953" t="s">
        <v>5</v>
      </c>
      <c r="C953">
        <v>66</v>
      </c>
      <c r="D953" t="s">
        <v>1431</v>
      </c>
    </row>
    <row r="954" spans="1:4" x14ac:dyDescent="0.2">
      <c r="A954" t="s">
        <v>1474</v>
      </c>
      <c r="B954" t="s">
        <v>5</v>
      </c>
      <c r="C954">
        <v>66</v>
      </c>
      <c r="D954" t="s">
        <v>1431</v>
      </c>
    </row>
    <row r="955" spans="1:4" x14ac:dyDescent="0.2">
      <c r="A955" t="s">
        <v>1475</v>
      </c>
      <c r="B955" t="s">
        <v>1476</v>
      </c>
      <c r="C955">
        <v>66</v>
      </c>
      <c r="D955" t="s">
        <v>1431</v>
      </c>
    </row>
    <row r="956" spans="1:4" x14ac:dyDescent="0.2">
      <c r="A956" t="s">
        <v>1477</v>
      </c>
      <c r="B956" t="s">
        <v>5</v>
      </c>
      <c r="C956">
        <v>66</v>
      </c>
      <c r="D956" t="s">
        <v>1431</v>
      </c>
    </row>
    <row r="957" spans="1:4" x14ac:dyDescent="0.2">
      <c r="A957" t="s">
        <v>1478</v>
      </c>
      <c r="B957" t="s">
        <v>5</v>
      </c>
      <c r="C957">
        <v>66</v>
      </c>
      <c r="D957" t="s">
        <v>1431</v>
      </c>
    </row>
    <row r="958" spans="1:4" x14ac:dyDescent="0.2">
      <c r="A958" t="s">
        <v>1479</v>
      </c>
      <c r="B958" t="s">
        <v>5</v>
      </c>
      <c r="C958">
        <v>66</v>
      </c>
      <c r="D958" t="s">
        <v>1431</v>
      </c>
    </row>
    <row r="959" spans="1:4" x14ac:dyDescent="0.2">
      <c r="A959" t="s">
        <v>1480</v>
      </c>
      <c r="B959" t="s">
        <v>1481</v>
      </c>
      <c r="C959">
        <v>66</v>
      </c>
      <c r="D959" t="s">
        <v>1431</v>
      </c>
    </row>
    <row r="960" spans="1:4" x14ac:dyDescent="0.2">
      <c r="A960" t="s">
        <v>1482</v>
      </c>
      <c r="B960" t="s">
        <v>1433</v>
      </c>
      <c r="C960">
        <v>66</v>
      </c>
      <c r="D960" t="s">
        <v>1431</v>
      </c>
    </row>
    <row r="961" spans="1:4" x14ac:dyDescent="0.2">
      <c r="A961" t="s">
        <v>1483</v>
      </c>
      <c r="B961" t="s">
        <v>5</v>
      </c>
      <c r="C961">
        <v>66</v>
      </c>
      <c r="D961" t="s">
        <v>1431</v>
      </c>
    </row>
    <row r="962" spans="1:4" x14ac:dyDescent="0.2">
      <c r="A962" t="s">
        <v>1484</v>
      </c>
      <c r="B962" t="s">
        <v>1485</v>
      </c>
      <c r="C962">
        <v>66</v>
      </c>
      <c r="D962" t="s">
        <v>1431</v>
      </c>
    </row>
    <row r="963" spans="1:4" x14ac:dyDescent="0.2">
      <c r="A963" t="s">
        <v>1486</v>
      </c>
      <c r="B963" t="s">
        <v>1487</v>
      </c>
      <c r="C963">
        <v>66</v>
      </c>
      <c r="D963" t="s">
        <v>1431</v>
      </c>
    </row>
    <row r="964" spans="1:4" x14ac:dyDescent="0.2">
      <c r="A964" t="s">
        <v>1488</v>
      </c>
      <c r="B964" t="s">
        <v>1489</v>
      </c>
      <c r="C964">
        <v>67</v>
      </c>
      <c r="D964" t="s">
        <v>1490</v>
      </c>
    </row>
    <row r="965" spans="1:4" x14ac:dyDescent="0.2">
      <c r="A965" t="s">
        <v>1491</v>
      </c>
      <c r="B965" t="s">
        <v>417</v>
      </c>
      <c r="C965">
        <v>67</v>
      </c>
      <c r="D965" t="s">
        <v>1490</v>
      </c>
    </row>
    <row r="966" spans="1:4" x14ac:dyDescent="0.2">
      <c r="A966" t="s">
        <v>1492</v>
      </c>
      <c r="B966" t="s">
        <v>1493</v>
      </c>
      <c r="C966">
        <v>67</v>
      </c>
      <c r="D966" t="s">
        <v>1490</v>
      </c>
    </row>
    <row r="967" spans="1:4" x14ac:dyDescent="0.2">
      <c r="A967" t="s">
        <v>1494</v>
      </c>
      <c r="B967" t="s">
        <v>1495</v>
      </c>
      <c r="C967">
        <v>67</v>
      </c>
      <c r="D967" t="s">
        <v>1490</v>
      </c>
    </row>
    <row r="968" spans="1:4" x14ac:dyDescent="0.2">
      <c r="A968" t="s">
        <v>1496</v>
      </c>
      <c r="B968" t="s">
        <v>5</v>
      </c>
      <c r="C968">
        <v>67</v>
      </c>
      <c r="D968" t="s">
        <v>1490</v>
      </c>
    </row>
    <row r="969" spans="1:4" x14ac:dyDescent="0.2">
      <c r="A969" t="s">
        <v>1497</v>
      </c>
      <c r="B969" t="s">
        <v>1498</v>
      </c>
      <c r="C969">
        <v>67</v>
      </c>
      <c r="D969" t="s">
        <v>1490</v>
      </c>
    </row>
    <row r="970" spans="1:4" x14ac:dyDescent="0.2">
      <c r="A970" t="s">
        <v>1499</v>
      </c>
      <c r="B970" t="s">
        <v>1500</v>
      </c>
      <c r="C970">
        <v>67</v>
      </c>
      <c r="D970" t="s">
        <v>1490</v>
      </c>
    </row>
    <row r="971" spans="1:4" x14ac:dyDescent="0.2">
      <c r="A971" t="s">
        <v>1501</v>
      </c>
      <c r="B971" t="s">
        <v>1502</v>
      </c>
      <c r="C971">
        <v>67</v>
      </c>
      <c r="D971" t="s">
        <v>1490</v>
      </c>
    </row>
    <row r="972" spans="1:4" x14ac:dyDescent="0.2">
      <c r="A972" t="s">
        <v>1503</v>
      </c>
      <c r="B972" t="s">
        <v>1504</v>
      </c>
      <c r="C972">
        <v>67</v>
      </c>
      <c r="D972" t="s">
        <v>1490</v>
      </c>
    </row>
    <row r="973" spans="1:4" x14ac:dyDescent="0.2">
      <c r="A973" t="s">
        <v>1505</v>
      </c>
      <c r="B973" t="s">
        <v>1506</v>
      </c>
      <c r="C973">
        <v>67</v>
      </c>
      <c r="D973" t="s">
        <v>1490</v>
      </c>
    </row>
    <row r="974" spans="1:4" x14ac:dyDescent="0.2">
      <c r="A974" t="s">
        <v>1507</v>
      </c>
      <c r="B974" t="s">
        <v>1508</v>
      </c>
      <c r="C974">
        <v>67</v>
      </c>
      <c r="D974" t="s">
        <v>1490</v>
      </c>
    </row>
    <row r="975" spans="1:4" x14ac:dyDescent="0.2">
      <c r="A975" t="s">
        <v>1509</v>
      </c>
      <c r="B975" t="s">
        <v>1510</v>
      </c>
      <c r="C975">
        <v>67</v>
      </c>
      <c r="D975" t="s">
        <v>1490</v>
      </c>
    </row>
    <row r="976" spans="1:4" x14ac:dyDescent="0.2">
      <c r="A976" t="s">
        <v>1511</v>
      </c>
      <c r="B976" t="s">
        <v>5</v>
      </c>
      <c r="C976">
        <v>67</v>
      </c>
      <c r="D976" t="s">
        <v>1490</v>
      </c>
    </row>
    <row r="977" spans="1:4" x14ac:dyDescent="0.2">
      <c r="A977" t="s">
        <v>1512</v>
      </c>
      <c r="B977" t="s">
        <v>1513</v>
      </c>
      <c r="C977">
        <v>67</v>
      </c>
      <c r="D977" t="s">
        <v>1490</v>
      </c>
    </row>
    <row r="978" spans="1:4" x14ac:dyDescent="0.2">
      <c r="A978" t="s">
        <v>1514</v>
      </c>
      <c r="B978" t="s">
        <v>1515</v>
      </c>
      <c r="C978">
        <v>67</v>
      </c>
      <c r="D978" t="s">
        <v>1490</v>
      </c>
    </row>
    <row r="979" spans="1:4" x14ac:dyDescent="0.2">
      <c r="A979" t="s">
        <v>1516</v>
      </c>
      <c r="B979" t="s">
        <v>1517</v>
      </c>
      <c r="C979">
        <v>68</v>
      </c>
      <c r="D979" t="s">
        <v>1518</v>
      </c>
    </row>
    <row r="980" spans="1:4" x14ac:dyDescent="0.2">
      <c r="A980" t="s">
        <v>1519</v>
      </c>
      <c r="B980" t="s">
        <v>5</v>
      </c>
      <c r="C980">
        <v>68</v>
      </c>
      <c r="D980" t="s">
        <v>1518</v>
      </c>
    </row>
    <row r="981" spans="1:4" x14ac:dyDescent="0.2">
      <c r="A981" t="s">
        <v>1520</v>
      </c>
      <c r="B981" t="s">
        <v>5</v>
      </c>
      <c r="C981">
        <v>68</v>
      </c>
      <c r="D981" t="s">
        <v>1518</v>
      </c>
    </row>
    <row r="982" spans="1:4" x14ac:dyDescent="0.2">
      <c r="A982" t="s">
        <v>1521</v>
      </c>
      <c r="B982" t="s">
        <v>5</v>
      </c>
      <c r="C982">
        <v>68</v>
      </c>
      <c r="D982" t="s">
        <v>1518</v>
      </c>
    </row>
    <row r="983" spans="1:4" x14ac:dyDescent="0.2">
      <c r="A983" t="s">
        <v>1522</v>
      </c>
      <c r="B983" t="s">
        <v>5</v>
      </c>
      <c r="C983">
        <v>68</v>
      </c>
      <c r="D983" t="s">
        <v>1518</v>
      </c>
    </row>
    <row r="984" spans="1:4" x14ac:dyDescent="0.2">
      <c r="A984" t="s">
        <v>1523</v>
      </c>
      <c r="B984" t="s">
        <v>5</v>
      </c>
      <c r="C984">
        <v>68</v>
      </c>
      <c r="D984" t="s">
        <v>1518</v>
      </c>
    </row>
    <row r="985" spans="1:4" x14ac:dyDescent="0.2">
      <c r="A985" t="s">
        <v>1524</v>
      </c>
      <c r="B985" t="s">
        <v>5</v>
      </c>
      <c r="C985">
        <v>68</v>
      </c>
      <c r="D985" t="s">
        <v>1518</v>
      </c>
    </row>
    <row r="986" spans="1:4" x14ac:dyDescent="0.2">
      <c r="A986" t="s">
        <v>1525</v>
      </c>
      <c r="B986" t="s">
        <v>5</v>
      </c>
      <c r="C986">
        <v>68</v>
      </c>
      <c r="D986" t="s">
        <v>1518</v>
      </c>
    </row>
    <row r="987" spans="1:4" x14ac:dyDescent="0.2">
      <c r="A987" t="s">
        <v>1526</v>
      </c>
      <c r="B987" t="s">
        <v>1527</v>
      </c>
      <c r="C987">
        <v>69</v>
      </c>
      <c r="D987" t="s">
        <v>1528</v>
      </c>
    </row>
    <row r="988" spans="1:4" x14ac:dyDescent="0.2">
      <c r="A988" t="s">
        <v>1529</v>
      </c>
      <c r="B988" t="s">
        <v>1530</v>
      </c>
      <c r="C988">
        <v>69</v>
      </c>
      <c r="D988" t="s">
        <v>1528</v>
      </c>
    </row>
    <row r="989" spans="1:4" x14ac:dyDescent="0.2">
      <c r="A989" t="s">
        <v>1531</v>
      </c>
      <c r="B989" t="s">
        <v>1532</v>
      </c>
      <c r="C989">
        <v>69</v>
      </c>
      <c r="D989" t="s">
        <v>1528</v>
      </c>
    </row>
    <row r="990" spans="1:4" x14ac:dyDescent="0.2">
      <c r="A990" t="s">
        <v>1533</v>
      </c>
      <c r="B990" t="s">
        <v>1534</v>
      </c>
      <c r="C990">
        <v>69</v>
      </c>
      <c r="D990" t="s">
        <v>1528</v>
      </c>
    </row>
    <row r="991" spans="1:4" x14ac:dyDescent="0.2">
      <c r="A991" t="s">
        <v>1535</v>
      </c>
      <c r="B991" t="s">
        <v>1536</v>
      </c>
      <c r="C991">
        <v>69</v>
      </c>
      <c r="D991" t="s">
        <v>1528</v>
      </c>
    </row>
    <row r="992" spans="1:4" x14ac:dyDescent="0.2">
      <c r="A992" t="s">
        <v>1537</v>
      </c>
      <c r="B992" t="s">
        <v>5</v>
      </c>
      <c r="C992">
        <v>69</v>
      </c>
      <c r="D992" t="s">
        <v>1528</v>
      </c>
    </row>
    <row r="993" spans="1:4" x14ac:dyDescent="0.2">
      <c r="A993" t="s">
        <v>1538</v>
      </c>
      <c r="B993" t="s">
        <v>1539</v>
      </c>
      <c r="C993">
        <v>69</v>
      </c>
      <c r="D993" t="s">
        <v>1528</v>
      </c>
    </row>
    <row r="994" spans="1:4" x14ac:dyDescent="0.2">
      <c r="A994" t="s">
        <v>1540</v>
      </c>
      <c r="B994" t="s">
        <v>1541</v>
      </c>
      <c r="C994">
        <v>69</v>
      </c>
      <c r="D994" t="s">
        <v>1528</v>
      </c>
    </row>
    <row r="995" spans="1:4" x14ac:dyDescent="0.2">
      <c r="A995" t="s">
        <v>1542</v>
      </c>
      <c r="B995" t="s">
        <v>1543</v>
      </c>
      <c r="C995">
        <v>69</v>
      </c>
      <c r="D995" t="s">
        <v>1528</v>
      </c>
    </row>
    <row r="996" spans="1:4" x14ac:dyDescent="0.2">
      <c r="A996" t="s">
        <v>1544</v>
      </c>
      <c r="B996" t="s">
        <v>1545</v>
      </c>
      <c r="C996">
        <v>69</v>
      </c>
      <c r="D996" t="s">
        <v>1528</v>
      </c>
    </row>
    <row r="997" spans="1:4" x14ac:dyDescent="0.2">
      <c r="A997" t="s">
        <v>1546</v>
      </c>
      <c r="B997" t="s">
        <v>5</v>
      </c>
      <c r="C997">
        <v>69</v>
      </c>
      <c r="D997" t="s">
        <v>1528</v>
      </c>
    </row>
    <row r="998" spans="1:4" x14ac:dyDescent="0.2">
      <c r="A998" t="s">
        <v>1547</v>
      </c>
      <c r="B998" t="s">
        <v>1548</v>
      </c>
      <c r="C998">
        <v>69</v>
      </c>
      <c r="D998" t="s">
        <v>1528</v>
      </c>
    </row>
    <row r="999" spans="1:4" x14ac:dyDescent="0.2">
      <c r="A999" t="s">
        <v>1549</v>
      </c>
      <c r="B999" t="s">
        <v>1550</v>
      </c>
      <c r="C999">
        <v>69</v>
      </c>
      <c r="D999" t="s">
        <v>1528</v>
      </c>
    </row>
    <row r="1000" spans="1:4" x14ac:dyDescent="0.2">
      <c r="A1000" t="s">
        <v>1551</v>
      </c>
      <c r="B1000" t="s">
        <v>1552</v>
      </c>
      <c r="C1000">
        <v>69</v>
      </c>
      <c r="D1000" t="s">
        <v>1528</v>
      </c>
    </row>
    <row r="1001" spans="1:4" x14ac:dyDescent="0.2">
      <c r="A1001" t="s">
        <v>1553</v>
      </c>
      <c r="B1001" t="s">
        <v>1554</v>
      </c>
      <c r="C1001">
        <v>69</v>
      </c>
      <c r="D1001" t="s">
        <v>1528</v>
      </c>
    </row>
    <row r="1002" spans="1:4" x14ac:dyDescent="0.2">
      <c r="A1002" t="s">
        <v>1555</v>
      </c>
      <c r="B1002" t="s">
        <v>5</v>
      </c>
      <c r="C1002">
        <v>69</v>
      </c>
      <c r="D1002" t="s">
        <v>1528</v>
      </c>
    </row>
    <row r="1003" spans="1:4" x14ac:dyDescent="0.2">
      <c r="A1003" t="s">
        <v>1556</v>
      </c>
      <c r="B1003" t="s">
        <v>1557</v>
      </c>
      <c r="C1003">
        <v>69</v>
      </c>
      <c r="D1003" t="s">
        <v>1528</v>
      </c>
    </row>
    <row r="1004" spans="1:4" x14ac:dyDescent="0.2">
      <c r="A1004" t="s">
        <v>1558</v>
      </c>
      <c r="B1004" t="s">
        <v>5</v>
      </c>
      <c r="C1004">
        <v>69</v>
      </c>
      <c r="D1004" t="s">
        <v>1528</v>
      </c>
    </row>
    <row r="1005" spans="1:4" x14ac:dyDescent="0.2">
      <c r="A1005" t="s">
        <v>1559</v>
      </c>
      <c r="B1005" t="s">
        <v>1560</v>
      </c>
      <c r="C1005">
        <v>69</v>
      </c>
      <c r="D1005" t="s">
        <v>1528</v>
      </c>
    </row>
    <row r="1006" spans="1:4" x14ac:dyDescent="0.2">
      <c r="A1006" t="s">
        <v>1561</v>
      </c>
      <c r="B1006" t="s">
        <v>5</v>
      </c>
      <c r="C1006">
        <v>69</v>
      </c>
      <c r="D1006" t="s">
        <v>1528</v>
      </c>
    </row>
    <row r="1007" spans="1:4" x14ac:dyDescent="0.2">
      <c r="A1007" t="s">
        <v>1562</v>
      </c>
      <c r="B1007" t="s">
        <v>5</v>
      </c>
      <c r="C1007">
        <v>69</v>
      </c>
      <c r="D1007" t="s">
        <v>1528</v>
      </c>
    </row>
    <row r="1008" spans="1:4" x14ac:dyDescent="0.2">
      <c r="A1008" t="s">
        <v>1563</v>
      </c>
      <c r="B1008" t="s">
        <v>1564</v>
      </c>
      <c r="C1008">
        <v>69</v>
      </c>
      <c r="D1008" t="s">
        <v>1528</v>
      </c>
    </row>
    <row r="1009" spans="1:4" x14ac:dyDescent="0.2">
      <c r="A1009" t="s">
        <v>1565</v>
      </c>
      <c r="B1009" t="s">
        <v>1566</v>
      </c>
      <c r="C1009">
        <v>69</v>
      </c>
      <c r="D1009" t="s">
        <v>1528</v>
      </c>
    </row>
    <row r="1010" spans="1:4" x14ac:dyDescent="0.2">
      <c r="A1010" t="s">
        <v>1567</v>
      </c>
      <c r="B1010" t="s">
        <v>1568</v>
      </c>
      <c r="C1010">
        <v>70</v>
      </c>
      <c r="D1010" t="s">
        <v>1569</v>
      </c>
    </row>
    <row r="1011" spans="1:4" x14ac:dyDescent="0.2">
      <c r="A1011" t="s">
        <v>1570</v>
      </c>
      <c r="B1011" t="s">
        <v>5</v>
      </c>
      <c r="C1011">
        <v>70</v>
      </c>
      <c r="D1011" t="s">
        <v>1569</v>
      </c>
    </row>
    <row r="1012" spans="1:4" x14ac:dyDescent="0.2">
      <c r="A1012" t="s">
        <v>1571</v>
      </c>
      <c r="B1012" t="s">
        <v>1572</v>
      </c>
      <c r="C1012">
        <v>70</v>
      </c>
      <c r="D1012" t="s">
        <v>1569</v>
      </c>
    </row>
    <row r="1013" spans="1:4" x14ac:dyDescent="0.2">
      <c r="A1013" t="s">
        <v>1573</v>
      </c>
      <c r="B1013" t="s">
        <v>5</v>
      </c>
      <c r="C1013">
        <v>70</v>
      </c>
      <c r="D1013" t="s">
        <v>1569</v>
      </c>
    </row>
    <row r="1014" spans="1:4" x14ac:dyDescent="0.2">
      <c r="A1014" t="s">
        <v>1574</v>
      </c>
      <c r="B1014" t="s">
        <v>5</v>
      </c>
      <c r="C1014">
        <v>70</v>
      </c>
      <c r="D1014" t="s">
        <v>1569</v>
      </c>
    </row>
    <row r="1015" spans="1:4" x14ac:dyDescent="0.2">
      <c r="A1015" t="s">
        <v>1575</v>
      </c>
      <c r="B1015" t="s">
        <v>5</v>
      </c>
      <c r="C1015">
        <v>70</v>
      </c>
      <c r="D1015" t="s">
        <v>1569</v>
      </c>
    </row>
    <row r="1016" spans="1:4" x14ac:dyDescent="0.2">
      <c r="A1016" t="s">
        <v>1576</v>
      </c>
      <c r="B1016" t="s">
        <v>1577</v>
      </c>
      <c r="C1016">
        <v>71</v>
      </c>
      <c r="D1016" t="s">
        <v>1578</v>
      </c>
    </row>
    <row r="1017" spans="1:4" x14ac:dyDescent="0.2">
      <c r="A1017" t="s">
        <v>1579</v>
      </c>
      <c r="B1017" t="s">
        <v>1580</v>
      </c>
      <c r="C1017">
        <v>71</v>
      </c>
      <c r="D1017" t="s">
        <v>1578</v>
      </c>
    </row>
    <row r="1018" spans="1:4" x14ac:dyDescent="0.2">
      <c r="A1018" t="s">
        <v>1581</v>
      </c>
      <c r="B1018" t="s">
        <v>1582</v>
      </c>
      <c r="C1018">
        <v>71</v>
      </c>
      <c r="D1018" t="s">
        <v>1578</v>
      </c>
    </row>
    <row r="1019" spans="1:4" x14ac:dyDescent="0.2">
      <c r="A1019" t="s">
        <v>1583</v>
      </c>
      <c r="B1019" t="s">
        <v>1584</v>
      </c>
      <c r="C1019">
        <v>71</v>
      </c>
      <c r="D1019" t="s">
        <v>1578</v>
      </c>
    </row>
    <row r="1020" spans="1:4" x14ac:dyDescent="0.2">
      <c r="A1020" t="s">
        <v>1585</v>
      </c>
      <c r="B1020" t="s">
        <v>1586</v>
      </c>
      <c r="C1020">
        <v>71</v>
      </c>
      <c r="D1020" t="s">
        <v>1578</v>
      </c>
    </row>
    <row r="1021" spans="1:4" x14ac:dyDescent="0.2">
      <c r="A1021" t="s">
        <v>1587</v>
      </c>
      <c r="B1021" t="s">
        <v>5</v>
      </c>
      <c r="C1021">
        <v>71</v>
      </c>
      <c r="D1021" t="s">
        <v>1578</v>
      </c>
    </row>
    <row r="1022" spans="1:4" x14ac:dyDescent="0.2">
      <c r="A1022" t="s">
        <v>1588</v>
      </c>
      <c r="B1022" t="s">
        <v>1589</v>
      </c>
      <c r="C1022">
        <v>71</v>
      </c>
      <c r="D1022" t="s">
        <v>1578</v>
      </c>
    </row>
    <row r="1023" spans="1:4" x14ac:dyDescent="0.2">
      <c r="A1023" t="s">
        <v>1590</v>
      </c>
      <c r="B1023" t="s">
        <v>1591</v>
      </c>
      <c r="C1023">
        <v>71</v>
      </c>
      <c r="D1023" t="s">
        <v>1578</v>
      </c>
    </row>
    <row r="1024" spans="1:4" x14ac:dyDescent="0.2">
      <c r="A1024" t="s">
        <v>1592</v>
      </c>
      <c r="B1024" t="s">
        <v>1584</v>
      </c>
      <c r="C1024">
        <v>71</v>
      </c>
      <c r="D1024" t="s">
        <v>1578</v>
      </c>
    </row>
    <row r="1025" spans="1:4" x14ac:dyDescent="0.2">
      <c r="A1025" t="s">
        <v>1593</v>
      </c>
      <c r="B1025" t="s">
        <v>1584</v>
      </c>
      <c r="C1025">
        <v>71</v>
      </c>
      <c r="D1025" t="s">
        <v>1578</v>
      </c>
    </row>
    <row r="1026" spans="1:4" x14ac:dyDescent="0.2">
      <c r="A1026" t="s">
        <v>1594</v>
      </c>
      <c r="B1026" t="s">
        <v>1595</v>
      </c>
      <c r="C1026">
        <v>71</v>
      </c>
      <c r="D1026" t="s">
        <v>1578</v>
      </c>
    </row>
    <row r="1027" spans="1:4" x14ac:dyDescent="0.2">
      <c r="A1027" t="s">
        <v>1596</v>
      </c>
      <c r="B1027" t="s">
        <v>1597</v>
      </c>
      <c r="C1027">
        <v>71</v>
      </c>
      <c r="D1027" t="s">
        <v>1578</v>
      </c>
    </row>
    <row r="1028" spans="1:4" x14ac:dyDescent="0.2">
      <c r="A1028" t="s">
        <v>734</v>
      </c>
      <c r="B1028" t="s">
        <v>1598</v>
      </c>
      <c r="C1028">
        <v>71</v>
      </c>
      <c r="D1028" t="s">
        <v>1578</v>
      </c>
    </row>
    <row r="1029" spans="1:4" x14ac:dyDescent="0.2">
      <c r="A1029" t="s">
        <v>1599</v>
      </c>
      <c r="B1029" t="s">
        <v>1600</v>
      </c>
      <c r="C1029">
        <v>71</v>
      </c>
      <c r="D1029" t="s">
        <v>1578</v>
      </c>
    </row>
    <row r="1030" spans="1:4" x14ac:dyDescent="0.2">
      <c r="A1030" t="s">
        <v>1601</v>
      </c>
      <c r="B1030" t="s">
        <v>5</v>
      </c>
      <c r="C1030">
        <v>71</v>
      </c>
      <c r="D1030" t="s">
        <v>1578</v>
      </c>
    </row>
    <row r="1031" spans="1:4" x14ac:dyDescent="0.2">
      <c r="A1031" t="s">
        <v>1602</v>
      </c>
      <c r="B1031" t="s">
        <v>1603</v>
      </c>
      <c r="C1031">
        <v>71</v>
      </c>
      <c r="D1031" t="s">
        <v>1578</v>
      </c>
    </row>
    <row r="1032" spans="1:4" x14ac:dyDescent="0.2">
      <c r="A1032" t="s">
        <v>1604</v>
      </c>
      <c r="B1032" t="s">
        <v>1600</v>
      </c>
      <c r="C1032">
        <v>71</v>
      </c>
      <c r="D1032" t="s">
        <v>1578</v>
      </c>
    </row>
    <row r="1033" spans="1:4" x14ac:dyDescent="0.2">
      <c r="A1033" t="s">
        <v>1605</v>
      </c>
      <c r="B1033" t="s">
        <v>1598</v>
      </c>
      <c r="C1033">
        <v>71</v>
      </c>
      <c r="D1033" t="s">
        <v>1578</v>
      </c>
    </row>
    <row r="1034" spans="1:4" x14ac:dyDescent="0.2">
      <c r="A1034" t="s">
        <v>1606</v>
      </c>
      <c r="B1034" t="s">
        <v>1607</v>
      </c>
      <c r="C1034">
        <v>71</v>
      </c>
      <c r="D1034" t="s">
        <v>1578</v>
      </c>
    </row>
    <row r="1035" spans="1:4" x14ac:dyDescent="0.2">
      <c r="A1035" t="s">
        <v>1608</v>
      </c>
      <c r="B1035" t="s">
        <v>1609</v>
      </c>
      <c r="C1035">
        <v>72</v>
      </c>
      <c r="D1035" t="s">
        <v>1610</v>
      </c>
    </row>
    <row r="1036" spans="1:4" x14ac:dyDescent="0.2">
      <c r="A1036" t="s">
        <v>1611</v>
      </c>
      <c r="B1036" t="s">
        <v>1612</v>
      </c>
      <c r="C1036">
        <v>72</v>
      </c>
      <c r="D1036" t="s">
        <v>1610</v>
      </c>
    </row>
    <row r="1037" spans="1:4" x14ac:dyDescent="0.2">
      <c r="A1037" t="s">
        <v>1613</v>
      </c>
      <c r="B1037" t="s">
        <v>5</v>
      </c>
      <c r="C1037">
        <v>72</v>
      </c>
      <c r="D1037" t="s">
        <v>1610</v>
      </c>
    </row>
    <row r="1038" spans="1:4" x14ac:dyDescent="0.2">
      <c r="A1038" t="s">
        <v>1614</v>
      </c>
      <c r="B1038" t="s">
        <v>5</v>
      </c>
      <c r="C1038">
        <v>72</v>
      </c>
      <c r="D1038" t="s">
        <v>1610</v>
      </c>
    </row>
    <row r="1039" spans="1:4" x14ac:dyDescent="0.2">
      <c r="A1039" t="s">
        <v>1615</v>
      </c>
      <c r="B1039" t="s">
        <v>1616</v>
      </c>
      <c r="C1039">
        <v>72</v>
      </c>
      <c r="D1039" t="s">
        <v>1610</v>
      </c>
    </row>
    <row r="1040" spans="1:4" x14ac:dyDescent="0.2">
      <c r="A1040" t="s">
        <v>1617</v>
      </c>
      <c r="B1040" t="s">
        <v>5</v>
      </c>
      <c r="C1040">
        <v>73</v>
      </c>
      <c r="D1040" t="s">
        <v>1618</v>
      </c>
    </row>
    <row r="1041" spans="1:4" x14ac:dyDescent="0.2">
      <c r="A1041" t="s">
        <v>1619</v>
      </c>
      <c r="B1041" t="s">
        <v>5</v>
      </c>
      <c r="C1041">
        <v>73</v>
      </c>
      <c r="D1041" t="s">
        <v>1618</v>
      </c>
    </row>
    <row r="1042" spans="1:4" x14ac:dyDescent="0.2">
      <c r="A1042" t="s">
        <v>1620</v>
      </c>
      <c r="B1042" t="s">
        <v>1621</v>
      </c>
      <c r="C1042">
        <v>73</v>
      </c>
      <c r="D1042" t="s">
        <v>1618</v>
      </c>
    </row>
    <row r="1043" spans="1:4" x14ac:dyDescent="0.2">
      <c r="A1043" t="s">
        <v>1622</v>
      </c>
      <c r="B1043" t="s">
        <v>5</v>
      </c>
      <c r="C1043">
        <v>73</v>
      </c>
      <c r="D1043" t="s">
        <v>1618</v>
      </c>
    </row>
    <row r="1044" spans="1:4" x14ac:dyDescent="0.2">
      <c r="A1044" t="s">
        <v>1623</v>
      </c>
      <c r="B1044" t="s">
        <v>1624</v>
      </c>
      <c r="C1044">
        <v>73</v>
      </c>
      <c r="D1044" t="s">
        <v>1618</v>
      </c>
    </row>
    <row r="1045" spans="1:4" x14ac:dyDescent="0.2">
      <c r="A1045" t="s">
        <v>1625</v>
      </c>
      <c r="B1045" t="s">
        <v>5</v>
      </c>
      <c r="C1045">
        <v>73</v>
      </c>
      <c r="D1045" t="s">
        <v>1618</v>
      </c>
    </row>
    <row r="1046" spans="1:4" x14ac:dyDescent="0.2">
      <c r="A1046" t="s">
        <v>1626</v>
      </c>
      <c r="B1046" t="s">
        <v>1627</v>
      </c>
      <c r="C1046">
        <v>74</v>
      </c>
      <c r="D1046" t="s">
        <v>1628</v>
      </c>
    </row>
    <row r="1047" spans="1:4" x14ac:dyDescent="0.2">
      <c r="A1047" t="s">
        <v>1629</v>
      </c>
      <c r="B1047" t="s">
        <v>1630</v>
      </c>
      <c r="C1047">
        <v>74</v>
      </c>
      <c r="D1047" t="s">
        <v>1628</v>
      </c>
    </row>
    <row r="1048" spans="1:4" x14ac:dyDescent="0.2">
      <c r="A1048" t="s">
        <v>1631</v>
      </c>
      <c r="B1048" t="s">
        <v>1632</v>
      </c>
      <c r="C1048">
        <v>74</v>
      </c>
      <c r="D1048" t="s">
        <v>1628</v>
      </c>
    </row>
    <row r="1049" spans="1:4" x14ac:dyDescent="0.2">
      <c r="A1049" t="s">
        <v>1633</v>
      </c>
      <c r="B1049" t="s">
        <v>5</v>
      </c>
      <c r="C1049">
        <v>74</v>
      </c>
      <c r="D1049" t="s">
        <v>1628</v>
      </c>
    </row>
    <row r="1050" spans="1:4" x14ac:dyDescent="0.2">
      <c r="A1050" t="s">
        <v>1634</v>
      </c>
      <c r="B1050" t="s">
        <v>1635</v>
      </c>
      <c r="C1050">
        <v>74</v>
      </c>
      <c r="D1050" t="s">
        <v>1628</v>
      </c>
    </row>
    <row r="1051" spans="1:4" x14ac:dyDescent="0.2">
      <c r="A1051" t="s">
        <v>1636</v>
      </c>
      <c r="B1051" t="s">
        <v>5</v>
      </c>
      <c r="C1051">
        <v>74</v>
      </c>
      <c r="D1051" t="s">
        <v>1628</v>
      </c>
    </row>
    <row r="1052" spans="1:4" x14ac:dyDescent="0.2">
      <c r="A1052" t="s">
        <v>1637</v>
      </c>
      <c r="B1052" t="s">
        <v>5</v>
      </c>
      <c r="C1052">
        <v>74</v>
      </c>
      <c r="D1052" t="s">
        <v>1628</v>
      </c>
    </row>
    <row r="1053" spans="1:4" x14ac:dyDescent="0.2">
      <c r="A1053" t="s">
        <v>1638</v>
      </c>
      <c r="B1053" t="s">
        <v>1639</v>
      </c>
      <c r="C1053">
        <v>74</v>
      </c>
      <c r="D1053" t="s">
        <v>1628</v>
      </c>
    </row>
    <row r="1054" spans="1:4" x14ac:dyDescent="0.2">
      <c r="A1054" t="s">
        <v>1640</v>
      </c>
      <c r="B1054" t="s">
        <v>1641</v>
      </c>
      <c r="C1054">
        <v>74</v>
      </c>
      <c r="D1054" t="s">
        <v>1628</v>
      </c>
    </row>
    <row r="1055" spans="1:4" x14ac:dyDescent="0.2">
      <c r="A1055" t="s">
        <v>1642</v>
      </c>
      <c r="B1055" t="s">
        <v>1643</v>
      </c>
      <c r="C1055">
        <v>74</v>
      </c>
      <c r="D1055" t="s">
        <v>1628</v>
      </c>
    </row>
    <row r="1056" spans="1:4" x14ac:dyDescent="0.2">
      <c r="A1056" t="s">
        <v>1644</v>
      </c>
      <c r="B1056" t="s">
        <v>5</v>
      </c>
      <c r="C1056">
        <v>74</v>
      </c>
      <c r="D1056" t="s">
        <v>1628</v>
      </c>
    </row>
    <row r="1057" spans="1:4" x14ac:dyDescent="0.2">
      <c r="A1057" t="s">
        <v>1645</v>
      </c>
      <c r="B1057" t="s">
        <v>1646</v>
      </c>
      <c r="C1057">
        <v>74</v>
      </c>
      <c r="D1057" t="s">
        <v>1628</v>
      </c>
    </row>
    <row r="1058" spans="1:4" x14ac:dyDescent="0.2">
      <c r="A1058" t="s">
        <v>1647</v>
      </c>
      <c r="B1058" t="s">
        <v>1648</v>
      </c>
      <c r="C1058">
        <v>74</v>
      </c>
      <c r="D1058" t="s">
        <v>1628</v>
      </c>
    </row>
    <row r="1059" spans="1:4" x14ac:dyDescent="0.2">
      <c r="A1059" t="s">
        <v>1649</v>
      </c>
      <c r="B1059" t="s">
        <v>5</v>
      </c>
      <c r="C1059">
        <v>74</v>
      </c>
      <c r="D1059" t="s">
        <v>1628</v>
      </c>
    </row>
    <row r="1060" spans="1:4" x14ac:dyDescent="0.2">
      <c r="A1060" t="s">
        <v>1650</v>
      </c>
      <c r="B1060" t="s">
        <v>5</v>
      </c>
      <c r="C1060">
        <v>74</v>
      </c>
      <c r="D1060" t="s">
        <v>1628</v>
      </c>
    </row>
    <row r="1061" spans="1:4" x14ac:dyDescent="0.2">
      <c r="A1061" t="s">
        <v>1651</v>
      </c>
      <c r="B1061" t="s">
        <v>5</v>
      </c>
      <c r="C1061">
        <v>74</v>
      </c>
      <c r="D1061" t="s">
        <v>1628</v>
      </c>
    </row>
    <row r="1062" spans="1:4" x14ac:dyDescent="0.2">
      <c r="A1062" t="s">
        <v>1652</v>
      </c>
      <c r="B1062" t="s">
        <v>1627</v>
      </c>
      <c r="C1062">
        <v>74</v>
      </c>
      <c r="D1062" t="s">
        <v>1628</v>
      </c>
    </row>
    <row r="1063" spans="1:4" x14ac:dyDescent="0.2">
      <c r="A1063" t="s">
        <v>1653</v>
      </c>
      <c r="B1063" t="s">
        <v>1654</v>
      </c>
      <c r="C1063">
        <v>74</v>
      </c>
      <c r="D1063" t="s">
        <v>1628</v>
      </c>
    </row>
    <row r="1064" spans="1:4" x14ac:dyDescent="0.2">
      <c r="A1064" t="s">
        <v>721</v>
      </c>
      <c r="B1064" t="s">
        <v>5</v>
      </c>
      <c r="C1064">
        <v>74</v>
      </c>
      <c r="D1064" t="s">
        <v>1628</v>
      </c>
    </row>
    <row r="1065" spans="1:4" x14ac:dyDescent="0.2">
      <c r="A1065" t="s">
        <v>1655</v>
      </c>
      <c r="B1065" t="s">
        <v>1656</v>
      </c>
      <c r="C1065">
        <v>74</v>
      </c>
      <c r="D1065" t="s">
        <v>1628</v>
      </c>
    </row>
    <row r="1066" spans="1:4" x14ac:dyDescent="0.2">
      <c r="A1066" t="s">
        <v>1657</v>
      </c>
      <c r="B1066" t="s">
        <v>1630</v>
      </c>
      <c r="C1066">
        <v>74</v>
      </c>
      <c r="D1066" t="s">
        <v>1628</v>
      </c>
    </row>
    <row r="1067" spans="1:4" x14ac:dyDescent="0.2">
      <c r="A1067" t="s">
        <v>1658</v>
      </c>
      <c r="B1067" t="s">
        <v>1627</v>
      </c>
      <c r="C1067">
        <v>74</v>
      </c>
      <c r="D1067" t="s">
        <v>1628</v>
      </c>
    </row>
    <row r="1068" spans="1:4" x14ac:dyDescent="0.2">
      <c r="A1068" t="s">
        <v>1659</v>
      </c>
      <c r="B1068" t="s">
        <v>5</v>
      </c>
      <c r="C1068">
        <v>74</v>
      </c>
      <c r="D1068" t="s">
        <v>1628</v>
      </c>
    </row>
    <row r="1069" spans="1:4" x14ac:dyDescent="0.2">
      <c r="A1069" t="s">
        <v>1660</v>
      </c>
      <c r="B1069" t="s">
        <v>5</v>
      </c>
      <c r="C1069">
        <v>74</v>
      </c>
      <c r="D1069" t="s">
        <v>1628</v>
      </c>
    </row>
    <row r="1070" spans="1:4" x14ac:dyDescent="0.2">
      <c r="A1070" t="s">
        <v>1661</v>
      </c>
      <c r="B1070" t="s">
        <v>5</v>
      </c>
      <c r="C1070">
        <v>74</v>
      </c>
      <c r="D1070" t="s">
        <v>1628</v>
      </c>
    </row>
    <row r="1071" spans="1:4" x14ac:dyDescent="0.2">
      <c r="A1071" t="s">
        <v>1662</v>
      </c>
      <c r="B1071" t="s">
        <v>5</v>
      </c>
      <c r="C1071">
        <v>74</v>
      </c>
      <c r="D1071" t="s">
        <v>1628</v>
      </c>
    </row>
    <row r="1072" spans="1:4" x14ac:dyDescent="0.2">
      <c r="A1072" t="s">
        <v>1663</v>
      </c>
      <c r="B1072" t="s">
        <v>5</v>
      </c>
      <c r="C1072">
        <v>74</v>
      </c>
      <c r="D1072" t="s">
        <v>1628</v>
      </c>
    </row>
    <row r="1073" spans="1:4" x14ac:dyDescent="0.2">
      <c r="A1073" t="s">
        <v>1664</v>
      </c>
      <c r="B1073" t="s">
        <v>5</v>
      </c>
      <c r="C1073">
        <v>74</v>
      </c>
      <c r="D1073" t="s">
        <v>1628</v>
      </c>
    </row>
    <row r="1074" spans="1:4" x14ac:dyDescent="0.2">
      <c r="A1074" t="s">
        <v>1665</v>
      </c>
      <c r="B1074" t="s">
        <v>5</v>
      </c>
      <c r="C1074">
        <v>74</v>
      </c>
      <c r="D1074" t="s">
        <v>1628</v>
      </c>
    </row>
    <row r="1075" spans="1:4" x14ac:dyDescent="0.2">
      <c r="A1075" t="s">
        <v>1666</v>
      </c>
      <c r="B1075" t="s">
        <v>5</v>
      </c>
      <c r="C1075">
        <v>74</v>
      </c>
      <c r="D1075" t="s">
        <v>1628</v>
      </c>
    </row>
    <row r="1076" spans="1:4" x14ac:dyDescent="0.2">
      <c r="A1076" t="s">
        <v>1667</v>
      </c>
      <c r="B1076" t="s">
        <v>1643</v>
      </c>
      <c r="C1076">
        <v>74</v>
      </c>
      <c r="D1076" t="s">
        <v>1628</v>
      </c>
    </row>
    <row r="1077" spans="1:4" x14ac:dyDescent="0.2">
      <c r="A1077" t="s">
        <v>1668</v>
      </c>
      <c r="B1077" t="s">
        <v>1669</v>
      </c>
      <c r="C1077">
        <v>75</v>
      </c>
      <c r="D1077" t="s">
        <v>1670</v>
      </c>
    </row>
    <row r="1078" spans="1:4" x14ac:dyDescent="0.2">
      <c r="A1078" t="s">
        <v>1671</v>
      </c>
      <c r="B1078" t="s">
        <v>1672</v>
      </c>
      <c r="C1078">
        <v>75</v>
      </c>
      <c r="D1078" t="s">
        <v>1670</v>
      </c>
    </row>
    <row r="1079" spans="1:4" x14ac:dyDescent="0.2">
      <c r="A1079" t="s">
        <v>1673</v>
      </c>
      <c r="B1079" t="s">
        <v>1674</v>
      </c>
      <c r="C1079">
        <v>75</v>
      </c>
      <c r="D1079" t="s">
        <v>1670</v>
      </c>
    </row>
    <row r="1080" spans="1:4" x14ac:dyDescent="0.2">
      <c r="A1080" t="s">
        <v>1675</v>
      </c>
      <c r="B1080" t="s">
        <v>1676</v>
      </c>
      <c r="C1080">
        <v>75</v>
      </c>
      <c r="D1080" t="s">
        <v>1670</v>
      </c>
    </row>
    <row r="1081" spans="1:4" x14ac:dyDescent="0.2">
      <c r="A1081" t="s">
        <v>1677</v>
      </c>
      <c r="B1081" t="s">
        <v>1678</v>
      </c>
      <c r="C1081">
        <v>75</v>
      </c>
      <c r="D1081" t="s">
        <v>1670</v>
      </c>
    </row>
    <row r="1082" spans="1:4" x14ac:dyDescent="0.2">
      <c r="A1082" t="s">
        <v>1679</v>
      </c>
      <c r="B1082" t="s">
        <v>1680</v>
      </c>
      <c r="C1082">
        <v>75</v>
      </c>
      <c r="D1082" t="s">
        <v>1670</v>
      </c>
    </row>
    <row r="1083" spans="1:4" x14ac:dyDescent="0.2">
      <c r="A1083" t="s">
        <v>1681</v>
      </c>
      <c r="B1083" t="s">
        <v>1682</v>
      </c>
      <c r="C1083">
        <v>75</v>
      </c>
      <c r="D1083" t="s">
        <v>1670</v>
      </c>
    </row>
    <row r="1084" spans="1:4" x14ac:dyDescent="0.2">
      <c r="A1084" t="s">
        <v>1683</v>
      </c>
      <c r="B1084" t="s">
        <v>1684</v>
      </c>
      <c r="C1084">
        <v>75</v>
      </c>
      <c r="D1084" t="s">
        <v>1670</v>
      </c>
    </row>
    <row r="1085" spans="1:4" x14ac:dyDescent="0.2">
      <c r="A1085" t="s">
        <v>1685</v>
      </c>
      <c r="B1085" t="s">
        <v>5</v>
      </c>
      <c r="C1085">
        <v>75</v>
      </c>
      <c r="D1085" t="s">
        <v>1670</v>
      </c>
    </row>
    <row r="1086" spans="1:4" x14ac:dyDescent="0.2">
      <c r="A1086" t="s">
        <v>1686</v>
      </c>
      <c r="B1086" t="s">
        <v>1687</v>
      </c>
      <c r="C1086">
        <v>75</v>
      </c>
      <c r="D1086" t="s">
        <v>1670</v>
      </c>
    </row>
    <row r="1087" spans="1:4" x14ac:dyDescent="0.2">
      <c r="A1087" t="s">
        <v>1688</v>
      </c>
      <c r="B1087" t="s">
        <v>1689</v>
      </c>
      <c r="C1087">
        <v>76</v>
      </c>
      <c r="D1087" t="s">
        <v>1690</v>
      </c>
    </row>
    <row r="1088" spans="1:4" x14ac:dyDescent="0.2">
      <c r="A1088" t="s">
        <v>1691</v>
      </c>
      <c r="B1088" t="s">
        <v>1692</v>
      </c>
      <c r="C1088">
        <v>76</v>
      </c>
      <c r="D1088" t="s">
        <v>1690</v>
      </c>
    </row>
    <row r="1089" spans="1:4" x14ac:dyDescent="0.2">
      <c r="A1089" t="s">
        <v>1693</v>
      </c>
      <c r="B1089" t="s">
        <v>1694</v>
      </c>
      <c r="C1089">
        <v>76</v>
      </c>
      <c r="D1089" t="s">
        <v>1690</v>
      </c>
    </row>
    <row r="1090" spans="1:4" x14ac:dyDescent="0.2">
      <c r="A1090" t="s">
        <v>1695</v>
      </c>
      <c r="B1090" t="s">
        <v>1696</v>
      </c>
      <c r="C1090">
        <v>76</v>
      </c>
      <c r="D1090" t="s">
        <v>1690</v>
      </c>
    </row>
    <row r="1091" spans="1:4" x14ac:dyDescent="0.2">
      <c r="A1091" t="s">
        <v>1697</v>
      </c>
      <c r="B1091" t="s">
        <v>5</v>
      </c>
      <c r="C1091">
        <v>76</v>
      </c>
      <c r="D1091" t="s">
        <v>1690</v>
      </c>
    </row>
    <row r="1092" spans="1:4" x14ac:dyDescent="0.2">
      <c r="A1092" t="s">
        <v>1698</v>
      </c>
      <c r="B1092" t="s">
        <v>1699</v>
      </c>
      <c r="C1092">
        <v>76</v>
      </c>
      <c r="D1092" t="s">
        <v>1690</v>
      </c>
    </row>
    <row r="1093" spans="1:4" x14ac:dyDescent="0.2">
      <c r="A1093" t="s">
        <v>1700</v>
      </c>
      <c r="B1093" t="s">
        <v>1701</v>
      </c>
      <c r="C1093">
        <v>76</v>
      </c>
      <c r="D1093" t="s">
        <v>1690</v>
      </c>
    </row>
    <row r="1094" spans="1:4" x14ac:dyDescent="0.2">
      <c r="A1094" t="s">
        <v>1702</v>
      </c>
      <c r="B1094" t="s">
        <v>349</v>
      </c>
      <c r="C1094">
        <v>76</v>
      </c>
      <c r="D1094" t="s">
        <v>1690</v>
      </c>
    </row>
    <row r="1095" spans="1:4" x14ac:dyDescent="0.2">
      <c r="A1095" t="s">
        <v>1703</v>
      </c>
      <c r="B1095" t="s">
        <v>1704</v>
      </c>
      <c r="C1095">
        <v>76</v>
      </c>
      <c r="D1095" t="s">
        <v>1690</v>
      </c>
    </row>
    <row r="1096" spans="1:4" x14ac:dyDescent="0.2">
      <c r="A1096" t="s">
        <v>1705</v>
      </c>
      <c r="B1096" t="s">
        <v>1706</v>
      </c>
      <c r="C1096">
        <v>76</v>
      </c>
      <c r="D1096" t="s">
        <v>1690</v>
      </c>
    </row>
    <row r="1097" spans="1:4" x14ac:dyDescent="0.2">
      <c r="A1097" t="s">
        <v>1707</v>
      </c>
      <c r="B1097" t="s">
        <v>5</v>
      </c>
      <c r="C1097">
        <v>76</v>
      </c>
      <c r="D1097" t="s">
        <v>1690</v>
      </c>
    </row>
    <row r="1098" spans="1:4" x14ac:dyDescent="0.2">
      <c r="A1098" t="s">
        <v>1708</v>
      </c>
      <c r="B1098" t="s">
        <v>5</v>
      </c>
      <c r="C1098">
        <v>77</v>
      </c>
      <c r="D1098" t="s">
        <v>1709</v>
      </c>
    </row>
    <row r="1099" spans="1:4" x14ac:dyDescent="0.2">
      <c r="A1099" t="s">
        <v>1710</v>
      </c>
      <c r="B1099" t="s">
        <v>1711</v>
      </c>
      <c r="C1099">
        <v>77</v>
      </c>
      <c r="D1099" t="s">
        <v>1709</v>
      </c>
    </row>
    <row r="1100" spans="1:4" x14ac:dyDescent="0.2">
      <c r="A1100" t="s">
        <v>1712</v>
      </c>
      <c r="B1100" t="s">
        <v>1713</v>
      </c>
      <c r="C1100">
        <v>77</v>
      </c>
      <c r="D1100" t="s">
        <v>1709</v>
      </c>
    </row>
    <row r="1101" spans="1:4" x14ac:dyDescent="0.2">
      <c r="A1101" t="s">
        <v>1712</v>
      </c>
      <c r="B1101" t="s">
        <v>1714</v>
      </c>
      <c r="C1101">
        <v>77</v>
      </c>
      <c r="D1101" t="s">
        <v>1709</v>
      </c>
    </row>
    <row r="1102" spans="1:4" x14ac:dyDescent="0.2">
      <c r="A1102" t="s">
        <v>1662</v>
      </c>
      <c r="B1102" t="s">
        <v>5</v>
      </c>
      <c r="C1102">
        <v>77</v>
      </c>
      <c r="D1102" t="s">
        <v>1709</v>
      </c>
    </row>
    <row r="1103" spans="1:4" x14ac:dyDescent="0.2">
      <c r="A1103" t="s">
        <v>1715</v>
      </c>
      <c r="B1103" t="s">
        <v>5</v>
      </c>
      <c r="C1103">
        <v>77</v>
      </c>
      <c r="D1103" t="s">
        <v>1709</v>
      </c>
    </row>
    <row r="1104" spans="1:4" x14ac:dyDescent="0.2">
      <c r="A1104" t="s">
        <v>350</v>
      </c>
      <c r="B1104" t="s">
        <v>5</v>
      </c>
      <c r="C1104">
        <v>78</v>
      </c>
      <c r="D1104" t="s">
        <v>1716</v>
      </c>
    </row>
    <row r="1105" spans="1:4" x14ac:dyDescent="0.2">
      <c r="A1105" t="s">
        <v>1717</v>
      </c>
      <c r="B1105" t="s">
        <v>5</v>
      </c>
      <c r="C1105">
        <v>78</v>
      </c>
      <c r="D1105" t="s">
        <v>1716</v>
      </c>
    </row>
    <row r="1106" spans="1:4" x14ac:dyDescent="0.2">
      <c r="A1106" t="s">
        <v>1718</v>
      </c>
      <c r="B1106" t="s">
        <v>5</v>
      </c>
      <c r="C1106">
        <v>78</v>
      </c>
      <c r="D1106" t="s">
        <v>1716</v>
      </c>
    </row>
    <row r="1107" spans="1:4" x14ac:dyDescent="0.2">
      <c r="A1107" t="s">
        <v>1719</v>
      </c>
      <c r="B1107" t="s">
        <v>5</v>
      </c>
      <c r="C1107">
        <v>78</v>
      </c>
      <c r="D1107" t="s">
        <v>1716</v>
      </c>
    </row>
    <row r="1108" spans="1:4" x14ac:dyDescent="0.2">
      <c r="A1108" t="s">
        <v>1720</v>
      </c>
      <c r="B1108" t="s">
        <v>5</v>
      </c>
      <c r="C1108">
        <v>78</v>
      </c>
      <c r="D1108" t="s">
        <v>1716</v>
      </c>
    </row>
    <row r="1109" spans="1:4" x14ac:dyDescent="0.2">
      <c r="A1109" t="s">
        <v>627</v>
      </c>
      <c r="B1109" t="s">
        <v>5</v>
      </c>
      <c r="C1109">
        <v>78</v>
      </c>
      <c r="D1109" t="s">
        <v>1716</v>
      </c>
    </row>
    <row r="1110" spans="1:4" x14ac:dyDescent="0.2">
      <c r="A1110" t="s">
        <v>1721</v>
      </c>
      <c r="B1110" t="s">
        <v>5</v>
      </c>
      <c r="C1110">
        <v>78</v>
      </c>
      <c r="D1110" t="s">
        <v>1716</v>
      </c>
    </row>
    <row r="1111" spans="1:4" x14ac:dyDescent="0.2">
      <c r="A1111" t="s">
        <v>1722</v>
      </c>
      <c r="B1111" t="s">
        <v>5</v>
      </c>
      <c r="C1111">
        <v>78</v>
      </c>
      <c r="D1111" t="s">
        <v>1716</v>
      </c>
    </row>
    <row r="1112" spans="1:4" x14ac:dyDescent="0.2">
      <c r="A1112" t="s">
        <v>1723</v>
      </c>
      <c r="B1112" t="s">
        <v>1711</v>
      </c>
      <c r="C1112">
        <v>78</v>
      </c>
      <c r="D1112" t="s">
        <v>1716</v>
      </c>
    </row>
    <row r="1113" spans="1:4" x14ac:dyDescent="0.2">
      <c r="A1113" t="s">
        <v>1724</v>
      </c>
      <c r="B1113" t="s">
        <v>5</v>
      </c>
      <c r="C1113">
        <v>78</v>
      </c>
      <c r="D1113" t="s">
        <v>1716</v>
      </c>
    </row>
    <row r="1114" spans="1:4" x14ac:dyDescent="0.2">
      <c r="A1114" t="s">
        <v>1725</v>
      </c>
      <c r="B1114" t="s">
        <v>5</v>
      </c>
      <c r="C1114">
        <v>79</v>
      </c>
      <c r="D1114" t="s">
        <v>1726</v>
      </c>
    </row>
    <row r="1115" spans="1:4" x14ac:dyDescent="0.2">
      <c r="A1115" t="s">
        <v>1727</v>
      </c>
      <c r="B1115" t="s">
        <v>1728</v>
      </c>
      <c r="C1115">
        <v>79</v>
      </c>
      <c r="D1115" t="s">
        <v>1726</v>
      </c>
    </row>
    <row r="1116" spans="1:4" x14ac:dyDescent="0.2">
      <c r="A1116" t="s">
        <v>1729</v>
      </c>
      <c r="B1116" t="s">
        <v>5</v>
      </c>
      <c r="C1116">
        <v>83</v>
      </c>
      <c r="D1116" t="s">
        <v>1730</v>
      </c>
    </row>
    <row r="1117" spans="1:4" x14ac:dyDescent="0.2">
      <c r="A1117" t="s">
        <v>1731</v>
      </c>
      <c r="B1117" t="s">
        <v>5</v>
      </c>
      <c r="C1117">
        <v>86</v>
      </c>
      <c r="D1117" t="s">
        <v>1732</v>
      </c>
    </row>
    <row r="1118" spans="1:4" x14ac:dyDescent="0.2">
      <c r="A1118" t="s">
        <v>1733</v>
      </c>
      <c r="B1118" t="s">
        <v>5</v>
      </c>
      <c r="C1118">
        <v>86</v>
      </c>
      <c r="D1118" t="s">
        <v>1732</v>
      </c>
    </row>
    <row r="1119" spans="1:4" x14ac:dyDescent="0.2">
      <c r="A1119" t="s">
        <v>1734</v>
      </c>
      <c r="B1119" t="s">
        <v>5</v>
      </c>
      <c r="C1119">
        <v>86</v>
      </c>
      <c r="D1119" t="s">
        <v>1732</v>
      </c>
    </row>
    <row r="1120" spans="1:4" x14ac:dyDescent="0.2">
      <c r="A1120" t="s">
        <v>1735</v>
      </c>
      <c r="B1120" t="s">
        <v>1736</v>
      </c>
      <c r="C1120">
        <v>86</v>
      </c>
      <c r="D1120" t="s">
        <v>1732</v>
      </c>
    </row>
    <row r="1121" spans="1:4" x14ac:dyDescent="0.2">
      <c r="A1121" t="s">
        <v>1737</v>
      </c>
      <c r="B1121" t="s">
        <v>5</v>
      </c>
      <c r="C1121">
        <v>86</v>
      </c>
      <c r="D1121" t="s">
        <v>1732</v>
      </c>
    </row>
    <row r="1122" spans="1:4" x14ac:dyDescent="0.2">
      <c r="A1122" t="s">
        <v>1738</v>
      </c>
      <c r="B1122" t="s">
        <v>5</v>
      </c>
      <c r="C1122">
        <v>86</v>
      </c>
      <c r="D1122" t="s">
        <v>1732</v>
      </c>
    </row>
    <row r="1123" spans="1:4" x14ac:dyDescent="0.2">
      <c r="A1123" t="s">
        <v>1739</v>
      </c>
      <c r="B1123" t="s">
        <v>5</v>
      </c>
      <c r="C1123">
        <v>86</v>
      </c>
      <c r="D1123" t="s">
        <v>1732</v>
      </c>
    </row>
    <row r="1124" spans="1:4" x14ac:dyDescent="0.2">
      <c r="A1124" t="s">
        <v>1740</v>
      </c>
      <c r="B1124" t="s">
        <v>5</v>
      </c>
      <c r="C1124">
        <v>86</v>
      </c>
      <c r="D1124" t="s">
        <v>1732</v>
      </c>
    </row>
    <row r="1125" spans="1:4" x14ac:dyDescent="0.2">
      <c r="A1125" t="s">
        <v>1741</v>
      </c>
      <c r="B1125" t="s">
        <v>5</v>
      </c>
      <c r="C1125">
        <v>86</v>
      </c>
      <c r="D1125" t="s">
        <v>1732</v>
      </c>
    </row>
    <row r="1126" spans="1:4" x14ac:dyDescent="0.2">
      <c r="A1126" t="s">
        <v>1742</v>
      </c>
      <c r="B1126" t="s">
        <v>5</v>
      </c>
      <c r="C1126">
        <v>86</v>
      </c>
      <c r="D1126" t="s">
        <v>1732</v>
      </c>
    </row>
    <row r="1127" spans="1:4" x14ac:dyDescent="0.2">
      <c r="A1127" t="s">
        <v>539</v>
      </c>
      <c r="B1127" t="s">
        <v>5</v>
      </c>
      <c r="C1127">
        <v>86</v>
      </c>
      <c r="D1127" t="s">
        <v>1732</v>
      </c>
    </row>
    <row r="1128" spans="1:4" x14ac:dyDescent="0.2">
      <c r="A1128" t="s">
        <v>1743</v>
      </c>
      <c r="B1128" t="s">
        <v>391</v>
      </c>
      <c r="C1128">
        <v>86</v>
      </c>
      <c r="D1128" t="s">
        <v>1732</v>
      </c>
    </row>
    <row r="1129" spans="1:4" x14ac:dyDescent="0.2">
      <c r="A1129" t="s">
        <v>1744</v>
      </c>
      <c r="B1129" t="s">
        <v>5</v>
      </c>
      <c r="C1129">
        <v>86</v>
      </c>
      <c r="D1129" t="s">
        <v>1732</v>
      </c>
    </row>
    <row r="1130" spans="1:4" x14ac:dyDescent="0.2">
      <c r="A1130" t="s">
        <v>1745</v>
      </c>
      <c r="B1130" t="s">
        <v>5</v>
      </c>
      <c r="C1130">
        <v>86</v>
      </c>
      <c r="D1130" t="s">
        <v>1732</v>
      </c>
    </row>
    <row r="1131" spans="1:4" x14ac:dyDescent="0.2">
      <c r="A1131" t="s">
        <v>1746</v>
      </c>
      <c r="B1131" t="s">
        <v>5</v>
      </c>
      <c r="C1131">
        <v>86</v>
      </c>
      <c r="D1131" t="s">
        <v>1732</v>
      </c>
    </row>
    <row r="1132" spans="1:4" x14ac:dyDescent="0.2">
      <c r="A1132" t="s">
        <v>1747</v>
      </c>
      <c r="B1132" t="s">
        <v>5</v>
      </c>
      <c r="C1132">
        <v>86</v>
      </c>
      <c r="D1132" t="s">
        <v>1732</v>
      </c>
    </row>
    <row r="1133" spans="1:4" x14ac:dyDescent="0.2">
      <c r="A1133" t="s">
        <v>1748</v>
      </c>
      <c r="B1133" t="s">
        <v>5</v>
      </c>
      <c r="C1133">
        <v>87</v>
      </c>
      <c r="D1133" t="s">
        <v>1749</v>
      </c>
    </row>
    <row r="1134" spans="1:4" x14ac:dyDescent="0.2">
      <c r="A1134" t="s">
        <v>1750</v>
      </c>
      <c r="B1134" t="s">
        <v>1751</v>
      </c>
      <c r="C1134">
        <v>87</v>
      </c>
      <c r="D1134" t="s">
        <v>1749</v>
      </c>
    </row>
    <row r="1135" spans="1:4" x14ac:dyDescent="0.2">
      <c r="A1135" t="s">
        <v>1752</v>
      </c>
      <c r="B1135" t="s">
        <v>1753</v>
      </c>
      <c r="C1135">
        <v>87</v>
      </c>
      <c r="D1135" t="s">
        <v>1749</v>
      </c>
    </row>
    <row r="1136" spans="1:4" x14ac:dyDescent="0.2">
      <c r="A1136" t="s">
        <v>1754</v>
      </c>
      <c r="B1136" t="s">
        <v>5</v>
      </c>
      <c r="C1136">
        <v>89</v>
      </c>
      <c r="D1136" t="s">
        <v>1755</v>
      </c>
    </row>
    <row r="1137" spans="1:4" x14ac:dyDescent="0.2">
      <c r="A1137" t="s">
        <v>1756</v>
      </c>
      <c r="B1137" t="s">
        <v>5</v>
      </c>
      <c r="C1137">
        <v>89</v>
      </c>
      <c r="D1137" t="s">
        <v>1755</v>
      </c>
    </row>
    <row r="1138" spans="1:4" x14ac:dyDescent="0.2">
      <c r="A1138" t="s">
        <v>1757</v>
      </c>
      <c r="B1138" t="s">
        <v>5</v>
      </c>
      <c r="C1138">
        <v>89</v>
      </c>
      <c r="D1138" t="s">
        <v>1755</v>
      </c>
    </row>
    <row r="1139" spans="1:4" x14ac:dyDescent="0.2">
      <c r="A1139" t="s">
        <v>1758</v>
      </c>
      <c r="B1139" t="s">
        <v>5</v>
      </c>
      <c r="C1139">
        <v>89</v>
      </c>
      <c r="D1139" t="s">
        <v>1755</v>
      </c>
    </row>
    <row r="1140" spans="1:4" x14ac:dyDescent="0.2">
      <c r="A1140" t="s">
        <v>1759</v>
      </c>
      <c r="B1140" t="s">
        <v>5</v>
      </c>
      <c r="C1140">
        <v>89</v>
      </c>
      <c r="D1140" t="s">
        <v>1755</v>
      </c>
    </row>
    <row r="1141" spans="1:4" x14ac:dyDescent="0.2">
      <c r="A1141" t="s">
        <v>1760</v>
      </c>
      <c r="B1141" t="s">
        <v>5</v>
      </c>
      <c r="C1141">
        <v>89</v>
      </c>
      <c r="D1141" t="s">
        <v>1755</v>
      </c>
    </row>
    <row r="1142" spans="1:4" x14ac:dyDescent="0.2">
      <c r="A1142" t="s">
        <v>1761</v>
      </c>
      <c r="B1142" t="s">
        <v>5</v>
      </c>
      <c r="C1142">
        <v>89</v>
      </c>
      <c r="D1142" t="s">
        <v>1755</v>
      </c>
    </row>
    <row r="1143" spans="1:4" x14ac:dyDescent="0.2">
      <c r="A1143" t="s">
        <v>1762</v>
      </c>
      <c r="B1143" t="s">
        <v>1763</v>
      </c>
      <c r="C1143">
        <v>89</v>
      </c>
      <c r="D1143" t="s">
        <v>1755</v>
      </c>
    </row>
    <row r="1144" spans="1:4" x14ac:dyDescent="0.2">
      <c r="A1144" t="s">
        <v>1764</v>
      </c>
      <c r="B1144" t="s">
        <v>5</v>
      </c>
      <c r="C1144">
        <v>91</v>
      </c>
      <c r="D1144" t="s">
        <v>1765</v>
      </c>
    </row>
    <row r="1145" spans="1:4" x14ac:dyDescent="0.2">
      <c r="A1145" t="s">
        <v>1766</v>
      </c>
      <c r="B1145" t="s">
        <v>5</v>
      </c>
      <c r="C1145">
        <v>91</v>
      </c>
      <c r="D1145" t="s">
        <v>1765</v>
      </c>
    </row>
    <row r="1146" spans="1:4" x14ac:dyDescent="0.2">
      <c r="A1146" t="s">
        <v>1767</v>
      </c>
      <c r="B1146" t="s">
        <v>5</v>
      </c>
      <c r="C1146">
        <v>91</v>
      </c>
      <c r="D1146" t="s">
        <v>1765</v>
      </c>
    </row>
    <row r="1147" spans="1:4" x14ac:dyDescent="0.2">
      <c r="A1147" t="s">
        <v>1768</v>
      </c>
      <c r="B1147" t="s">
        <v>1769</v>
      </c>
      <c r="C1147">
        <v>91</v>
      </c>
      <c r="D1147" t="s">
        <v>1765</v>
      </c>
    </row>
    <row r="1148" spans="1:4" x14ac:dyDescent="0.2">
      <c r="A1148" t="s">
        <v>1770</v>
      </c>
      <c r="B1148" t="s">
        <v>1771</v>
      </c>
      <c r="C1148">
        <v>91</v>
      </c>
      <c r="D1148" t="s">
        <v>1765</v>
      </c>
    </row>
    <row r="1149" spans="1:4" x14ac:dyDescent="0.2">
      <c r="A1149" t="s">
        <v>422</v>
      </c>
      <c r="B1149" t="s">
        <v>1772</v>
      </c>
      <c r="C1149">
        <v>91</v>
      </c>
      <c r="D1149" t="s">
        <v>1765</v>
      </c>
    </row>
    <row r="1150" spans="1:4" x14ac:dyDescent="0.2">
      <c r="A1150" t="s">
        <v>1773</v>
      </c>
      <c r="B1150" t="s">
        <v>5</v>
      </c>
      <c r="C1150">
        <v>91</v>
      </c>
      <c r="D1150" t="s">
        <v>1765</v>
      </c>
    </row>
    <row r="1151" spans="1:4" x14ac:dyDescent="0.2">
      <c r="A1151" t="s">
        <v>1773</v>
      </c>
      <c r="B1151" t="s">
        <v>1774</v>
      </c>
      <c r="C1151">
        <v>91</v>
      </c>
      <c r="D1151" t="s">
        <v>1765</v>
      </c>
    </row>
    <row r="1152" spans="1:4" x14ac:dyDescent="0.2">
      <c r="A1152" t="s">
        <v>1775</v>
      </c>
      <c r="B1152" t="s">
        <v>5</v>
      </c>
      <c r="C1152">
        <v>91</v>
      </c>
      <c r="D1152" t="s">
        <v>1765</v>
      </c>
    </row>
    <row r="1153" spans="1:4" x14ac:dyDescent="0.2">
      <c r="A1153" t="s">
        <v>1776</v>
      </c>
      <c r="B1153" t="s">
        <v>5</v>
      </c>
      <c r="C1153">
        <v>91</v>
      </c>
      <c r="D1153" t="s">
        <v>1765</v>
      </c>
    </row>
    <row r="1154" spans="1:4" x14ac:dyDescent="0.2">
      <c r="A1154" t="s">
        <v>1777</v>
      </c>
      <c r="B1154" t="s">
        <v>5</v>
      </c>
      <c r="C1154">
        <v>91</v>
      </c>
      <c r="D1154" t="s">
        <v>1765</v>
      </c>
    </row>
    <row r="1155" spans="1:4" x14ac:dyDescent="0.2">
      <c r="A1155" t="s">
        <v>1777</v>
      </c>
      <c r="B1155" t="s">
        <v>1769</v>
      </c>
      <c r="C1155">
        <v>91</v>
      </c>
      <c r="D1155" t="s">
        <v>1765</v>
      </c>
    </row>
    <row r="1156" spans="1:4" x14ac:dyDescent="0.2">
      <c r="A1156" t="s">
        <v>1778</v>
      </c>
      <c r="B1156" t="s">
        <v>5</v>
      </c>
      <c r="C1156">
        <v>91</v>
      </c>
      <c r="D1156" t="s">
        <v>1765</v>
      </c>
    </row>
    <row r="1157" spans="1:4" x14ac:dyDescent="0.2">
      <c r="A1157" t="s">
        <v>1779</v>
      </c>
      <c r="B1157" t="s">
        <v>5</v>
      </c>
      <c r="C1157">
        <v>91</v>
      </c>
      <c r="D1157" t="s">
        <v>1765</v>
      </c>
    </row>
    <row r="1158" spans="1:4" x14ac:dyDescent="0.2">
      <c r="A1158" t="s">
        <v>1779</v>
      </c>
      <c r="B1158" t="s">
        <v>1780</v>
      </c>
      <c r="C1158">
        <v>91</v>
      </c>
      <c r="D1158" t="s">
        <v>1765</v>
      </c>
    </row>
    <row r="1159" spans="1:4" x14ac:dyDescent="0.2">
      <c r="A1159" t="s">
        <v>1781</v>
      </c>
      <c r="B1159" t="s">
        <v>5</v>
      </c>
      <c r="C1159">
        <v>91</v>
      </c>
      <c r="D1159" t="s">
        <v>1765</v>
      </c>
    </row>
    <row r="1160" spans="1:4" x14ac:dyDescent="0.2">
      <c r="A1160" t="s">
        <v>1782</v>
      </c>
      <c r="B1160" t="s">
        <v>408</v>
      </c>
      <c r="C1160">
        <v>91</v>
      </c>
      <c r="D1160" t="s">
        <v>1765</v>
      </c>
    </row>
    <row r="1161" spans="1:4" x14ac:dyDescent="0.2">
      <c r="A1161" t="s">
        <v>1783</v>
      </c>
      <c r="B1161" t="s">
        <v>5</v>
      </c>
      <c r="C1161">
        <v>91</v>
      </c>
      <c r="D1161" t="s">
        <v>1765</v>
      </c>
    </row>
    <row r="1162" spans="1:4" x14ac:dyDescent="0.2">
      <c r="A1162" t="s">
        <v>1784</v>
      </c>
      <c r="B1162" t="s">
        <v>5</v>
      </c>
      <c r="C1162">
        <v>91</v>
      </c>
      <c r="D1162" t="s">
        <v>1765</v>
      </c>
    </row>
    <row r="1163" spans="1:4" x14ac:dyDescent="0.2">
      <c r="A1163" t="s">
        <v>1785</v>
      </c>
      <c r="B1163" t="s">
        <v>564</v>
      </c>
      <c r="C1163">
        <v>91</v>
      </c>
      <c r="D1163" t="s">
        <v>1765</v>
      </c>
    </row>
    <row r="1164" spans="1:4" x14ac:dyDescent="0.2">
      <c r="A1164" t="s">
        <v>1786</v>
      </c>
      <c r="B1164" t="s">
        <v>5</v>
      </c>
      <c r="C1164">
        <v>91</v>
      </c>
      <c r="D1164" t="s">
        <v>1765</v>
      </c>
    </row>
    <row r="1165" spans="1:4" x14ac:dyDescent="0.2">
      <c r="A1165" t="s">
        <v>1787</v>
      </c>
      <c r="B1165" t="s">
        <v>5</v>
      </c>
      <c r="C1165">
        <v>92</v>
      </c>
      <c r="D1165" t="s">
        <v>1788</v>
      </c>
    </row>
    <row r="1166" spans="1:4" x14ac:dyDescent="0.2">
      <c r="A1166" t="s">
        <v>1789</v>
      </c>
      <c r="B1166" t="s">
        <v>5</v>
      </c>
      <c r="C1166">
        <v>92</v>
      </c>
      <c r="D1166" t="s">
        <v>1788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4B08-D074-6A45-9245-8171341EBFA3}">
  <dimension ref="A1:D86"/>
  <sheetViews>
    <sheetView topLeftCell="A4" workbookViewId="0">
      <selection activeCell="B24" sqref="B24"/>
    </sheetView>
  </sheetViews>
  <sheetFormatPr baseColWidth="10" defaultRowHeight="16" x14ac:dyDescent="0.2"/>
  <sheetData>
    <row r="1" spans="1:4" x14ac:dyDescent="0.2">
      <c r="A1" t="s">
        <v>3</v>
      </c>
      <c r="B1" t="s">
        <v>1957</v>
      </c>
      <c r="D1" t="str">
        <f>IFERROR(LEFT(A1,SEARCH(" ",A1)-1),A1)</f>
        <v>Регион</v>
      </c>
    </row>
    <row r="2" spans="1:4" x14ac:dyDescent="0.2">
      <c r="A2" t="s">
        <v>1790</v>
      </c>
      <c r="B2" t="s">
        <v>1791</v>
      </c>
      <c r="D2" t="str">
        <f t="shared" ref="D2:D65" si="0">IFERROR(LEFT(A2,SEARCH(" ",A2)-1),A2)</f>
        <v>Адыгея</v>
      </c>
    </row>
    <row r="3" spans="1:4" x14ac:dyDescent="0.2">
      <c r="A3" t="s">
        <v>1792</v>
      </c>
      <c r="B3" t="s">
        <v>1793</v>
      </c>
      <c r="D3" t="str">
        <f t="shared" si="0"/>
        <v>Алтай</v>
      </c>
    </row>
    <row r="4" spans="1:4" x14ac:dyDescent="0.2">
      <c r="A4" t="s">
        <v>1794</v>
      </c>
      <c r="B4" t="s">
        <v>1795</v>
      </c>
      <c r="D4" t="str">
        <f t="shared" si="0"/>
        <v>Алтайский</v>
      </c>
    </row>
    <row r="5" spans="1:4" x14ac:dyDescent="0.2">
      <c r="A5" t="s">
        <v>1796</v>
      </c>
      <c r="B5" t="s">
        <v>1797</v>
      </c>
      <c r="D5" t="str">
        <f t="shared" si="0"/>
        <v>Амурская</v>
      </c>
    </row>
    <row r="6" spans="1:4" x14ac:dyDescent="0.2">
      <c r="A6" t="s">
        <v>1798</v>
      </c>
      <c r="B6" t="s">
        <v>1799</v>
      </c>
      <c r="D6" t="str">
        <f t="shared" si="0"/>
        <v>Архангельская</v>
      </c>
    </row>
    <row r="7" spans="1:4" x14ac:dyDescent="0.2">
      <c r="A7" t="s">
        <v>1800</v>
      </c>
      <c r="B7" t="s">
        <v>1801</v>
      </c>
      <c r="D7" t="str">
        <f t="shared" si="0"/>
        <v>Астраханская</v>
      </c>
    </row>
    <row r="8" spans="1:4" x14ac:dyDescent="0.2">
      <c r="A8" t="s">
        <v>1802</v>
      </c>
      <c r="B8" t="s">
        <v>1803</v>
      </c>
      <c r="D8" t="str">
        <f t="shared" si="0"/>
        <v>Башкортостан</v>
      </c>
    </row>
    <row r="9" spans="1:4" x14ac:dyDescent="0.2">
      <c r="A9" t="s">
        <v>1804</v>
      </c>
      <c r="B9" t="s">
        <v>1805</v>
      </c>
      <c r="D9" t="str">
        <f t="shared" si="0"/>
        <v>Белгородская</v>
      </c>
    </row>
    <row r="10" spans="1:4" x14ac:dyDescent="0.2">
      <c r="A10" t="s">
        <v>1806</v>
      </c>
      <c r="B10" t="s">
        <v>1807</v>
      </c>
      <c r="D10" t="str">
        <f t="shared" si="0"/>
        <v>Брянская</v>
      </c>
    </row>
    <row r="11" spans="1:4" x14ac:dyDescent="0.2">
      <c r="A11" t="s">
        <v>1808</v>
      </c>
      <c r="B11" t="s">
        <v>1809</v>
      </c>
      <c r="D11" t="str">
        <f t="shared" si="0"/>
        <v>Бурятия</v>
      </c>
    </row>
    <row r="12" spans="1:4" x14ac:dyDescent="0.2">
      <c r="A12" t="s">
        <v>1810</v>
      </c>
      <c r="B12" t="s">
        <v>1811</v>
      </c>
      <c r="D12" t="str">
        <f t="shared" si="0"/>
        <v>Владимирская</v>
      </c>
    </row>
    <row r="13" spans="1:4" x14ac:dyDescent="0.2">
      <c r="A13" t="s">
        <v>1812</v>
      </c>
      <c r="B13" t="s">
        <v>1813</v>
      </c>
      <c r="D13" t="str">
        <f t="shared" si="0"/>
        <v>Волгоградская</v>
      </c>
    </row>
    <row r="14" spans="1:4" x14ac:dyDescent="0.2">
      <c r="A14" t="s">
        <v>1814</v>
      </c>
      <c r="B14" t="s">
        <v>1815</v>
      </c>
      <c r="D14" t="str">
        <f t="shared" si="0"/>
        <v>Вологодская</v>
      </c>
    </row>
    <row r="15" spans="1:4" x14ac:dyDescent="0.2">
      <c r="A15" t="s">
        <v>1817</v>
      </c>
      <c r="B15" t="s">
        <v>1818</v>
      </c>
      <c r="D15" t="str">
        <f t="shared" si="0"/>
        <v>Воронежская</v>
      </c>
    </row>
    <row r="16" spans="1:4" x14ac:dyDescent="0.2">
      <c r="A16" t="s">
        <v>1819</v>
      </c>
      <c r="B16" t="s">
        <v>1820</v>
      </c>
      <c r="D16" t="str">
        <f t="shared" si="0"/>
        <v>Дагестан</v>
      </c>
    </row>
    <row r="17" spans="1:4" x14ac:dyDescent="0.2">
      <c r="A17" t="s">
        <v>1821</v>
      </c>
      <c r="B17" t="s">
        <v>1822</v>
      </c>
      <c r="D17" t="str">
        <f t="shared" si="0"/>
        <v>Еврейская</v>
      </c>
    </row>
    <row r="18" spans="1:4" x14ac:dyDescent="0.2">
      <c r="A18" t="s">
        <v>1823</v>
      </c>
      <c r="B18" t="s">
        <v>1824</v>
      </c>
      <c r="D18" t="str">
        <f t="shared" si="0"/>
        <v>Забайкальский</v>
      </c>
    </row>
    <row r="19" spans="1:4" x14ac:dyDescent="0.2">
      <c r="A19" t="s">
        <v>1825</v>
      </c>
      <c r="B19" t="s">
        <v>1826</v>
      </c>
      <c r="D19" t="str">
        <f t="shared" si="0"/>
        <v>Ивановская</v>
      </c>
    </row>
    <row r="20" spans="1:4" x14ac:dyDescent="0.2">
      <c r="A20" t="s">
        <v>1827</v>
      </c>
      <c r="B20" t="s">
        <v>1828</v>
      </c>
      <c r="D20" t="str">
        <f t="shared" si="0"/>
        <v>Ингушетия</v>
      </c>
    </row>
    <row r="21" spans="1:4" x14ac:dyDescent="0.2">
      <c r="A21" t="s">
        <v>1829</v>
      </c>
      <c r="B21" t="s">
        <v>1830</v>
      </c>
      <c r="D21" t="str">
        <f t="shared" si="0"/>
        <v>Иркутская</v>
      </c>
    </row>
    <row r="22" spans="1:4" x14ac:dyDescent="0.2">
      <c r="A22" t="s">
        <v>1831</v>
      </c>
      <c r="B22" t="s">
        <v>1832</v>
      </c>
      <c r="D22" t="str">
        <f t="shared" si="0"/>
        <v>Кабардино-Балкария</v>
      </c>
    </row>
    <row r="23" spans="1:4" x14ac:dyDescent="0.2">
      <c r="A23" t="s">
        <v>1833</v>
      </c>
      <c r="B23" t="s">
        <v>1834</v>
      </c>
      <c r="D23" t="str">
        <f t="shared" si="0"/>
        <v>Калининградская</v>
      </c>
    </row>
    <row r="24" spans="1:4" x14ac:dyDescent="0.2">
      <c r="A24" t="s">
        <v>1835</v>
      </c>
      <c r="B24" t="s">
        <v>1836</v>
      </c>
      <c r="D24" t="str">
        <f t="shared" si="0"/>
        <v>Калмыкия</v>
      </c>
    </row>
    <row r="25" spans="1:4" x14ac:dyDescent="0.2">
      <c r="A25" t="s">
        <v>1837</v>
      </c>
      <c r="B25" t="s">
        <v>1838</v>
      </c>
      <c r="D25" t="str">
        <f t="shared" si="0"/>
        <v>Калужская</v>
      </c>
    </row>
    <row r="26" spans="1:4" x14ac:dyDescent="0.2">
      <c r="A26" t="s">
        <v>1839</v>
      </c>
      <c r="B26" t="s">
        <v>1840</v>
      </c>
      <c r="D26" t="str">
        <f t="shared" si="0"/>
        <v>Камчатский</v>
      </c>
    </row>
    <row r="27" spans="1:4" x14ac:dyDescent="0.2">
      <c r="A27" t="s">
        <v>1841</v>
      </c>
      <c r="B27" t="s">
        <v>1842</v>
      </c>
      <c r="D27" t="str">
        <f t="shared" si="0"/>
        <v>Карачаево-Черкесия</v>
      </c>
    </row>
    <row r="28" spans="1:4" x14ac:dyDescent="0.2">
      <c r="A28" t="s">
        <v>1843</v>
      </c>
      <c r="B28" t="s">
        <v>1844</v>
      </c>
      <c r="D28" t="str">
        <f t="shared" si="0"/>
        <v>Карелия</v>
      </c>
    </row>
    <row r="29" spans="1:4" x14ac:dyDescent="0.2">
      <c r="A29" t="s">
        <v>1845</v>
      </c>
      <c r="B29" t="s">
        <v>1846</v>
      </c>
      <c r="D29" t="str">
        <f t="shared" si="0"/>
        <v>Кемеровская</v>
      </c>
    </row>
    <row r="30" spans="1:4" x14ac:dyDescent="0.2">
      <c r="A30" t="s">
        <v>1847</v>
      </c>
      <c r="B30" t="s">
        <v>1848</v>
      </c>
      <c r="D30" t="str">
        <f t="shared" si="0"/>
        <v>Кировская</v>
      </c>
    </row>
    <row r="31" spans="1:4" x14ac:dyDescent="0.2">
      <c r="A31" t="s">
        <v>1849</v>
      </c>
      <c r="B31" t="s">
        <v>1850</v>
      </c>
      <c r="D31" t="str">
        <f t="shared" si="0"/>
        <v>Коми</v>
      </c>
    </row>
    <row r="32" spans="1:4" x14ac:dyDescent="0.2">
      <c r="A32" t="s">
        <v>1851</v>
      </c>
      <c r="B32" t="s">
        <v>1852</v>
      </c>
      <c r="D32" t="str">
        <f t="shared" si="0"/>
        <v>Костромская</v>
      </c>
    </row>
    <row r="33" spans="1:4" x14ac:dyDescent="0.2">
      <c r="A33" t="s">
        <v>1853</v>
      </c>
      <c r="B33" t="s">
        <v>1854</v>
      </c>
      <c r="D33" t="str">
        <f t="shared" si="0"/>
        <v>Краснодарский</v>
      </c>
    </row>
    <row r="34" spans="1:4" x14ac:dyDescent="0.2">
      <c r="A34" t="s">
        <v>1855</v>
      </c>
      <c r="B34" t="s">
        <v>1856</v>
      </c>
      <c r="D34" t="str">
        <f t="shared" si="0"/>
        <v>Красноярский</v>
      </c>
    </row>
    <row r="35" spans="1:4" x14ac:dyDescent="0.2">
      <c r="A35" t="s">
        <v>1857</v>
      </c>
      <c r="B35" t="s">
        <v>1858</v>
      </c>
      <c r="D35" t="str">
        <f t="shared" si="0"/>
        <v>Крым</v>
      </c>
    </row>
    <row r="36" spans="1:4" x14ac:dyDescent="0.2">
      <c r="A36" t="s">
        <v>1859</v>
      </c>
      <c r="B36" t="s">
        <v>1860</v>
      </c>
      <c r="D36" t="str">
        <f t="shared" si="0"/>
        <v>Курганская</v>
      </c>
    </row>
    <row r="37" spans="1:4" x14ac:dyDescent="0.2">
      <c r="A37" t="s">
        <v>1861</v>
      </c>
      <c r="B37" t="s">
        <v>1862</v>
      </c>
      <c r="D37" t="str">
        <f t="shared" si="0"/>
        <v>Курская</v>
      </c>
    </row>
    <row r="38" spans="1:4" x14ac:dyDescent="0.2">
      <c r="A38" t="s">
        <v>1863</v>
      </c>
      <c r="B38" t="s">
        <v>1864</v>
      </c>
      <c r="D38" t="str">
        <f t="shared" si="0"/>
        <v>Ленинградская</v>
      </c>
    </row>
    <row r="39" spans="1:4" x14ac:dyDescent="0.2">
      <c r="A39" t="s">
        <v>1865</v>
      </c>
      <c r="B39" t="s">
        <v>1866</v>
      </c>
      <c r="D39" t="str">
        <f t="shared" si="0"/>
        <v>Липецкая</v>
      </c>
    </row>
    <row r="40" spans="1:4" x14ac:dyDescent="0.2">
      <c r="A40" t="s">
        <v>1867</v>
      </c>
      <c r="B40" t="s">
        <v>1868</v>
      </c>
      <c r="D40" t="str">
        <f t="shared" si="0"/>
        <v>Магаданская</v>
      </c>
    </row>
    <row r="41" spans="1:4" x14ac:dyDescent="0.2">
      <c r="A41" t="s">
        <v>1869</v>
      </c>
      <c r="B41" t="s">
        <v>1816</v>
      </c>
      <c r="D41" t="str">
        <f t="shared" si="0"/>
        <v>Марий</v>
      </c>
    </row>
    <row r="42" spans="1:4" x14ac:dyDescent="0.2">
      <c r="A42" t="s">
        <v>1870</v>
      </c>
      <c r="B42" t="s">
        <v>1871</v>
      </c>
      <c r="D42" t="str">
        <f t="shared" si="0"/>
        <v>Мордовия</v>
      </c>
    </row>
    <row r="43" spans="1:4" x14ac:dyDescent="0.2">
      <c r="A43" t="s">
        <v>1710</v>
      </c>
      <c r="B43" t="s">
        <v>1872</v>
      </c>
      <c r="D43" t="str">
        <f t="shared" si="0"/>
        <v>Москва</v>
      </c>
    </row>
    <row r="44" spans="1:4" x14ac:dyDescent="0.2">
      <c r="A44" t="s">
        <v>1873</v>
      </c>
      <c r="B44" t="s">
        <v>1874</v>
      </c>
      <c r="D44" t="str">
        <f t="shared" si="0"/>
        <v>Московская</v>
      </c>
    </row>
    <row r="45" spans="1:4" x14ac:dyDescent="0.2">
      <c r="A45" t="s">
        <v>1875</v>
      </c>
      <c r="B45" t="s">
        <v>1876</v>
      </c>
      <c r="D45" t="str">
        <f t="shared" si="0"/>
        <v>Мурманская</v>
      </c>
    </row>
    <row r="46" spans="1:4" x14ac:dyDescent="0.2">
      <c r="A46" t="s">
        <v>1877</v>
      </c>
      <c r="B46" t="s">
        <v>1878</v>
      </c>
      <c r="D46" t="str">
        <f t="shared" si="0"/>
        <v>Ненецкий</v>
      </c>
    </row>
    <row r="47" spans="1:4" x14ac:dyDescent="0.2">
      <c r="A47" t="s">
        <v>1879</v>
      </c>
      <c r="B47" t="s">
        <v>1880</v>
      </c>
      <c r="D47" t="str">
        <f t="shared" si="0"/>
        <v>Нижегородская</v>
      </c>
    </row>
    <row r="48" spans="1:4" x14ac:dyDescent="0.2">
      <c r="A48" t="s">
        <v>1881</v>
      </c>
      <c r="B48" t="s">
        <v>1882</v>
      </c>
      <c r="D48" t="str">
        <f t="shared" si="0"/>
        <v>Новгородская</v>
      </c>
    </row>
    <row r="49" spans="1:4" x14ac:dyDescent="0.2">
      <c r="A49" t="s">
        <v>1883</v>
      </c>
      <c r="B49" t="s">
        <v>1884</v>
      </c>
      <c r="D49" t="str">
        <f t="shared" si="0"/>
        <v>Новосибирская</v>
      </c>
    </row>
    <row r="50" spans="1:4" x14ac:dyDescent="0.2">
      <c r="A50" t="s">
        <v>1885</v>
      </c>
      <c r="B50" t="s">
        <v>1886</v>
      </c>
      <c r="D50" t="str">
        <f t="shared" si="0"/>
        <v>Омская</v>
      </c>
    </row>
    <row r="51" spans="1:4" x14ac:dyDescent="0.2">
      <c r="A51" t="s">
        <v>1887</v>
      </c>
      <c r="B51" t="s">
        <v>1888</v>
      </c>
      <c r="D51" t="str">
        <f t="shared" si="0"/>
        <v>Оренбургская</v>
      </c>
    </row>
    <row r="52" spans="1:4" x14ac:dyDescent="0.2">
      <c r="A52" t="s">
        <v>1889</v>
      </c>
      <c r="B52" t="s">
        <v>1890</v>
      </c>
      <c r="D52" t="str">
        <f t="shared" si="0"/>
        <v>Орловская</v>
      </c>
    </row>
    <row r="53" spans="1:4" x14ac:dyDescent="0.2">
      <c r="A53" t="s">
        <v>1891</v>
      </c>
      <c r="B53" t="s">
        <v>1892</v>
      </c>
      <c r="D53" t="str">
        <f t="shared" si="0"/>
        <v>Пензенская</v>
      </c>
    </row>
    <row r="54" spans="1:4" x14ac:dyDescent="0.2">
      <c r="A54" t="s">
        <v>1893</v>
      </c>
      <c r="B54" t="s">
        <v>1894</v>
      </c>
      <c r="D54" t="str">
        <f t="shared" si="0"/>
        <v>Пермский</v>
      </c>
    </row>
    <row r="55" spans="1:4" x14ac:dyDescent="0.2">
      <c r="A55" t="s">
        <v>1895</v>
      </c>
      <c r="B55" t="s">
        <v>1896</v>
      </c>
      <c r="D55" t="str">
        <f t="shared" si="0"/>
        <v>Приморский</v>
      </c>
    </row>
    <row r="56" spans="1:4" x14ac:dyDescent="0.2">
      <c r="A56" t="s">
        <v>1897</v>
      </c>
      <c r="B56" t="s">
        <v>1898</v>
      </c>
      <c r="D56" t="str">
        <f t="shared" si="0"/>
        <v>Псковская</v>
      </c>
    </row>
    <row r="57" spans="1:4" x14ac:dyDescent="0.2">
      <c r="A57" t="s">
        <v>1899</v>
      </c>
      <c r="B57" t="s">
        <v>1900</v>
      </c>
      <c r="D57" t="str">
        <f t="shared" si="0"/>
        <v>Ростовская</v>
      </c>
    </row>
    <row r="58" spans="1:4" x14ac:dyDescent="0.2">
      <c r="A58" t="s">
        <v>1901</v>
      </c>
      <c r="B58" t="s">
        <v>1902</v>
      </c>
      <c r="D58" t="str">
        <f t="shared" si="0"/>
        <v>Рязанская</v>
      </c>
    </row>
    <row r="59" spans="1:4" x14ac:dyDescent="0.2">
      <c r="A59" t="s">
        <v>1903</v>
      </c>
      <c r="B59" t="s">
        <v>1904</v>
      </c>
      <c r="D59" t="str">
        <f t="shared" si="0"/>
        <v>Самарская</v>
      </c>
    </row>
    <row r="60" spans="1:4" x14ac:dyDescent="0.2">
      <c r="A60" t="s">
        <v>1723</v>
      </c>
      <c r="B60" t="s">
        <v>1905</v>
      </c>
      <c r="D60" t="str">
        <f t="shared" si="0"/>
        <v>Санкт-Петербург</v>
      </c>
    </row>
    <row r="61" spans="1:4" x14ac:dyDescent="0.2">
      <c r="A61" t="s">
        <v>1906</v>
      </c>
      <c r="B61" t="s">
        <v>1907</v>
      </c>
      <c r="D61" t="str">
        <f t="shared" si="0"/>
        <v>Саратовская</v>
      </c>
    </row>
    <row r="62" spans="1:4" x14ac:dyDescent="0.2">
      <c r="A62" t="s">
        <v>1908</v>
      </c>
      <c r="B62" t="s">
        <v>1909</v>
      </c>
      <c r="D62" t="str">
        <f t="shared" si="0"/>
        <v>Саха</v>
      </c>
    </row>
    <row r="63" spans="1:4" x14ac:dyDescent="0.2">
      <c r="A63" t="s">
        <v>1910</v>
      </c>
      <c r="B63" t="s">
        <v>1911</v>
      </c>
      <c r="D63" t="str">
        <f t="shared" si="0"/>
        <v>Сахалинская</v>
      </c>
    </row>
    <row r="64" spans="1:4" x14ac:dyDescent="0.2">
      <c r="A64" t="s">
        <v>1912</v>
      </c>
      <c r="B64" t="s">
        <v>1913</v>
      </c>
      <c r="D64" t="str">
        <f t="shared" si="0"/>
        <v>Свердловская</v>
      </c>
    </row>
    <row r="65" spans="1:4" x14ac:dyDescent="0.2">
      <c r="A65" t="s">
        <v>1789</v>
      </c>
      <c r="B65" t="s">
        <v>1914</v>
      </c>
      <c r="D65" t="str">
        <f t="shared" si="0"/>
        <v>Севастополь</v>
      </c>
    </row>
    <row r="66" spans="1:4" x14ac:dyDescent="0.2">
      <c r="A66" t="s">
        <v>1915</v>
      </c>
      <c r="B66" t="s">
        <v>1916</v>
      </c>
      <c r="D66" t="str">
        <f t="shared" ref="D66:D86" si="1">IFERROR(LEFT(A66,SEARCH(" ",A66)-1),A66)</f>
        <v>Северная</v>
      </c>
    </row>
    <row r="67" spans="1:4" x14ac:dyDescent="0.2">
      <c r="A67" t="s">
        <v>1917</v>
      </c>
      <c r="B67" t="s">
        <v>1918</v>
      </c>
      <c r="D67" t="str">
        <f t="shared" si="1"/>
        <v>Смоленская</v>
      </c>
    </row>
    <row r="68" spans="1:4" x14ac:dyDescent="0.2">
      <c r="A68" t="s">
        <v>1919</v>
      </c>
      <c r="B68" t="s">
        <v>1920</v>
      </c>
      <c r="D68" t="str">
        <f t="shared" si="1"/>
        <v>Ставропольский</v>
      </c>
    </row>
    <row r="69" spans="1:4" x14ac:dyDescent="0.2">
      <c r="A69" t="s">
        <v>1921</v>
      </c>
      <c r="B69" t="s">
        <v>1922</v>
      </c>
      <c r="D69" t="str">
        <f t="shared" si="1"/>
        <v>Тамбовская</v>
      </c>
    </row>
    <row r="70" spans="1:4" x14ac:dyDescent="0.2">
      <c r="A70" t="s">
        <v>1923</v>
      </c>
      <c r="B70" t="s">
        <v>1924</v>
      </c>
      <c r="D70" t="str">
        <f t="shared" si="1"/>
        <v>Татарстан</v>
      </c>
    </row>
    <row r="71" spans="1:4" x14ac:dyDescent="0.2">
      <c r="A71" t="s">
        <v>1925</v>
      </c>
      <c r="B71" t="s">
        <v>1926</v>
      </c>
      <c r="D71" t="str">
        <f t="shared" si="1"/>
        <v>Тверская</v>
      </c>
    </row>
    <row r="72" spans="1:4" x14ac:dyDescent="0.2">
      <c r="A72" t="s">
        <v>1927</v>
      </c>
      <c r="B72" t="s">
        <v>1928</v>
      </c>
      <c r="D72" t="str">
        <f t="shared" si="1"/>
        <v>Томская</v>
      </c>
    </row>
    <row r="73" spans="1:4" x14ac:dyDescent="0.2">
      <c r="A73" t="s">
        <v>1929</v>
      </c>
      <c r="B73" t="s">
        <v>1930</v>
      </c>
      <c r="D73" t="str">
        <f t="shared" si="1"/>
        <v>Тульская</v>
      </c>
    </row>
    <row r="74" spans="1:4" x14ac:dyDescent="0.2">
      <c r="A74" t="s">
        <v>1931</v>
      </c>
      <c r="B74" t="s">
        <v>1932</v>
      </c>
      <c r="D74" t="str">
        <f t="shared" si="1"/>
        <v>Тыва</v>
      </c>
    </row>
    <row r="75" spans="1:4" x14ac:dyDescent="0.2">
      <c r="A75" t="s">
        <v>1933</v>
      </c>
      <c r="B75" t="s">
        <v>1934</v>
      </c>
      <c r="D75" t="str">
        <f t="shared" si="1"/>
        <v>Тюменская</v>
      </c>
    </row>
    <row r="76" spans="1:4" x14ac:dyDescent="0.2">
      <c r="A76" t="s">
        <v>1935</v>
      </c>
      <c r="B76" t="s">
        <v>1936</v>
      </c>
      <c r="D76" t="str">
        <f t="shared" si="1"/>
        <v>Удмуртия</v>
      </c>
    </row>
    <row r="77" spans="1:4" x14ac:dyDescent="0.2">
      <c r="A77" t="s">
        <v>1937</v>
      </c>
      <c r="B77" t="s">
        <v>1938</v>
      </c>
      <c r="D77" t="str">
        <f t="shared" si="1"/>
        <v>Ульяновская</v>
      </c>
    </row>
    <row r="78" spans="1:4" x14ac:dyDescent="0.2">
      <c r="A78" t="s">
        <v>1939</v>
      </c>
      <c r="B78" t="s">
        <v>1940</v>
      </c>
      <c r="D78" t="str">
        <f t="shared" si="1"/>
        <v>Хабаровский</v>
      </c>
    </row>
    <row r="79" spans="1:4" x14ac:dyDescent="0.2">
      <c r="A79" t="s">
        <v>1941</v>
      </c>
      <c r="B79" t="s">
        <v>1942</v>
      </c>
      <c r="D79" t="str">
        <f t="shared" si="1"/>
        <v>Хакасия</v>
      </c>
    </row>
    <row r="80" spans="1:4" x14ac:dyDescent="0.2">
      <c r="A80" t="s">
        <v>1943</v>
      </c>
      <c r="B80" t="s">
        <v>1944</v>
      </c>
      <c r="D80" t="str">
        <f t="shared" si="1"/>
        <v>Ханты-Мансийский</v>
      </c>
    </row>
    <row r="81" spans="1:4" x14ac:dyDescent="0.2">
      <c r="A81" t="s">
        <v>1945</v>
      </c>
      <c r="B81" t="s">
        <v>1946</v>
      </c>
      <c r="D81" t="str">
        <f t="shared" si="1"/>
        <v>Челябинская</v>
      </c>
    </row>
    <row r="82" spans="1:4" x14ac:dyDescent="0.2">
      <c r="A82" t="s">
        <v>1947</v>
      </c>
      <c r="B82" t="s">
        <v>1948</v>
      </c>
      <c r="D82" t="str">
        <f t="shared" si="1"/>
        <v>Чечня</v>
      </c>
    </row>
    <row r="83" spans="1:4" x14ac:dyDescent="0.2">
      <c r="A83" t="s">
        <v>1949</v>
      </c>
      <c r="B83" t="s">
        <v>1950</v>
      </c>
      <c r="D83" t="str">
        <f t="shared" si="1"/>
        <v>Чувашия</v>
      </c>
    </row>
    <row r="84" spans="1:4" x14ac:dyDescent="0.2">
      <c r="A84" t="s">
        <v>1951</v>
      </c>
      <c r="B84" t="s">
        <v>1952</v>
      </c>
      <c r="D84" t="str">
        <f t="shared" si="1"/>
        <v>Чукотский</v>
      </c>
    </row>
    <row r="85" spans="1:4" x14ac:dyDescent="0.2">
      <c r="A85" t="s">
        <v>1953</v>
      </c>
      <c r="B85" t="s">
        <v>1954</v>
      </c>
      <c r="D85" t="str">
        <f t="shared" si="1"/>
        <v>Ямало-Ненецкий</v>
      </c>
    </row>
    <row r="86" spans="1:4" x14ac:dyDescent="0.2">
      <c r="A86" t="s">
        <v>1955</v>
      </c>
      <c r="B86" t="s">
        <v>1956</v>
      </c>
      <c r="D86" t="str">
        <f t="shared" si="1"/>
        <v>Ярославская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1A55-74F8-494C-89FA-243590739872}">
  <dimension ref="A1:G166"/>
  <sheetViews>
    <sheetView workbookViewId="0">
      <selection activeCell="D1" sqref="D1:G1"/>
    </sheetView>
  </sheetViews>
  <sheetFormatPr baseColWidth="10" defaultRowHeight="16" x14ac:dyDescent="0.2"/>
  <sheetData>
    <row r="1" spans="1:7" x14ac:dyDescent="0.2">
      <c r="A1" t="s">
        <v>2057</v>
      </c>
      <c r="D1" t="s">
        <v>2119</v>
      </c>
      <c r="E1" t="s">
        <v>2120</v>
      </c>
      <c r="F1" t="s">
        <v>2121</v>
      </c>
      <c r="G1" t="s">
        <v>2122</v>
      </c>
    </row>
    <row r="2" spans="1:7" x14ac:dyDescent="0.2">
      <c r="A2" t="s">
        <v>1710</v>
      </c>
      <c r="C2">
        <v>11514.3</v>
      </c>
      <c r="D2">
        <v>1</v>
      </c>
      <c r="E2">
        <v>0</v>
      </c>
      <c r="F2">
        <v>0</v>
      </c>
      <c r="G2">
        <v>0</v>
      </c>
    </row>
    <row r="3" spans="1:7" x14ac:dyDescent="0.2">
      <c r="A3" t="s">
        <v>1723</v>
      </c>
      <c r="C3">
        <v>4848.7</v>
      </c>
      <c r="D3">
        <v>1</v>
      </c>
      <c r="E3">
        <v>0</v>
      </c>
      <c r="F3">
        <v>0</v>
      </c>
      <c r="G3">
        <v>0</v>
      </c>
    </row>
    <row r="4" spans="1:7" x14ac:dyDescent="0.2">
      <c r="A4" t="s">
        <v>1174</v>
      </c>
      <c r="B4" t="s">
        <v>2058</v>
      </c>
      <c r="C4">
        <v>1473.7</v>
      </c>
      <c r="D4">
        <v>1</v>
      </c>
      <c r="E4">
        <v>0</v>
      </c>
      <c r="F4">
        <v>0</v>
      </c>
      <c r="G4">
        <v>0</v>
      </c>
    </row>
    <row r="5" spans="1:7" x14ac:dyDescent="0.2">
      <c r="A5" t="s">
        <v>1448</v>
      </c>
      <c r="B5" t="s">
        <v>2059</v>
      </c>
      <c r="C5">
        <v>1350.1</v>
      </c>
      <c r="D5">
        <v>1</v>
      </c>
      <c r="E5">
        <v>0</v>
      </c>
      <c r="F5">
        <v>0</v>
      </c>
      <c r="G5">
        <v>0</v>
      </c>
    </row>
    <row r="6" spans="1:7" x14ac:dyDescent="0.2">
      <c r="A6" t="s">
        <v>1126</v>
      </c>
      <c r="B6" t="s">
        <v>2060</v>
      </c>
      <c r="C6">
        <v>1250.5999999999999</v>
      </c>
      <c r="D6">
        <v>1</v>
      </c>
      <c r="E6">
        <v>0</v>
      </c>
      <c r="F6">
        <v>0</v>
      </c>
      <c r="G6">
        <v>0</v>
      </c>
    </row>
    <row r="7" spans="1:7" x14ac:dyDescent="0.2">
      <c r="A7" t="s">
        <v>1373</v>
      </c>
      <c r="B7" t="s">
        <v>2061</v>
      </c>
      <c r="C7">
        <v>1164.9000000000001</v>
      </c>
      <c r="D7">
        <v>1</v>
      </c>
      <c r="E7">
        <v>0</v>
      </c>
      <c r="F7">
        <v>0</v>
      </c>
      <c r="G7">
        <v>0</v>
      </c>
    </row>
    <row r="8" spans="1:7" x14ac:dyDescent="0.2">
      <c r="A8" t="s">
        <v>1191</v>
      </c>
      <c r="B8" t="s">
        <v>2062</v>
      </c>
      <c r="C8">
        <v>1154</v>
      </c>
      <c r="D8">
        <v>1</v>
      </c>
      <c r="E8">
        <v>0</v>
      </c>
      <c r="F8">
        <v>0</v>
      </c>
      <c r="G8">
        <v>0</v>
      </c>
    </row>
    <row r="9" spans="1:7" x14ac:dyDescent="0.2">
      <c r="A9" t="s">
        <v>210</v>
      </c>
      <c r="B9" t="s">
        <v>2063</v>
      </c>
      <c r="C9">
        <v>1143.5999999999999</v>
      </c>
      <c r="D9">
        <v>1</v>
      </c>
      <c r="E9">
        <v>0</v>
      </c>
      <c r="F9">
        <v>0</v>
      </c>
      <c r="G9">
        <v>0</v>
      </c>
    </row>
    <row r="10" spans="1:7" x14ac:dyDescent="0.2">
      <c r="A10" t="s">
        <v>1665</v>
      </c>
      <c r="B10" t="s">
        <v>2064</v>
      </c>
      <c r="C10">
        <v>1130.3</v>
      </c>
      <c r="D10">
        <v>1</v>
      </c>
      <c r="E10">
        <v>0</v>
      </c>
      <c r="F10">
        <v>0</v>
      </c>
      <c r="G10">
        <v>0</v>
      </c>
    </row>
    <row r="11" spans="1:7" x14ac:dyDescent="0.2">
      <c r="A11" t="s">
        <v>1335</v>
      </c>
      <c r="B11" t="s">
        <v>2065</v>
      </c>
      <c r="C11">
        <v>1089.9000000000001</v>
      </c>
      <c r="D11">
        <v>1</v>
      </c>
      <c r="E11">
        <v>0</v>
      </c>
      <c r="F11">
        <v>0</v>
      </c>
      <c r="G11">
        <v>0</v>
      </c>
    </row>
    <row r="12" spans="1:7" x14ac:dyDescent="0.2">
      <c r="A12" t="s">
        <v>37</v>
      </c>
      <c r="B12" t="s">
        <v>2066</v>
      </c>
      <c r="C12">
        <v>1062.3</v>
      </c>
      <c r="D12">
        <v>1</v>
      </c>
      <c r="E12">
        <v>0</v>
      </c>
      <c r="F12">
        <v>0</v>
      </c>
      <c r="G12">
        <v>0</v>
      </c>
    </row>
    <row r="13" spans="1:7" x14ac:dyDescent="0.2">
      <c r="A13" t="s">
        <v>548</v>
      </c>
      <c r="B13" t="s">
        <v>2067</v>
      </c>
      <c r="C13">
        <v>1021.2</v>
      </c>
      <c r="D13">
        <v>1</v>
      </c>
      <c r="E13">
        <v>0</v>
      </c>
      <c r="F13">
        <v>0</v>
      </c>
      <c r="G13">
        <v>0</v>
      </c>
    </row>
    <row r="14" spans="1:7" x14ac:dyDescent="0.2">
      <c r="A14" t="s">
        <v>1268</v>
      </c>
      <c r="B14" t="s">
        <v>1893</v>
      </c>
      <c r="C14">
        <v>991.5</v>
      </c>
      <c r="D14">
        <v>0</v>
      </c>
      <c r="E14">
        <v>1</v>
      </c>
      <c r="F14">
        <v>0</v>
      </c>
      <c r="G14">
        <v>0</v>
      </c>
    </row>
    <row r="15" spans="1:7" x14ac:dyDescent="0.2">
      <c r="A15" t="s">
        <v>358</v>
      </c>
      <c r="B15" t="s">
        <v>1855</v>
      </c>
      <c r="C15">
        <v>973.9</v>
      </c>
      <c r="D15">
        <v>0</v>
      </c>
      <c r="E15">
        <v>1</v>
      </c>
      <c r="F15">
        <v>0</v>
      </c>
      <c r="G15">
        <v>0</v>
      </c>
    </row>
    <row r="16" spans="1:7" x14ac:dyDescent="0.2">
      <c r="A16" t="s">
        <v>616</v>
      </c>
      <c r="B16" t="s">
        <v>2068</v>
      </c>
      <c r="C16">
        <v>890</v>
      </c>
      <c r="D16">
        <v>0</v>
      </c>
      <c r="E16">
        <v>1</v>
      </c>
      <c r="F16">
        <v>0</v>
      </c>
      <c r="G16">
        <v>0</v>
      </c>
    </row>
    <row r="17" spans="1:7" x14ac:dyDescent="0.2">
      <c r="A17" t="s">
        <v>1397</v>
      </c>
      <c r="B17" t="s">
        <v>2069</v>
      </c>
      <c r="C17">
        <v>837.8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309</v>
      </c>
      <c r="B18" t="s">
        <v>1853</v>
      </c>
      <c r="C18">
        <v>744.9</v>
      </c>
      <c r="D18">
        <v>0</v>
      </c>
      <c r="E18">
        <v>1</v>
      </c>
      <c r="F18">
        <v>0</v>
      </c>
      <c r="G18">
        <v>0</v>
      </c>
    </row>
    <row r="19" spans="1:7" x14ac:dyDescent="0.2">
      <c r="A19" t="s">
        <v>1375</v>
      </c>
      <c r="B19" t="s">
        <v>2061</v>
      </c>
      <c r="C19">
        <v>719.5</v>
      </c>
      <c r="D19">
        <v>0</v>
      </c>
      <c r="E19">
        <v>1</v>
      </c>
      <c r="F19">
        <v>0</v>
      </c>
      <c r="G19">
        <v>0</v>
      </c>
    </row>
    <row r="20" spans="1:7" x14ac:dyDescent="0.2">
      <c r="A20" t="s">
        <v>242</v>
      </c>
      <c r="B20" t="s">
        <v>240</v>
      </c>
      <c r="C20">
        <v>628.1</v>
      </c>
      <c r="D20">
        <v>0</v>
      </c>
      <c r="E20">
        <v>1</v>
      </c>
      <c r="F20">
        <v>0</v>
      </c>
      <c r="G20">
        <v>0</v>
      </c>
    </row>
    <row r="21" spans="1:7" x14ac:dyDescent="0.2">
      <c r="A21" t="s">
        <v>1625</v>
      </c>
      <c r="B21" t="s">
        <v>2070</v>
      </c>
      <c r="C21">
        <v>613.79999999999995</v>
      </c>
      <c r="D21">
        <v>0</v>
      </c>
      <c r="E21">
        <v>1</v>
      </c>
      <c r="F21">
        <v>0</v>
      </c>
      <c r="G21">
        <v>0</v>
      </c>
    </row>
    <row r="22" spans="1:7" x14ac:dyDescent="0.2">
      <c r="A22" t="s">
        <v>278</v>
      </c>
      <c r="B22" t="s">
        <v>1794</v>
      </c>
      <c r="C22">
        <v>612.1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373</v>
      </c>
      <c r="B23" t="s">
        <v>1895</v>
      </c>
      <c r="C23">
        <v>592.1</v>
      </c>
      <c r="D23">
        <v>0</v>
      </c>
      <c r="E23">
        <v>1</v>
      </c>
      <c r="F23">
        <v>0</v>
      </c>
      <c r="G23">
        <v>0</v>
      </c>
    </row>
    <row r="24" spans="1:7" x14ac:dyDescent="0.2">
      <c r="A24" t="s">
        <v>1707</v>
      </c>
      <c r="B24" t="s">
        <v>2071</v>
      </c>
      <c r="C24">
        <v>591.5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684</v>
      </c>
      <c r="B25" t="s">
        <v>2072</v>
      </c>
      <c r="C25">
        <v>587.20000000000005</v>
      </c>
      <c r="D25">
        <v>0</v>
      </c>
      <c r="E25">
        <v>1</v>
      </c>
      <c r="F25">
        <v>0</v>
      </c>
      <c r="G25">
        <v>0</v>
      </c>
    </row>
    <row r="26" spans="1:7" x14ac:dyDescent="0.2">
      <c r="A26" t="s">
        <v>1614</v>
      </c>
      <c r="B26" t="s">
        <v>2073</v>
      </c>
      <c r="C26">
        <v>581.79999999999995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63</v>
      </c>
      <c r="B27" t="s">
        <v>2074</v>
      </c>
      <c r="C27">
        <v>578</v>
      </c>
      <c r="D27">
        <v>0</v>
      </c>
      <c r="E27">
        <v>1</v>
      </c>
      <c r="F27">
        <v>0</v>
      </c>
      <c r="G27">
        <v>0</v>
      </c>
    </row>
    <row r="28" spans="1:7" x14ac:dyDescent="0.2">
      <c r="A28" t="s">
        <v>421</v>
      </c>
      <c r="B28" t="s">
        <v>1939</v>
      </c>
      <c r="C28">
        <v>577.70000000000005</v>
      </c>
      <c r="D28">
        <v>0</v>
      </c>
      <c r="E28">
        <v>1</v>
      </c>
      <c r="F28">
        <v>0</v>
      </c>
      <c r="G28">
        <v>0</v>
      </c>
    </row>
    <row r="29" spans="1:7" x14ac:dyDescent="0.2">
      <c r="A29" t="s">
        <v>793</v>
      </c>
      <c r="B29" t="s">
        <v>2075</v>
      </c>
      <c r="C29">
        <v>547.9</v>
      </c>
      <c r="D29">
        <v>0</v>
      </c>
      <c r="E29">
        <v>1</v>
      </c>
      <c r="F29">
        <v>0</v>
      </c>
      <c r="G29">
        <v>0</v>
      </c>
    </row>
    <row r="30" spans="1:7" x14ac:dyDescent="0.2">
      <c r="A30" t="s">
        <v>1205</v>
      </c>
      <c r="B30" t="s">
        <v>2076</v>
      </c>
      <c r="C30">
        <v>547</v>
      </c>
      <c r="D30">
        <v>0</v>
      </c>
      <c r="E30">
        <v>1</v>
      </c>
      <c r="F30">
        <v>0</v>
      </c>
      <c r="G30">
        <v>0</v>
      </c>
    </row>
    <row r="31" spans="1:7" x14ac:dyDescent="0.2">
      <c r="A31" t="s">
        <v>786</v>
      </c>
      <c r="B31" t="s">
        <v>2075</v>
      </c>
      <c r="C31">
        <v>532.9</v>
      </c>
      <c r="D31">
        <v>0</v>
      </c>
      <c r="E31">
        <v>1</v>
      </c>
      <c r="F31">
        <v>0</v>
      </c>
      <c r="G31">
        <v>0</v>
      </c>
    </row>
    <row r="32" spans="1:7" x14ac:dyDescent="0.2">
      <c r="A32" t="s">
        <v>1356</v>
      </c>
      <c r="B32" t="s">
        <v>2077</v>
      </c>
      <c r="C32">
        <v>525.1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1575</v>
      </c>
      <c r="B33" t="s">
        <v>2078</v>
      </c>
      <c r="C33">
        <v>522.9</v>
      </c>
      <c r="D33">
        <v>0</v>
      </c>
      <c r="E33">
        <v>1</v>
      </c>
      <c r="F33">
        <v>0</v>
      </c>
      <c r="G33">
        <v>0</v>
      </c>
    </row>
    <row r="34" spans="1:7" x14ac:dyDescent="0.2">
      <c r="A34" t="s">
        <v>453</v>
      </c>
      <c r="B34" t="s">
        <v>2079</v>
      </c>
      <c r="C34">
        <v>520.70000000000005</v>
      </c>
      <c r="D34">
        <v>0</v>
      </c>
      <c r="E34">
        <v>1</v>
      </c>
      <c r="F34">
        <v>0</v>
      </c>
      <c r="G34">
        <v>0</v>
      </c>
    </row>
    <row r="35" spans="1:7" x14ac:dyDescent="0.2">
      <c r="A35" t="s">
        <v>1237</v>
      </c>
      <c r="B35" t="s">
        <v>2080</v>
      </c>
      <c r="C35">
        <v>517.1</v>
      </c>
      <c r="D35">
        <v>0</v>
      </c>
      <c r="E35">
        <v>1</v>
      </c>
      <c r="F35">
        <v>0</v>
      </c>
      <c r="G35">
        <v>0</v>
      </c>
    </row>
    <row r="36" spans="1:7" x14ac:dyDescent="0.2">
      <c r="A36" t="s">
        <v>221</v>
      </c>
      <c r="B36" t="s">
        <v>2063</v>
      </c>
      <c r="C36">
        <v>513.20000000000005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948</v>
      </c>
      <c r="B37" t="s">
        <v>2081</v>
      </c>
      <c r="C37">
        <v>508.1</v>
      </c>
      <c r="D37">
        <v>0</v>
      </c>
      <c r="E37">
        <v>1</v>
      </c>
      <c r="F37">
        <v>0</v>
      </c>
      <c r="G37">
        <v>0</v>
      </c>
    </row>
    <row r="38" spans="1:7" x14ac:dyDescent="0.2">
      <c r="A38" t="s">
        <v>1601</v>
      </c>
      <c r="B38" t="s">
        <v>2082</v>
      </c>
      <c r="C38">
        <v>501.1</v>
      </c>
      <c r="D38">
        <v>0</v>
      </c>
      <c r="E38">
        <v>1</v>
      </c>
      <c r="F38">
        <v>0</v>
      </c>
      <c r="G38">
        <v>0</v>
      </c>
    </row>
    <row r="39" spans="1:7" x14ac:dyDescent="0.2">
      <c r="A39" t="s">
        <v>748</v>
      </c>
      <c r="B39" t="s">
        <v>2083</v>
      </c>
      <c r="C39">
        <v>473.7</v>
      </c>
      <c r="D39">
        <v>0</v>
      </c>
      <c r="E39">
        <v>0</v>
      </c>
      <c r="F39">
        <v>1</v>
      </c>
      <c r="G39">
        <v>0</v>
      </c>
    </row>
    <row r="40" spans="1:7" x14ac:dyDescent="0.2">
      <c r="A40" t="s">
        <v>272</v>
      </c>
      <c r="B40" t="s">
        <v>2084</v>
      </c>
      <c r="C40">
        <v>453.6</v>
      </c>
      <c r="D40">
        <v>0</v>
      </c>
      <c r="E40">
        <v>0</v>
      </c>
      <c r="F40">
        <v>1</v>
      </c>
      <c r="G40">
        <v>0</v>
      </c>
    </row>
    <row r="41" spans="1:7" x14ac:dyDescent="0.2">
      <c r="A41" t="s">
        <v>712</v>
      </c>
      <c r="B41" t="s">
        <v>2085</v>
      </c>
      <c r="C41">
        <v>431.5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484</v>
      </c>
      <c r="B42" t="s">
        <v>2086</v>
      </c>
      <c r="C42">
        <v>415.6</v>
      </c>
      <c r="D42">
        <v>0</v>
      </c>
      <c r="E42">
        <v>0</v>
      </c>
      <c r="F42">
        <v>1</v>
      </c>
      <c r="G42">
        <v>0</v>
      </c>
    </row>
    <row r="43" spans="1:7" x14ac:dyDescent="0.2">
      <c r="A43" t="s">
        <v>880</v>
      </c>
      <c r="B43" t="s">
        <v>2087</v>
      </c>
      <c r="C43">
        <v>414.6</v>
      </c>
      <c r="D43">
        <v>0</v>
      </c>
      <c r="E43">
        <v>0</v>
      </c>
      <c r="F43">
        <v>1</v>
      </c>
      <c r="G43">
        <v>0</v>
      </c>
    </row>
    <row r="44" spans="1:7" x14ac:dyDescent="0.2">
      <c r="A44" t="s">
        <v>644</v>
      </c>
      <c r="B44" t="s">
        <v>2088</v>
      </c>
      <c r="C44">
        <v>409.3</v>
      </c>
      <c r="D44">
        <v>0</v>
      </c>
      <c r="E44">
        <v>0</v>
      </c>
      <c r="F44">
        <v>1</v>
      </c>
      <c r="G44">
        <v>0</v>
      </c>
    </row>
    <row r="45" spans="1:7" x14ac:dyDescent="0.2">
      <c r="A45" t="s">
        <v>1650</v>
      </c>
      <c r="B45" t="s">
        <v>2064</v>
      </c>
      <c r="C45">
        <v>408.4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52</v>
      </c>
      <c r="B46" t="s">
        <v>2089</v>
      </c>
      <c r="C46">
        <v>404.4</v>
      </c>
      <c r="D46">
        <v>0</v>
      </c>
      <c r="E46">
        <v>0</v>
      </c>
      <c r="F46">
        <v>1</v>
      </c>
      <c r="G46">
        <v>0</v>
      </c>
    </row>
    <row r="47" spans="1:7" x14ac:dyDescent="0.2">
      <c r="A47" t="s">
        <v>1561</v>
      </c>
      <c r="B47" t="s">
        <v>2090</v>
      </c>
      <c r="C47">
        <v>403.7</v>
      </c>
      <c r="D47">
        <v>0</v>
      </c>
      <c r="E47">
        <v>0</v>
      </c>
      <c r="F47">
        <v>1</v>
      </c>
      <c r="G47">
        <v>0</v>
      </c>
    </row>
    <row r="48" spans="1:7" x14ac:dyDescent="0.2">
      <c r="A48" t="s">
        <v>412</v>
      </c>
      <c r="B48" t="s">
        <v>1919</v>
      </c>
      <c r="C48">
        <v>398.3</v>
      </c>
      <c r="D48">
        <v>0</v>
      </c>
      <c r="E48">
        <v>0</v>
      </c>
      <c r="F48">
        <v>1</v>
      </c>
      <c r="G48">
        <v>0</v>
      </c>
    </row>
    <row r="49" spans="1:7" x14ac:dyDescent="0.2">
      <c r="A49" t="s">
        <v>1466</v>
      </c>
      <c r="B49" t="s">
        <v>2059</v>
      </c>
      <c r="C49">
        <v>361.9</v>
      </c>
      <c r="D49">
        <v>0</v>
      </c>
      <c r="E49">
        <v>0</v>
      </c>
      <c r="F49">
        <v>1</v>
      </c>
      <c r="G49">
        <v>0</v>
      </c>
    </row>
    <row r="50" spans="1:7" x14ac:dyDescent="0.2">
      <c r="A50" t="s">
        <v>468</v>
      </c>
      <c r="B50" t="s">
        <v>2091</v>
      </c>
      <c r="C50">
        <v>356.4</v>
      </c>
      <c r="D50">
        <v>0</v>
      </c>
      <c r="E50">
        <v>0</v>
      </c>
      <c r="F50">
        <v>1</v>
      </c>
      <c r="G50">
        <v>0</v>
      </c>
    </row>
    <row r="51" spans="1:7" x14ac:dyDescent="0.2">
      <c r="A51" t="s">
        <v>433</v>
      </c>
      <c r="B51" t="s">
        <v>2092</v>
      </c>
      <c r="C51">
        <v>348.7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514</v>
      </c>
      <c r="B52" t="s">
        <v>2093</v>
      </c>
      <c r="C52">
        <v>345.6</v>
      </c>
      <c r="D52">
        <v>0</v>
      </c>
      <c r="E52">
        <v>0</v>
      </c>
      <c r="F52">
        <v>1</v>
      </c>
      <c r="G52">
        <v>0</v>
      </c>
    </row>
    <row r="53" spans="1:7" x14ac:dyDescent="0.2">
      <c r="A53" t="s">
        <v>325</v>
      </c>
      <c r="B53" t="s">
        <v>1853</v>
      </c>
      <c r="C53">
        <v>343.3</v>
      </c>
      <c r="D53">
        <v>0</v>
      </c>
      <c r="E53">
        <v>0</v>
      </c>
      <c r="F53">
        <v>1</v>
      </c>
      <c r="G53">
        <v>0</v>
      </c>
    </row>
    <row r="54" spans="1:7" x14ac:dyDescent="0.2">
      <c r="A54" t="s">
        <v>865</v>
      </c>
      <c r="B54" t="s">
        <v>2094</v>
      </c>
      <c r="C54">
        <v>333.6</v>
      </c>
      <c r="D54">
        <v>0</v>
      </c>
      <c r="E54">
        <v>0</v>
      </c>
      <c r="F54">
        <v>1</v>
      </c>
      <c r="G54">
        <v>0</v>
      </c>
    </row>
    <row r="55" spans="1:7" x14ac:dyDescent="0.2">
      <c r="A55" t="s">
        <v>1511</v>
      </c>
      <c r="B55" t="s">
        <v>2095</v>
      </c>
      <c r="C55">
        <v>326.89999999999998</v>
      </c>
      <c r="D55">
        <v>0</v>
      </c>
      <c r="E55">
        <v>0</v>
      </c>
      <c r="F55">
        <v>1</v>
      </c>
      <c r="G55">
        <v>0</v>
      </c>
    </row>
    <row r="56" spans="1:7" x14ac:dyDescent="0.2">
      <c r="A56" t="s">
        <v>747</v>
      </c>
      <c r="B56" t="s">
        <v>2096</v>
      </c>
      <c r="C56">
        <v>325.2</v>
      </c>
      <c r="D56">
        <v>0</v>
      </c>
      <c r="E56">
        <v>0</v>
      </c>
      <c r="F56">
        <v>1</v>
      </c>
      <c r="G56">
        <v>0</v>
      </c>
    </row>
    <row r="57" spans="1:7" x14ac:dyDescent="0.2">
      <c r="A57" t="s">
        <v>1685</v>
      </c>
      <c r="B57" t="s">
        <v>1823</v>
      </c>
      <c r="C57">
        <v>323.89999999999998</v>
      </c>
      <c r="D57">
        <v>0</v>
      </c>
      <c r="E57">
        <v>0</v>
      </c>
      <c r="F57">
        <v>1</v>
      </c>
      <c r="G57">
        <v>0</v>
      </c>
    </row>
    <row r="58" spans="1:7" x14ac:dyDescent="0.2">
      <c r="A58" t="s">
        <v>2097</v>
      </c>
      <c r="B58" t="s">
        <v>2098</v>
      </c>
      <c r="C58">
        <v>317.89999999999998</v>
      </c>
      <c r="D58">
        <v>0</v>
      </c>
      <c r="E58">
        <v>0</v>
      </c>
      <c r="F58">
        <v>1</v>
      </c>
      <c r="G58">
        <v>0</v>
      </c>
    </row>
    <row r="59" spans="1:7" x14ac:dyDescent="0.2">
      <c r="A59" t="s">
        <v>550</v>
      </c>
      <c r="B59" t="s">
        <v>2067</v>
      </c>
      <c r="C59">
        <v>314.39999999999998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606</v>
      </c>
      <c r="B60" t="s">
        <v>2099</v>
      </c>
      <c r="C60">
        <v>312.3</v>
      </c>
      <c r="D60">
        <v>0</v>
      </c>
      <c r="E60">
        <v>0</v>
      </c>
      <c r="F60">
        <v>1</v>
      </c>
      <c r="G60">
        <v>0</v>
      </c>
    </row>
    <row r="61" spans="1:7" x14ac:dyDescent="0.2">
      <c r="A61" t="s">
        <v>182</v>
      </c>
      <c r="B61" t="s">
        <v>2123</v>
      </c>
      <c r="C61">
        <v>311.60000000000002</v>
      </c>
      <c r="D61">
        <v>0</v>
      </c>
      <c r="E61">
        <v>0</v>
      </c>
      <c r="F61">
        <v>1</v>
      </c>
      <c r="G61">
        <v>0</v>
      </c>
    </row>
    <row r="62" spans="1:7" x14ac:dyDescent="0.2">
      <c r="A62" t="s">
        <v>1086</v>
      </c>
      <c r="B62" t="s">
        <v>2100</v>
      </c>
      <c r="C62">
        <v>307.7</v>
      </c>
      <c r="D62">
        <v>0</v>
      </c>
      <c r="E62">
        <v>0</v>
      </c>
      <c r="F62">
        <v>1</v>
      </c>
      <c r="G62">
        <v>0</v>
      </c>
    </row>
    <row r="63" spans="1:7" x14ac:dyDescent="0.2">
      <c r="A63" t="s">
        <v>1744</v>
      </c>
      <c r="B63" t="s">
        <v>2124</v>
      </c>
      <c r="C63">
        <v>306.7</v>
      </c>
      <c r="D63">
        <v>0</v>
      </c>
      <c r="E63">
        <v>0</v>
      </c>
      <c r="F63">
        <v>1</v>
      </c>
      <c r="G63">
        <v>0</v>
      </c>
    </row>
    <row r="64" spans="1:7" x14ac:dyDescent="0.2">
      <c r="A64" t="s">
        <v>587</v>
      </c>
      <c r="B64" t="s">
        <v>2099</v>
      </c>
      <c r="C64">
        <v>301.60000000000002</v>
      </c>
      <c r="D64">
        <v>0</v>
      </c>
      <c r="E64">
        <v>0</v>
      </c>
      <c r="F64">
        <v>1</v>
      </c>
      <c r="G64">
        <v>0</v>
      </c>
    </row>
    <row r="65" spans="1:7" x14ac:dyDescent="0.2">
      <c r="A65" t="s">
        <v>149</v>
      </c>
      <c r="B65" t="s">
        <v>2101</v>
      </c>
      <c r="C65">
        <v>297.39999999999998</v>
      </c>
      <c r="D65">
        <v>0</v>
      </c>
      <c r="E65">
        <v>0</v>
      </c>
      <c r="F65">
        <v>1</v>
      </c>
      <c r="G65">
        <v>0</v>
      </c>
    </row>
    <row r="66" spans="1:7" x14ac:dyDescent="0.2">
      <c r="A66" t="s">
        <v>1524</v>
      </c>
      <c r="B66" t="s">
        <v>2102</v>
      </c>
      <c r="C66">
        <v>280.5</v>
      </c>
      <c r="D66">
        <v>0</v>
      </c>
      <c r="E66">
        <v>0</v>
      </c>
      <c r="F66">
        <v>1</v>
      </c>
      <c r="G66">
        <v>0</v>
      </c>
    </row>
    <row r="67" spans="1:7" x14ac:dyDescent="0.2">
      <c r="A67" t="s">
        <v>34</v>
      </c>
      <c r="B67" t="s">
        <v>2066</v>
      </c>
      <c r="C67">
        <v>273.39999999999998</v>
      </c>
      <c r="D67">
        <v>0</v>
      </c>
      <c r="E67">
        <v>0</v>
      </c>
      <c r="F67">
        <v>1</v>
      </c>
      <c r="G67">
        <v>0</v>
      </c>
    </row>
    <row r="68" spans="1:7" x14ac:dyDescent="0.2">
      <c r="A68" t="s">
        <v>255</v>
      </c>
      <c r="B68" t="s">
        <v>254</v>
      </c>
      <c r="C68">
        <v>271.60000000000002</v>
      </c>
      <c r="D68">
        <v>0</v>
      </c>
      <c r="E68">
        <v>0</v>
      </c>
      <c r="F68">
        <v>1</v>
      </c>
      <c r="G68">
        <v>0</v>
      </c>
    </row>
    <row r="69" spans="1:7" x14ac:dyDescent="0.2">
      <c r="A69" t="s">
        <v>174</v>
      </c>
      <c r="B69" t="s">
        <v>2103</v>
      </c>
      <c r="C69">
        <v>269.5</v>
      </c>
      <c r="D69">
        <v>0</v>
      </c>
      <c r="E69">
        <v>0</v>
      </c>
      <c r="F69">
        <v>1</v>
      </c>
      <c r="G69">
        <v>0</v>
      </c>
    </row>
    <row r="70" spans="1:7" x14ac:dyDescent="0.2">
      <c r="A70" t="s">
        <v>844</v>
      </c>
      <c r="B70" t="s">
        <v>2104</v>
      </c>
      <c r="C70">
        <v>268.60000000000002</v>
      </c>
      <c r="D70">
        <v>0</v>
      </c>
      <c r="E70">
        <v>0</v>
      </c>
      <c r="F70">
        <v>1</v>
      </c>
      <c r="G70">
        <v>0</v>
      </c>
    </row>
    <row r="71" spans="1:7" x14ac:dyDescent="0.2">
      <c r="A71" t="s">
        <v>418</v>
      </c>
      <c r="B71" t="s">
        <v>1939</v>
      </c>
      <c r="C71">
        <v>263.89999999999998</v>
      </c>
      <c r="D71">
        <v>0</v>
      </c>
      <c r="E71">
        <v>0</v>
      </c>
      <c r="F71">
        <v>1</v>
      </c>
      <c r="G71">
        <v>0</v>
      </c>
    </row>
    <row r="72" spans="1:7" x14ac:dyDescent="0.2">
      <c r="A72" t="s">
        <v>111</v>
      </c>
      <c r="B72" t="s">
        <v>2105</v>
      </c>
      <c r="C72">
        <v>263.5</v>
      </c>
      <c r="D72">
        <v>0</v>
      </c>
      <c r="E72">
        <v>0</v>
      </c>
      <c r="F72">
        <v>1</v>
      </c>
      <c r="G72">
        <v>0</v>
      </c>
    </row>
    <row r="73" spans="1:7" x14ac:dyDescent="0.2">
      <c r="A73" t="s">
        <v>1340</v>
      </c>
      <c r="B73" t="s">
        <v>2065</v>
      </c>
      <c r="C73">
        <v>257.7</v>
      </c>
      <c r="D73">
        <v>0</v>
      </c>
      <c r="E73">
        <v>0</v>
      </c>
      <c r="F73">
        <v>1</v>
      </c>
      <c r="G73">
        <v>0</v>
      </c>
    </row>
    <row r="74" spans="1:7" x14ac:dyDescent="0.2">
      <c r="A74" t="s">
        <v>1739</v>
      </c>
      <c r="B74" t="s">
        <v>2124</v>
      </c>
      <c r="C74">
        <v>251.9</v>
      </c>
      <c r="D74">
        <v>0</v>
      </c>
      <c r="E74">
        <v>0</v>
      </c>
      <c r="F74">
        <v>1</v>
      </c>
      <c r="G74">
        <v>0</v>
      </c>
    </row>
    <row r="75" spans="1:7" x14ac:dyDescent="0.2">
      <c r="A75" t="s">
        <v>138</v>
      </c>
      <c r="B75" t="s">
        <v>2106</v>
      </c>
      <c r="C75">
        <v>248.7</v>
      </c>
      <c r="D75">
        <v>0</v>
      </c>
      <c r="E75">
        <v>0</v>
      </c>
      <c r="F75">
        <v>0</v>
      </c>
      <c r="G75">
        <v>1</v>
      </c>
    </row>
    <row r="76" spans="1:7" x14ac:dyDescent="0.2">
      <c r="A76" t="s">
        <v>678</v>
      </c>
      <c r="B76" t="s">
        <v>2072</v>
      </c>
      <c r="C76">
        <v>246.3</v>
      </c>
      <c r="D76">
        <v>0</v>
      </c>
      <c r="E76">
        <v>0</v>
      </c>
      <c r="F76">
        <v>0</v>
      </c>
      <c r="G76">
        <v>1</v>
      </c>
    </row>
    <row r="77" spans="1:7" x14ac:dyDescent="0.2">
      <c r="A77" t="s">
        <v>320</v>
      </c>
      <c r="B77" t="s">
        <v>1853</v>
      </c>
      <c r="C77">
        <v>241.8</v>
      </c>
      <c r="D77">
        <v>0</v>
      </c>
      <c r="E77">
        <v>0</v>
      </c>
      <c r="F77">
        <v>0</v>
      </c>
      <c r="G77">
        <v>1</v>
      </c>
    </row>
    <row r="78" spans="1:7" x14ac:dyDescent="0.2">
      <c r="A78" t="s">
        <v>1112</v>
      </c>
      <c r="B78" t="s">
        <v>2060</v>
      </c>
      <c r="C78">
        <v>240.8</v>
      </c>
      <c r="D78">
        <v>0</v>
      </c>
      <c r="E78">
        <v>0</v>
      </c>
      <c r="F78">
        <v>0</v>
      </c>
      <c r="G78">
        <v>1</v>
      </c>
    </row>
    <row r="79" spans="1:7" x14ac:dyDescent="0.2">
      <c r="A79" t="s">
        <v>1343</v>
      </c>
      <c r="B79" t="s">
        <v>2065</v>
      </c>
      <c r="C79">
        <v>240.1</v>
      </c>
      <c r="D79">
        <v>0</v>
      </c>
      <c r="E79">
        <v>0</v>
      </c>
      <c r="F79">
        <v>0</v>
      </c>
      <c r="G79">
        <v>1</v>
      </c>
    </row>
    <row r="80" spans="1:7" x14ac:dyDescent="0.2">
      <c r="A80" t="s">
        <v>75</v>
      </c>
      <c r="B80" t="s">
        <v>72</v>
      </c>
      <c r="C80">
        <v>240.1</v>
      </c>
      <c r="D80">
        <v>0</v>
      </c>
      <c r="E80">
        <v>0</v>
      </c>
      <c r="F80">
        <v>0</v>
      </c>
      <c r="G80">
        <v>1</v>
      </c>
    </row>
    <row r="81" spans="1:7" x14ac:dyDescent="0.2">
      <c r="A81" t="s">
        <v>1206</v>
      </c>
      <c r="B81" t="s">
        <v>2076</v>
      </c>
      <c r="C81">
        <v>239.8</v>
      </c>
      <c r="D81">
        <v>0</v>
      </c>
      <c r="E81">
        <v>0</v>
      </c>
      <c r="F81">
        <v>0</v>
      </c>
      <c r="G81">
        <v>1</v>
      </c>
    </row>
    <row r="82" spans="1:7" x14ac:dyDescent="0.2">
      <c r="A82" t="s">
        <v>131</v>
      </c>
      <c r="B82" t="s">
        <v>2107</v>
      </c>
      <c r="C82">
        <v>235</v>
      </c>
      <c r="D82">
        <v>0</v>
      </c>
      <c r="E82">
        <v>0</v>
      </c>
      <c r="F82">
        <v>0</v>
      </c>
      <c r="G82">
        <v>1</v>
      </c>
    </row>
    <row r="83" spans="1:7" x14ac:dyDescent="0.2">
      <c r="A83" t="s">
        <v>222</v>
      </c>
      <c r="B83" t="s">
        <v>2063</v>
      </c>
      <c r="C83">
        <v>234.1</v>
      </c>
      <c r="D83">
        <v>0</v>
      </c>
      <c r="E83">
        <v>0</v>
      </c>
      <c r="F83">
        <v>0</v>
      </c>
      <c r="G83">
        <v>1</v>
      </c>
    </row>
    <row r="84" spans="1:7" x14ac:dyDescent="0.2">
      <c r="A84" t="s">
        <v>672</v>
      </c>
      <c r="B84" t="s">
        <v>2072</v>
      </c>
      <c r="C84">
        <v>233.7</v>
      </c>
      <c r="D84">
        <v>0</v>
      </c>
      <c r="E84">
        <v>0</v>
      </c>
      <c r="F84">
        <v>0</v>
      </c>
      <c r="G84">
        <v>1</v>
      </c>
    </row>
    <row r="85" spans="1:7" x14ac:dyDescent="0.2">
      <c r="A85" t="s">
        <v>480</v>
      </c>
      <c r="B85" t="s">
        <v>2091</v>
      </c>
      <c r="C85">
        <v>221.1</v>
      </c>
      <c r="D85">
        <v>0</v>
      </c>
      <c r="E85">
        <v>0</v>
      </c>
      <c r="F85">
        <v>0</v>
      </c>
      <c r="G85">
        <v>1</v>
      </c>
    </row>
    <row r="86" spans="1:7" x14ac:dyDescent="0.2">
      <c r="A86" t="s">
        <v>1145</v>
      </c>
      <c r="B86" t="s">
        <v>2108</v>
      </c>
      <c r="C86">
        <v>218.7</v>
      </c>
      <c r="D86">
        <v>0</v>
      </c>
      <c r="E86">
        <v>0</v>
      </c>
      <c r="F86">
        <v>0</v>
      </c>
      <c r="G86">
        <v>1</v>
      </c>
    </row>
    <row r="87" spans="1:7" x14ac:dyDescent="0.2">
      <c r="A87" t="s">
        <v>960</v>
      </c>
      <c r="B87" t="s">
        <v>2109</v>
      </c>
      <c r="C87">
        <v>215.3</v>
      </c>
      <c r="D87">
        <v>0</v>
      </c>
      <c r="E87">
        <v>0</v>
      </c>
      <c r="F87">
        <v>0</v>
      </c>
      <c r="G87">
        <v>1</v>
      </c>
    </row>
    <row r="88" spans="1:7" x14ac:dyDescent="0.2">
      <c r="A88" t="s">
        <v>18</v>
      </c>
      <c r="B88" t="s">
        <v>2110</v>
      </c>
      <c r="C88">
        <v>214.4</v>
      </c>
      <c r="D88">
        <v>0</v>
      </c>
      <c r="E88">
        <v>0</v>
      </c>
      <c r="F88">
        <v>0</v>
      </c>
      <c r="G88">
        <v>1</v>
      </c>
    </row>
    <row r="89" spans="1:7" x14ac:dyDescent="0.2">
      <c r="A89" t="s">
        <v>796</v>
      </c>
      <c r="B89" t="s">
        <v>2075</v>
      </c>
      <c r="C89">
        <v>210.2</v>
      </c>
      <c r="D89">
        <v>0</v>
      </c>
      <c r="E89">
        <v>0</v>
      </c>
      <c r="F89">
        <v>0</v>
      </c>
      <c r="G89">
        <v>1</v>
      </c>
    </row>
    <row r="90" spans="1:7" x14ac:dyDescent="0.2">
      <c r="A90" t="s">
        <v>280</v>
      </c>
      <c r="B90" t="s">
        <v>1794</v>
      </c>
      <c r="C90">
        <v>210</v>
      </c>
      <c r="D90">
        <v>0</v>
      </c>
      <c r="E90">
        <v>0</v>
      </c>
      <c r="F90">
        <v>0</v>
      </c>
      <c r="G90">
        <v>1</v>
      </c>
    </row>
    <row r="91" spans="1:7" x14ac:dyDescent="0.2">
      <c r="A91" t="s">
        <v>1057</v>
      </c>
      <c r="B91" t="s">
        <v>2109</v>
      </c>
      <c r="C91">
        <v>207.1</v>
      </c>
      <c r="D91">
        <v>0</v>
      </c>
      <c r="E91">
        <v>0</v>
      </c>
      <c r="F91">
        <v>0</v>
      </c>
      <c r="G91">
        <v>1</v>
      </c>
    </row>
    <row r="92" spans="1:7" x14ac:dyDescent="0.2">
      <c r="A92" t="s">
        <v>1302</v>
      </c>
      <c r="B92" t="s">
        <v>2111</v>
      </c>
      <c r="C92">
        <v>203.3</v>
      </c>
      <c r="D92">
        <v>0</v>
      </c>
      <c r="E92">
        <v>0</v>
      </c>
      <c r="F92">
        <v>0</v>
      </c>
      <c r="G92">
        <v>1</v>
      </c>
    </row>
    <row r="93" spans="1:7" x14ac:dyDescent="0.2">
      <c r="A93" t="s">
        <v>1400</v>
      </c>
      <c r="B93" t="s">
        <v>2069</v>
      </c>
      <c r="C93">
        <v>202.4</v>
      </c>
      <c r="D93">
        <v>0</v>
      </c>
      <c r="E93">
        <v>0</v>
      </c>
      <c r="F93">
        <v>0</v>
      </c>
      <c r="G93">
        <v>1</v>
      </c>
    </row>
    <row r="94" spans="1:7" x14ac:dyDescent="0.2">
      <c r="A94" t="s">
        <v>1702</v>
      </c>
      <c r="B94" t="s">
        <v>2071</v>
      </c>
      <c r="C94">
        <v>200.8</v>
      </c>
      <c r="D94">
        <v>0</v>
      </c>
      <c r="E94">
        <v>0</v>
      </c>
      <c r="F94">
        <v>0</v>
      </c>
      <c r="G94">
        <v>1</v>
      </c>
    </row>
    <row r="95" spans="1:7" x14ac:dyDescent="0.2">
      <c r="A95" t="s">
        <v>1381</v>
      </c>
      <c r="B95" t="s">
        <v>2069</v>
      </c>
      <c r="C95">
        <v>199.6</v>
      </c>
      <c r="D95">
        <v>0</v>
      </c>
      <c r="E95">
        <v>0</v>
      </c>
      <c r="F95">
        <v>0</v>
      </c>
      <c r="G95">
        <v>1</v>
      </c>
    </row>
    <row r="96" spans="1:7" x14ac:dyDescent="0.2">
      <c r="A96" t="s">
        <v>449</v>
      </c>
      <c r="B96" t="s">
        <v>2092</v>
      </c>
      <c r="C96">
        <v>192.3</v>
      </c>
      <c r="D96">
        <v>0</v>
      </c>
      <c r="E96">
        <v>0</v>
      </c>
      <c r="F96">
        <v>0</v>
      </c>
      <c r="G96">
        <v>1</v>
      </c>
    </row>
    <row r="97" spans="1:7" x14ac:dyDescent="0.2">
      <c r="A97" t="s">
        <v>298</v>
      </c>
      <c r="B97" t="s">
        <v>1853</v>
      </c>
      <c r="C97">
        <v>188.9</v>
      </c>
      <c r="D97">
        <v>0</v>
      </c>
      <c r="E97">
        <v>0</v>
      </c>
      <c r="F97">
        <v>0</v>
      </c>
      <c r="G97">
        <v>1</v>
      </c>
    </row>
    <row r="98" spans="1:7" x14ac:dyDescent="0.2">
      <c r="A98" t="s">
        <v>1030</v>
      </c>
      <c r="B98" t="s">
        <v>2109</v>
      </c>
      <c r="C98">
        <v>188</v>
      </c>
      <c r="D98">
        <v>0</v>
      </c>
      <c r="E98">
        <v>0</v>
      </c>
      <c r="F98">
        <v>0</v>
      </c>
      <c r="G98">
        <v>1</v>
      </c>
    </row>
    <row r="99" spans="1:7" x14ac:dyDescent="0.2">
      <c r="A99" t="s">
        <v>999</v>
      </c>
      <c r="B99" t="s">
        <v>2109</v>
      </c>
      <c r="C99">
        <v>183.5</v>
      </c>
      <c r="D99">
        <v>0</v>
      </c>
      <c r="E99">
        <v>0</v>
      </c>
      <c r="F99">
        <v>0</v>
      </c>
      <c r="G99">
        <v>1</v>
      </c>
    </row>
    <row r="100" spans="1:7" x14ac:dyDescent="0.2">
      <c r="A100" t="s">
        <v>1429</v>
      </c>
      <c r="B100" t="s">
        <v>2112</v>
      </c>
      <c r="C100">
        <v>181.7</v>
      </c>
      <c r="D100">
        <v>0</v>
      </c>
      <c r="E100">
        <v>0</v>
      </c>
      <c r="F100">
        <v>0</v>
      </c>
      <c r="G100">
        <v>1</v>
      </c>
    </row>
    <row r="101" spans="1:7" x14ac:dyDescent="0.2">
      <c r="A101" t="s">
        <v>2113</v>
      </c>
      <c r="B101" t="s">
        <v>1839</v>
      </c>
      <c r="C101">
        <v>179.5</v>
      </c>
      <c r="D101">
        <v>0</v>
      </c>
      <c r="E101">
        <v>0</v>
      </c>
      <c r="F101">
        <v>0</v>
      </c>
      <c r="G101">
        <v>1</v>
      </c>
    </row>
    <row r="102" spans="1:7" x14ac:dyDescent="0.2">
      <c r="A102" t="s">
        <v>2036</v>
      </c>
      <c r="D102">
        <v>0</v>
      </c>
      <c r="E102">
        <v>0</v>
      </c>
      <c r="F102">
        <v>0</v>
      </c>
      <c r="G102">
        <v>1</v>
      </c>
    </row>
    <row r="103" spans="1:7" x14ac:dyDescent="0.2">
      <c r="A103" t="s">
        <v>1374</v>
      </c>
      <c r="B103" t="s">
        <v>2061</v>
      </c>
      <c r="C103">
        <v>178.8</v>
      </c>
      <c r="D103">
        <v>0</v>
      </c>
      <c r="E103">
        <v>0</v>
      </c>
      <c r="F103">
        <v>0</v>
      </c>
      <c r="G103">
        <v>1</v>
      </c>
    </row>
    <row r="104" spans="1:7" x14ac:dyDescent="0.2">
      <c r="A104" t="s">
        <v>362</v>
      </c>
      <c r="B104" t="s">
        <v>1855</v>
      </c>
      <c r="C104">
        <v>175.3</v>
      </c>
      <c r="D104">
        <v>0</v>
      </c>
      <c r="E104">
        <v>0</v>
      </c>
      <c r="F104">
        <v>0</v>
      </c>
      <c r="G104">
        <v>1</v>
      </c>
    </row>
    <row r="105" spans="1:7" x14ac:dyDescent="0.2">
      <c r="A105" t="s">
        <v>1636</v>
      </c>
      <c r="B105" t="s">
        <v>2064</v>
      </c>
      <c r="C105">
        <v>175</v>
      </c>
      <c r="D105">
        <v>0</v>
      </c>
      <c r="E105">
        <v>0</v>
      </c>
      <c r="F105">
        <v>0</v>
      </c>
      <c r="G105">
        <v>1</v>
      </c>
    </row>
    <row r="106" spans="1:7" x14ac:dyDescent="0.2">
      <c r="A106" t="s">
        <v>1451</v>
      </c>
      <c r="B106" t="s">
        <v>2059</v>
      </c>
      <c r="C106">
        <v>174.7</v>
      </c>
      <c r="D106">
        <v>0</v>
      </c>
      <c r="E106">
        <v>0</v>
      </c>
      <c r="F106">
        <v>0</v>
      </c>
      <c r="G106">
        <v>1</v>
      </c>
    </row>
    <row r="107" spans="1:7" x14ac:dyDescent="0.2">
      <c r="A107" t="s">
        <v>1018</v>
      </c>
      <c r="B107" t="s">
        <v>2109</v>
      </c>
      <c r="C107">
        <v>173.3</v>
      </c>
      <c r="D107">
        <v>0</v>
      </c>
      <c r="E107">
        <v>0</v>
      </c>
      <c r="F107">
        <v>0</v>
      </c>
      <c r="G107">
        <v>1</v>
      </c>
    </row>
    <row r="108" spans="1:7" x14ac:dyDescent="0.2">
      <c r="A108" t="s">
        <v>1014</v>
      </c>
      <c r="B108" t="s">
        <v>2109</v>
      </c>
      <c r="C108">
        <v>172</v>
      </c>
      <c r="D108">
        <v>0</v>
      </c>
      <c r="E108">
        <v>0</v>
      </c>
      <c r="F108">
        <v>0</v>
      </c>
      <c r="G108">
        <v>1</v>
      </c>
    </row>
    <row r="109" spans="1:7" x14ac:dyDescent="0.2">
      <c r="A109" t="s">
        <v>1316</v>
      </c>
      <c r="B109" t="s">
        <v>2065</v>
      </c>
      <c r="C109">
        <v>170.6</v>
      </c>
      <c r="D109">
        <v>0</v>
      </c>
      <c r="E109">
        <v>0</v>
      </c>
      <c r="F109">
        <v>0</v>
      </c>
      <c r="G109">
        <v>1</v>
      </c>
    </row>
    <row r="110" spans="1:7" x14ac:dyDescent="0.2">
      <c r="A110" t="s">
        <v>1331</v>
      </c>
      <c r="B110" t="s">
        <v>2065</v>
      </c>
      <c r="C110">
        <v>169</v>
      </c>
      <c r="D110">
        <v>0</v>
      </c>
      <c r="E110">
        <v>0</v>
      </c>
      <c r="F110">
        <v>0</v>
      </c>
      <c r="G110">
        <v>1</v>
      </c>
    </row>
    <row r="111" spans="1:7" x14ac:dyDescent="0.2">
      <c r="A111" t="s">
        <v>249</v>
      </c>
      <c r="B111" t="s">
        <v>2114</v>
      </c>
      <c r="C111">
        <v>165.2</v>
      </c>
      <c r="D111">
        <v>0</v>
      </c>
      <c r="E111">
        <v>0</v>
      </c>
      <c r="F111">
        <v>0</v>
      </c>
      <c r="G111">
        <v>1</v>
      </c>
    </row>
    <row r="112" spans="1:7" x14ac:dyDescent="0.2">
      <c r="A112" t="s">
        <v>377</v>
      </c>
      <c r="B112" t="s">
        <v>1895</v>
      </c>
      <c r="C112">
        <v>159.69999999999999</v>
      </c>
      <c r="D112">
        <v>0</v>
      </c>
      <c r="E112">
        <v>0</v>
      </c>
      <c r="F112">
        <v>0</v>
      </c>
      <c r="G112">
        <v>1</v>
      </c>
    </row>
    <row r="113" spans="1:7" x14ac:dyDescent="0.2">
      <c r="A113" t="s">
        <v>380</v>
      </c>
      <c r="B113" t="s">
        <v>1895</v>
      </c>
      <c r="C113">
        <v>158</v>
      </c>
      <c r="D113">
        <v>0</v>
      </c>
      <c r="E113">
        <v>0</v>
      </c>
      <c r="F113">
        <v>0</v>
      </c>
      <c r="G113">
        <v>1</v>
      </c>
    </row>
    <row r="114" spans="1:7" x14ac:dyDescent="0.2">
      <c r="A114" t="s">
        <v>1244</v>
      </c>
      <c r="B114" t="s">
        <v>1893</v>
      </c>
      <c r="C114">
        <v>156.5</v>
      </c>
      <c r="D114">
        <v>0</v>
      </c>
      <c r="E114">
        <v>0</v>
      </c>
      <c r="F114">
        <v>0</v>
      </c>
      <c r="G114">
        <v>1</v>
      </c>
    </row>
    <row r="115" spans="1:7" x14ac:dyDescent="0.2">
      <c r="A115" t="s">
        <v>32</v>
      </c>
      <c r="B115" t="s">
        <v>2066</v>
      </c>
      <c r="C115">
        <v>156.1</v>
      </c>
      <c r="D115">
        <v>0</v>
      </c>
      <c r="E115">
        <v>0</v>
      </c>
      <c r="F115">
        <v>0</v>
      </c>
      <c r="G115">
        <v>1</v>
      </c>
    </row>
    <row r="116" spans="1:7" x14ac:dyDescent="0.2">
      <c r="A116" t="s">
        <v>1070</v>
      </c>
      <c r="B116" t="s">
        <v>2109</v>
      </c>
      <c r="C116">
        <v>155.30000000000001</v>
      </c>
      <c r="D116">
        <v>0</v>
      </c>
      <c r="E116">
        <v>0</v>
      </c>
      <c r="F116">
        <v>0</v>
      </c>
      <c r="G116">
        <v>1</v>
      </c>
    </row>
    <row r="117" spans="1:7" x14ac:dyDescent="0.2">
      <c r="A117" t="s">
        <v>1651</v>
      </c>
      <c r="B117" t="s">
        <v>2064</v>
      </c>
      <c r="C117">
        <v>151.80000000000001</v>
      </c>
      <c r="D117">
        <v>0</v>
      </c>
      <c r="E117">
        <v>0</v>
      </c>
      <c r="F117">
        <v>0</v>
      </c>
      <c r="G117">
        <v>1</v>
      </c>
    </row>
    <row r="118" spans="1:7" x14ac:dyDescent="0.2">
      <c r="A118" t="s">
        <v>288</v>
      </c>
      <c r="B118" t="s">
        <v>1794</v>
      </c>
      <c r="C118">
        <v>147</v>
      </c>
      <c r="D118">
        <v>0</v>
      </c>
      <c r="E118">
        <v>0</v>
      </c>
      <c r="F118">
        <v>0</v>
      </c>
      <c r="G118">
        <v>1</v>
      </c>
    </row>
    <row r="119" spans="1:7" x14ac:dyDescent="0.2">
      <c r="A119" t="s">
        <v>192</v>
      </c>
      <c r="B119" t="s">
        <v>2063</v>
      </c>
      <c r="C119">
        <v>146.30000000000001</v>
      </c>
      <c r="D119">
        <v>0</v>
      </c>
      <c r="E119">
        <v>0</v>
      </c>
      <c r="F119">
        <v>0</v>
      </c>
      <c r="G119">
        <v>1</v>
      </c>
    </row>
    <row r="120" spans="1:7" x14ac:dyDescent="0.2">
      <c r="A120" t="s">
        <v>525</v>
      </c>
      <c r="B120" t="s">
        <v>2093</v>
      </c>
      <c r="C120">
        <v>145.5</v>
      </c>
      <c r="D120">
        <v>0</v>
      </c>
      <c r="E120">
        <v>0</v>
      </c>
      <c r="F120">
        <v>0</v>
      </c>
      <c r="G120">
        <v>1</v>
      </c>
    </row>
    <row r="121" spans="1:7" x14ac:dyDescent="0.2">
      <c r="A121" t="s">
        <v>998</v>
      </c>
      <c r="B121" t="s">
        <v>2109</v>
      </c>
      <c r="C121">
        <v>144.6</v>
      </c>
      <c r="D121">
        <v>0</v>
      </c>
      <c r="E121">
        <v>0</v>
      </c>
      <c r="F121">
        <v>0</v>
      </c>
      <c r="G121">
        <v>1</v>
      </c>
    </row>
    <row r="122" spans="1:7" x14ac:dyDescent="0.2">
      <c r="A122" t="s">
        <v>7</v>
      </c>
      <c r="B122" t="s">
        <v>2115</v>
      </c>
      <c r="C122">
        <v>144.19999999999999</v>
      </c>
      <c r="D122">
        <v>0</v>
      </c>
      <c r="E122">
        <v>0</v>
      </c>
      <c r="F122">
        <v>0</v>
      </c>
      <c r="G122">
        <v>1</v>
      </c>
    </row>
    <row r="123" spans="1:7" x14ac:dyDescent="0.2">
      <c r="A123" t="s">
        <v>409</v>
      </c>
      <c r="B123" t="s">
        <v>1919</v>
      </c>
      <c r="C123">
        <v>142.4</v>
      </c>
      <c r="D123">
        <v>0</v>
      </c>
      <c r="E123">
        <v>0</v>
      </c>
      <c r="F123">
        <v>0</v>
      </c>
      <c r="G123">
        <v>1</v>
      </c>
    </row>
    <row r="124" spans="1:7" x14ac:dyDescent="0.2">
      <c r="A124" t="s">
        <v>1023</v>
      </c>
      <c r="B124" t="s">
        <v>2109</v>
      </c>
      <c r="C124">
        <v>139</v>
      </c>
      <c r="D124">
        <v>0</v>
      </c>
      <c r="E124">
        <v>0</v>
      </c>
      <c r="F124">
        <v>0</v>
      </c>
      <c r="G124">
        <v>1</v>
      </c>
    </row>
    <row r="125" spans="1:7" x14ac:dyDescent="0.2">
      <c r="A125" t="s">
        <v>1644</v>
      </c>
      <c r="B125" t="s">
        <v>2064</v>
      </c>
      <c r="C125">
        <v>137.6</v>
      </c>
      <c r="D125">
        <v>0</v>
      </c>
      <c r="E125">
        <v>0</v>
      </c>
      <c r="F125">
        <v>0</v>
      </c>
      <c r="G125">
        <v>1</v>
      </c>
    </row>
    <row r="126" spans="1:7" x14ac:dyDescent="0.2">
      <c r="A126" t="s">
        <v>96</v>
      </c>
      <c r="B126" t="s">
        <v>2125</v>
      </c>
      <c r="C126">
        <v>121.4</v>
      </c>
      <c r="D126">
        <v>0</v>
      </c>
      <c r="E126">
        <v>0</v>
      </c>
      <c r="F126">
        <v>0</v>
      </c>
      <c r="G126">
        <v>1</v>
      </c>
    </row>
    <row r="127" spans="1:7" x14ac:dyDescent="0.2">
      <c r="A127" t="s">
        <v>64</v>
      </c>
      <c r="B127" t="s">
        <v>2074</v>
      </c>
      <c r="C127">
        <v>133.9</v>
      </c>
      <c r="D127">
        <v>0</v>
      </c>
      <c r="E127">
        <v>0</v>
      </c>
      <c r="F127">
        <v>0</v>
      </c>
      <c r="G127">
        <v>1</v>
      </c>
    </row>
    <row r="128" spans="1:7" x14ac:dyDescent="0.2">
      <c r="A128" t="s">
        <v>985</v>
      </c>
      <c r="B128" t="s">
        <v>2109</v>
      </c>
      <c r="C128">
        <v>131.69999999999999</v>
      </c>
      <c r="D128">
        <v>0</v>
      </c>
      <c r="E128">
        <v>0</v>
      </c>
      <c r="F128">
        <v>0</v>
      </c>
      <c r="G128">
        <v>1</v>
      </c>
    </row>
    <row r="129" spans="1:7" x14ac:dyDescent="0.2">
      <c r="A129" t="s">
        <v>1594</v>
      </c>
      <c r="B129" t="s">
        <v>2082</v>
      </c>
      <c r="C129">
        <v>131.19999999999999</v>
      </c>
      <c r="D129">
        <v>0</v>
      </c>
      <c r="E129">
        <v>0</v>
      </c>
      <c r="F129">
        <v>0</v>
      </c>
      <c r="G129">
        <v>1</v>
      </c>
    </row>
    <row r="130" spans="1:7" x14ac:dyDescent="0.2">
      <c r="A130" t="s">
        <v>396</v>
      </c>
      <c r="B130" t="s">
        <v>1919</v>
      </c>
      <c r="C130">
        <v>128.5</v>
      </c>
      <c r="D130">
        <v>0</v>
      </c>
      <c r="E130">
        <v>0</v>
      </c>
      <c r="F130">
        <v>0</v>
      </c>
      <c r="G130">
        <v>1</v>
      </c>
    </row>
    <row r="131" spans="1:7" x14ac:dyDescent="0.2">
      <c r="A131" t="s">
        <v>1043</v>
      </c>
      <c r="B131" t="s">
        <v>2109</v>
      </c>
      <c r="C131">
        <v>126.5</v>
      </c>
      <c r="D131">
        <v>0</v>
      </c>
      <c r="E131">
        <v>0</v>
      </c>
      <c r="F131">
        <v>0</v>
      </c>
      <c r="G131">
        <v>1</v>
      </c>
    </row>
    <row r="132" spans="1:7" x14ac:dyDescent="0.2">
      <c r="A132" t="s">
        <v>1472</v>
      </c>
      <c r="B132" t="s">
        <v>2059</v>
      </c>
      <c r="C132">
        <v>124.5</v>
      </c>
      <c r="D132">
        <v>0</v>
      </c>
      <c r="E132">
        <v>0</v>
      </c>
      <c r="F132">
        <v>0</v>
      </c>
      <c r="G132">
        <v>1</v>
      </c>
    </row>
    <row r="133" spans="1:7" x14ac:dyDescent="0.2">
      <c r="A133" t="s">
        <v>269</v>
      </c>
      <c r="B133" t="s">
        <v>2084</v>
      </c>
      <c r="C133">
        <v>124.1</v>
      </c>
      <c r="D133">
        <v>0</v>
      </c>
      <c r="E133">
        <v>0</v>
      </c>
      <c r="F133">
        <v>0</v>
      </c>
      <c r="G133">
        <v>1</v>
      </c>
    </row>
    <row r="134" spans="1:7" x14ac:dyDescent="0.2">
      <c r="A134" t="s">
        <v>1738</v>
      </c>
      <c r="B134" t="s">
        <v>2124</v>
      </c>
      <c r="C134">
        <v>123.3</v>
      </c>
      <c r="D134">
        <v>0</v>
      </c>
      <c r="E134">
        <v>0</v>
      </c>
      <c r="F134">
        <v>0</v>
      </c>
      <c r="G134">
        <v>1</v>
      </c>
    </row>
    <row r="135" spans="1:7" x14ac:dyDescent="0.2">
      <c r="A135" t="s">
        <v>1619</v>
      </c>
      <c r="B135" t="s">
        <v>2070</v>
      </c>
      <c r="C135">
        <v>122.5</v>
      </c>
      <c r="D135">
        <v>0</v>
      </c>
      <c r="E135">
        <v>0</v>
      </c>
      <c r="F135">
        <v>0</v>
      </c>
      <c r="G135">
        <v>1</v>
      </c>
    </row>
    <row r="136" spans="1:7" x14ac:dyDescent="0.2">
      <c r="A136" t="s">
        <v>30</v>
      </c>
      <c r="B136" t="s">
        <v>2066</v>
      </c>
      <c r="C136">
        <v>121.8</v>
      </c>
      <c r="D136">
        <v>0</v>
      </c>
      <c r="E136">
        <v>0</v>
      </c>
      <c r="F136">
        <v>0</v>
      </c>
      <c r="G136">
        <v>1</v>
      </c>
    </row>
    <row r="137" spans="1:7" x14ac:dyDescent="0.2">
      <c r="A137" t="s">
        <v>1026</v>
      </c>
      <c r="B137" t="s">
        <v>2109</v>
      </c>
      <c r="C137">
        <v>120.6</v>
      </c>
      <c r="D137">
        <v>0</v>
      </c>
      <c r="E137">
        <v>0</v>
      </c>
      <c r="F137">
        <v>0</v>
      </c>
      <c r="G137">
        <v>1</v>
      </c>
    </row>
    <row r="138" spans="1:7" x14ac:dyDescent="0.2">
      <c r="A138" t="s">
        <v>58</v>
      </c>
      <c r="B138" t="s">
        <v>2074</v>
      </c>
      <c r="C138">
        <v>120</v>
      </c>
      <c r="D138">
        <v>0</v>
      </c>
      <c r="E138">
        <v>0</v>
      </c>
      <c r="F138">
        <v>0</v>
      </c>
      <c r="G138">
        <v>1</v>
      </c>
    </row>
    <row r="139" spans="1:7" x14ac:dyDescent="0.2">
      <c r="A139" t="s">
        <v>557</v>
      </c>
      <c r="B139" t="s">
        <v>2067</v>
      </c>
      <c r="C139">
        <v>119.9</v>
      </c>
      <c r="D139">
        <v>0</v>
      </c>
      <c r="E139">
        <v>0</v>
      </c>
      <c r="F139">
        <v>0</v>
      </c>
      <c r="G139">
        <v>1</v>
      </c>
    </row>
    <row r="140" spans="1:7" x14ac:dyDescent="0.2">
      <c r="A140" t="s">
        <v>402</v>
      </c>
      <c r="B140" t="s">
        <v>1919</v>
      </c>
      <c r="C140">
        <v>118.4</v>
      </c>
      <c r="D140">
        <v>0</v>
      </c>
      <c r="E140">
        <v>0</v>
      </c>
      <c r="F140">
        <v>0</v>
      </c>
      <c r="G140">
        <v>1</v>
      </c>
    </row>
    <row r="141" spans="1:7" x14ac:dyDescent="0.2">
      <c r="A141" t="s">
        <v>1002</v>
      </c>
      <c r="B141" t="s">
        <v>2109</v>
      </c>
      <c r="C141">
        <v>116.7</v>
      </c>
      <c r="D141">
        <v>0</v>
      </c>
      <c r="E141">
        <v>0</v>
      </c>
      <c r="F141">
        <v>0</v>
      </c>
      <c r="G141">
        <v>1</v>
      </c>
    </row>
    <row r="142" spans="1:7" x14ac:dyDescent="0.2">
      <c r="A142" t="s">
        <v>536</v>
      </c>
      <c r="B142" t="s">
        <v>2093</v>
      </c>
      <c r="C142">
        <v>116.1</v>
      </c>
      <c r="D142">
        <v>0</v>
      </c>
      <c r="E142">
        <v>0</v>
      </c>
      <c r="F142">
        <v>0</v>
      </c>
      <c r="G142">
        <v>1</v>
      </c>
    </row>
    <row r="143" spans="1:7" x14ac:dyDescent="0.2">
      <c r="A143" t="s">
        <v>1313</v>
      </c>
      <c r="B143" t="s">
        <v>2065</v>
      </c>
      <c r="C143">
        <v>111.8</v>
      </c>
      <c r="D143">
        <v>0</v>
      </c>
      <c r="E143">
        <v>0</v>
      </c>
      <c r="F143">
        <v>0</v>
      </c>
      <c r="G143">
        <v>1</v>
      </c>
    </row>
    <row r="144" spans="1:7" x14ac:dyDescent="0.2">
      <c r="A144" t="s">
        <v>1332</v>
      </c>
      <c r="B144" t="s">
        <v>2065</v>
      </c>
      <c r="C144">
        <v>111.1</v>
      </c>
      <c r="D144">
        <v>0</v>
      </c>
      <c r="E144">
        <v>0</v>
      </c>
      <c r="F144">
        <v>0</v>
      </c>
      <c r="G144">
        <v>1</v>
      </c>
    </row>
    <row r="145" spans="1:7" x14ac:dyDescent="0.2">
      <c r="A145" t="s">
        <v>1041</v>
      </c>
      <c r="B145" t="s">
        <v>2109</v>
      </c>
      <c r="C145">
        <v>110.9</v>
      </c>
      <c r="D145">
        <v>0</v>
      </c>
      <c r="E145">
        <v>0</v>
      </c>
      <c r="F145">
        <v>0</v>
      </c>
      <c r="G145">
        <v>1</v>
      </c>
    </row>
    <row r="146" spans="1:7" x14ac:dyDescent="0.2">
      <c r="A146" t="s">
        <v>1760</v>
      </c>
      <c r="B146" t="s">
        <v>2116</v>
      </c>
      <c r="C146">
        <v>110.6</v>
      </c>
      <c r="D146">
        <v>0</v>
      </c>
      <c r="E146">
        <v>0</v>
      </c>
      <c r="F146">
        <v>0</v>
      </c>
      <c r="G146">
        <v>1</v>
      </c>
    </row>
    <row r="147" spans="1:7" x14ac:dyDescent="0.2">
      <c r="A147" t="s">
        <v>1067</v>
      </c>
      <c r="B147" t="s">
        <v>2109</v>
      </c>
      <c r="C147">
        <v>110.4</v>
      </c>
      <c r="D147">
        <v>0</v>
      </c>
      <c r="E147">
        <v>0</v>
      </c>
      <c r="F147">
        <v>0</v>
      </c>
      <c r="G147">
        <v>1</v>
      </c>
    </row>
    <row r="148" spans="1:7" x14ac:dyDescent="0.2">
      <c r="A148" t="s">
        <v>232</v>
      </c>
      <c r="B148" t="s">
        <v>2117</v>
      </c>
      <c r="C148">
        <v>109.9</v>
      </c>
      <c r="D148">
        <v>0</v>
      </c>
      <c r="E148">
        <v>0</v>
      </c>
      <c r="F148">
        <v>0</v>
      </c>
      <c r="G148">
        <v>1</v>
      </c>
    </row>
    <row r="149" spans="1:7" x14ac:dyDescent="0.2">
      <c r="A149" t="s">
        <v>31</v>
      </c>
      <c r="B149" t="s">
        <v>2066</v>
      </c>
      <c r="C149">
        <v>109.4</v>
      </c>
      <c r="D149">
        <v>0</v>
      </c>
      <c r="E149">
        <v>0</v>
      </c>
      <c r="F149">
        <v>0</v>
      </c>
      <c r="G149">
        <v>1</v>
      </c>
    </row>
    <row r="150" spans="1:7" x14ac:dyDescent="0.2">
      <c r="A150" t="s">
        <v>340</v>
      </c>
      <c r="B150" t="s">
        <v>1855</v>
      </c>
      <c r="C150">
        <v>109.2</v>
      </c>
      <c r="D150">
        <v>0</v>
      </c>
      <c r="E150">
        <v>0</v>
      </c>
      <c r="F150">
        <v>0</v>
      </c>
      <c r="G150">
        <v>1</v>
      </c>
    </row>
    <row r="151" spans="1:7" x14ac:dyDescent="0.2">
      <c r="A151" t="s">
        <v>1573</v>
      </c>
      <c r="B151" t="s">
        <v>2078</v>
      </c>
      <c r="C151">
        <v>108.5</v>
      </c>
      <c r="D151">
        <v>0</v>
      </c>
      <c r="E151">
        <v>0</v>
      </c>
      <c r="F151">
        <v>0</v>
      </c>
      <c r="G151">
        <v>1</v>
      </c>
    </row>
    <row r="152" spans="1:7" x14ac:dyDescent="0.2">
      <c r="A152" t="s">
        <v>1369</v>
      </c>
      <c r="B152" t="s">
        <v>2061</v>
      </c>
      <c r="C152">
        <v>108.4</v>
      </c>
      <c r="D152">
        <v>0</v>
      </c>
      <c r="E152">
        <v>0</v>
      </c>
      <c r="F152">
        <v>0</v>
      </c>
      <c r="G152">
        <v>1</v>
      </c>
    </row>
    <row r="153" spans="1:7" x14ac:dyDescent="0.2">
      <c r="A153" t="s">
        <v>943</v>
      </c>
      <c r="B153" t="s">
        <v>2081</v>
      </c>
      <c r="C153">
        <v>108.4</v>
      </c>
      <c r="D153">
        <v>0</v>
      </c>
      <c r="E153">
        <v>0</v>
      </c>
      <c r="F153">
        <v>0</v>
      </c>
      <c r="G153">
        <v>1</v>
      </c>
    </row>
    <row r="154" spans="1:7" x14ac:dyDescent="0.2">
      <c r="A154" t="s">
        <v>1096</v>
      </c>
      <c r="B154" t="s">
        <v>2060</v>
      </c>
      <c r="C154">
        <v>106.3</v>
      </c>
      <c r="D154">
        <v>0</v>
      </c>
      <c r="E154">
        <v>0</v>
      </c>
      <c r="F154">
        <v>0</v>
      </c>
      <c r="G154">
        <v>1</v>
      </c>
    </row>
    <row r="155" spans="1:7" x14ac:dyDescent="0.2">
      <c r="A155" t="s">
        <v>764</v>
      </c>
      <c r="B155" t="s">
        <v>2096</v>
      </c>
      <c r="C155">
        <v>104.8</v>
      </c>
      <c r="D155">
        <v>0</v>
      </c>
      <c r="E155">
        <v>0</v>
      </c>
      <c r="F155">
        <v>0</v>
      </c>
      <c r="G155">
        <v>1</v>
      </c>
    </row>
    <row r="156" spans="1:7" x14ac:dyDescent="0.2">
      <c r="A156" t="s">
        <v>1759</v>
      </c>
      <c r="B156" t="s">
        <v>2116</v>
      </c>
      <c r="C156">
        <v>104.1</v>
      </c>
      <c r="D156">
        <v>0</v>
      </c>
      <c r="E156">
        <v>0</v>
      </c>
      <c r="F156">
        <v>0</v>
      </c>
      <c r="G156">
        <v>1</v>
      </c>
    </row>
    <row r="157" spans="1:7" x14ac:dyDescent="0.2">
      <c r="A157" t="s">
        <v>60</v>
      </c>
      <c r="B157" t="s">
        <v>2074</v>
      </c>
      <c r="C157">
        <v>103.9</v>
      </c>
      <c r="D157">
        <v>0</v>
      </c>
      <c r="E157">
        <v>0</v>
      </c>
      <c r="F157">
        <v>0</v>
      </c>
      <c r="G157">
        <v>1</v>
      </c>
    </row>
    <row r="158" spans="1:7" x14ac:dyDescent="0.2">
      <c r="A158" t="s">
        <v>90</v>
      </c>
      <c r="B158" t="s">
        <v>2118</v>
      </c>
      <c r="C158">
        <v>103.7</v>
      </c>
      <c r="D158">
        <v>0</v>
      </c>
      <c r="E158">
        <v>0</v>
      </c>
      <c r="F158">
        <v>0</v>
      </c>
      <c r="G158">
        <v>1</v>
      </c>
    </row>
    <row r="159" spans="1:7" x14ac:dyDescent="0.2">
      <c r="A159" t="s">
        <v>1032</v>
      </c>
      <c r="B159" t="s">
        <v>2109</v>
      </c>
      <c r="C159">
        <v>102.8</v>
      </c>
      <c r="D159">
        <v>0</v>
      </c>
      <c r="E159">
        <v>0</v>
      </c>
      <c r="F159">
        <v>0</v>
      </c>
      <c r="G159">
        <v>1</v>
      </c>
    </row>
    <row r="160" spans="1:7" x14ac:dyDescent="0.2">
      <c r="A160" t="s">
        <v>986</v>
      </c>
      <c r="B160" t="s">
        <v>2109</v>
      </c>
      <c r="C160">
        <v>102.7</v>
      </c>
      <c r="D160">
        <v>0</v>
      </c>
      <c r="E160">
        <v>0</v>
      </c>
      <c r="F160">
        <v>0</v>
      </c>
      <c r="G160">
        <v>1</v>
      </c>
    </row>
    <row r="161" spans="1:7" x14ac:dyDescent="0.2">
      <c r="A161" t="s">
        <v>371</v>
      </c>
      <c r="B161" t="s">
        <v>1895</v>
      </c>
      <c r="C161">
        <v>102.6</v>
      </c>
      <c r="D161">
        <v>0</v>
      </c>
      <c r="E161">
        <v>0</v>
      </c>
      <c r="F161">
        <v>0</v>
      </c>
      <c r="G161">
        <v>1</v>
      </c>
    </row>
    <row r="162" spans="1:7" x14ac:dyDescent="0.2">
      <c r="A162" t="s">
        <v>791</v>
      </c>
      <c r="B162" t="s">
        <v>2075</v>
      </c>
      <c r="C162">
        <v>102</v>
      </c>
      <c r="D162">
        <v>0</v>
      </c>
      <c r="E162">
        <v>0</v>
      </c>
      <c r="F162">
        <v>0</v>
      </c>
      <c r="G162">
        <v>1</v>
      </c>
    </row>
    <row r="163" spans="1:7" x14ac:dyDescent="0.2">
      <c r="A163" t="s">
        <v>788</v>
      </c>
      <c r="B163" t="s">
        <v>2075</v>
      </c>
      <c r="C163">
        <v>101.7</v>
      </c>
      <c r="D163">
        <v>0</v>
      </c>
      <c r="E163">
        <v>0</v>
      </c>
      <c r="F163">
        <v>0</v>
      </c>
      <c r="G163">
        <v>1</v>
      </c>
    </row>
    <row r="164" spans="1:7" x14ac:dyDescent="0.2">
      <c r="A164" t="s">
        <v>246</v>
      </c>
      <c r="B164" t="s">
        <v>240</v>
      </c>
      <c r="C164">
        <v>101.4</v>
      </c>
      <c r="D164">
        <v>0</v>
      </c>
      <c r="E164">
        <v>0</v>
      </c>
      <c r="F164">
        <v>0</v>
      </c>
      <c r="G164">
        <v>1</v>
      </c>
    </row>
    <row r="165" spans="1:7" x14ac:dyDescent="0.2">
      <c r="A165" t="s">
        <v>388</v>
      </c>
      <c r="B165" t="s">
        <v>1919</v>
      </c>
      <c r="C165">
        <v>101</v>
      </c>
      <c r="D165">
        <v>0</v>
      </c>
      <c r="E165">
        <v>0</v>
      </c>
      <c r="F165">
        <v>0</v>
      </c>
      <c r="G165">
        <v>1</v>
      </c>
    </row>
    <row r="166" spans="1:7" x14ac:dyDescent="0.2">
      <c r="A166" t="s">
        <v>239</v>
      </c>
      <c r="B166" t="s">
        <v>240</v>
      </c>
      <c r="C166">
        <v>100</v>
      </c>
      <c r="D166">
        <v>0</v>
      </c>
      <c r="E166">
        <v>0</v>
      </c>
      <c r="F166">
        <v>0</v>
      </c>
      <c r="G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Зп для df</vt:lpstr>
      <vt:lpstr>Зп для df вспомогательный</vt:lpstr>
      <vt:lpstr>fdsf</vt:lpstr>
      <vt:lpstr>Лист2</vt:lpstr>
      <vt:lpstr>Города по регионам</vt:lpstr>
      <vt:lpstr>зп по регионам</vt:lpstr>
      <vt:lpstr>Население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2023-06-03T09:43:36Z</dcterms:created>
  <dcterms:modified xsi:type="dcterms:W3CDTF">2023-06-14T12:14:55Z</dcterms:modified>
</cp:coreProperties>
</file>