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wan chaudhary\Desktop\"/>
    </mc:Choice>
  </mc:AlternateContent>
  <xr:revisionPtr revIDLastSave="0" documentId="13_ncr:1_{87652603-9DCA-4699-A79D-525EE4661A3E}" xr6:coauthVersionLast="47" xr6:coauthVersionMax="47" xr10:uidLastSave="{00000000-0000-0000-0000-000000000000}"/>
  <bookViews>
    <workbookView xWindow="-110" yWindow="-110" windowWidth="21820" windowHeight="13900" activeTab="1" xr2:uid="{40ACE39F-270D-4356-A070-1257FA19F9D9}"/>
  </bookViews>
  <sheets>
    <sheet name="Intro" sheetId="1" r:id="rId1"/>
    <sheet name="Text Cleaning" sheetId="2" r:id="rId2"/>
    <sheet name="Sheet1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5" i="2" l="1"/>
  <c r="G6" i="3"/>
  <c r="G5" i="3"/>
  <c r="G4" i="3"/>
  <c r="G3" i="3"/>
  <c r="G2" i="3"/>
  <c r="C14" i="2"/>
  <c r="D16" i="2"/>
  <c r="C13" i="2"/>
  <c r="C12" i="2"/>
  <c r="C11" i="2"/>
  <c r="C10" i="2"/>
  <c r="C9" i="2"/>
  <c r="C8" i="2"/>
  <c r="C7" i="2"/>
  <c r="C6" i="2"/>
  <c r="C5" i="2"/>
  <c r="C4" i="2"/>
  <c r="E3" i="2"/>
  <c r="D3" i="2"/>
  <c r="D28" i="1"/>
  <c r="D27" i="1"/>
  <c r="B27" i="1"/>
  <c r="B28" i="1"/>
  <c r="D26" i="1"/>
  <c r="B26" i="1"/>
  <c r="B25" i="1"/>
  <c r="B24" i="1"/>
  <c r="B23" i="1"/>
  <c r="B22" i="1"/>
  <c r="H20" i="1"/>
  <c r="H19" i="1"/>
  <c r="H18" i="1"/>
  <c r="B16" i="1"/>
  <c r="C16" i="1" s="1"/>
  <c r="C15" i="1"/>
  <c r="C14" i="1"/>
  <c r="C13" i="1"/>
  <c r="H12" i="1"/>
  <c r="H11" i="1"/>
  <c r="H10" i="1"/>
  <c r="H9" i="1"/>
</calcChain>
</file>

<file path=xl/sharedStrings.xml><?xml version="1.0" encoding="utf-8"?>
<sst xmlns="http://schemas.openxmlformats.org/spreadsheetml/2006/main" count="90" uniqueCount="68">
  <si>
    <t>Numeric Replication</t>
  </si>
  <si>
    <t>Interface Walkthrough</t>
  </si>
  <si>
    <t>Text Replication</t>
  </si>
  <si>
    <t>A</t>
  </si>
  <si>
    <t>B</t>
  </si>
  <si>
    <t>Col</t>
  </si>
  <si>
    <t>Cell Naming</t>
  </si>
  <si>
    <t>B6</t>
  </si>
  <si>
    <t>Types of Data in Excel</t>
  </si>
  <si>
    <t>text</t>
  </si>
  <si>
    <t>SUM</t>
  </si>
  <si>
    <t>AVERAGE</t>
  </si>
  <si>
    <t>MAX</t>
  </si>
  <si>
    <t>MIN</t>
  </si>
  <si>
    <t>ROUND</t>
  </si>
  <si>
    <t>ROUNDUP</t>
  </si>
  <si>
    <t>ROUNDDOWN</t>
  </si>
  <si>
    <t>RAND</t>
  </si>
  <si>
    <t>COUNT</t>
  </si>
  <si>
    <t>COUNTA</t>
  </si>
  <si>
    <t>COUNTIF</t>
  </si>
  <si>
    <r>
      <t xml:space="preserve">           </t>
    </r>
    <r>
      <rPr>
        <b/>
        <sz val="11"/>
        <color theme="1"/>
        <rFont val="Calibri"/>
        <family val="2"/>
        <scheme val="minor"/>
      </rPr>
      <t>Formulas</t>
    </r>
  </si>
  <si>
    <t>C</t>
  </si>
  <si>
    <t>No. of Numeric Values</t>
  </si>
  <si>
    <t>No of non-empty cells</t>
  </si>
  <si>
    <t>&gt;= 15</t>
  </si>
  <si>
    <t>Date &amp; Time Function</t>
  </si>
  <si>
    <t xml:space="preserve">  Statistical Functions</t>
  </si>
  <si>
    <t>NOW</t>
  </si>
  <si>
    <t>TODAY</t>
  </si>
  <si>
    <t>DATE</t>
  </si>
  <si>
    <t>TIME</t>
  </si>
  <si>
    <t xml:space="preserve"> </t>
  </si>
  <si>
    <t>DATEIF | YEAR</t>
  </si>
  <si>
    <t>DATEIF | MONTH</t>
  </si>
  <si>
    <t>DATEIF | DAYS</t>
  </si>
  <si>
    <t xml:space="preserve">and visualizing data. It is part of the Microsoft Office suite and is one of the most powerful tools </t>
  </si>
  <si>
    <t>for data management, financial modeling, and analysis.</t>
  </si>
  <si>
    <r>
      <t>Excel</t>
    </r>
    <r>
      <rPr>
        <sz val="11"/>
        <color theme="1"/>
        <rFont val="Times New Roman"/>
        <family val="1"/>
      </rPr>
      <t xml:space="preserve"> is a </t>
    </r>
    <r>
      <rPr>
        <b/>
        <sz val="11"/>
        <color theme="1"/>
        <rFont val="Times New Roman"/>
        <family val="1"/>
      </rPr>
      <t>spreadsheet software</t>
    </r>
    <r>
      <rPr>
        <sz val="11"/>
        <color theme="1"/>
        <rFont val="Times New Roman"/>
        <family val="1"/>
      </rPr>
      <t xml:space="preserve"> developed by </t>
    </r>
    <r>
      <rPr>
        <b/>
        <sz val="11"/>
        <color theme="1"/>
        <rFont val="Times New Roman"/>
        <family val="1"/>
      </rPr>
      <t>Microsoft</t>
    </r>
    <r>
      <rPr>
        <sz val="11"/>
        <color theme="1"/>
        <rFont val="Times New Roman"/>
        <family val="1"/>
      </rPr>
      <t xml:space="preserve">, widely used for organizing, analyzing, </t>
    </r>
  </si>
  <si>
    <t>FUNCTION</t>
  </si>
  <si>
    <t>CONCATENATE</t>
  </si>
  <si>
    <t>LEFT</t>
  </si>
  <si>
    <t>RIGHT</t>
  </si>
  <si>
    <t>LEN</t>
  </si>
  <si>
    <t>MID</t>
  </si>
  <si>
    <t>LOWER</t>
  </si>
  <si>
    <t>UPPER</t>
  </si>
  <si>
    <t>PROPER</t>
  </si>
  <si>
    <t>TRIM</t>
  </si>
  <si>
    <t>FIND</t>
  </si>
  <si>
    <t>SEARCH</t>
  </si>
  <si>
    <t>REPLACE</t>
  </si>
  <si>
    <t>TEXTSPLIT</t>
  </si>
  <si>
    <t>TEXTJOIN</t>
  </si>
  <si>
    <t>TEXT</t>
  </si>
  <si>
    <t>Pawan</t>
  </si>
  <si>
    <t>Example</t>
  </si>
  <si>
    <t>Chaudhary</t>
  </si>
  <si>
    <t>Pawan Chaudhary</t>
  </si>
  <si>
    <t>Pawan chaudhary</t>
  </si>
  <si>
    <t xml:space="preserve">   Pawan     Chaudhary</t>
  </si>
  <si>
    <t xml:space="preserve">Pawan </t>
  </si>
  <si>
    <t>sum of A coloumn data</t>
  </si>
  <si>
    <t>sum of a, c,e</t>
  </si>
  <si>
    <t>Sum of odd row number of a column</t>
  </si>
  <si>
    <t>sum of A coloumn data and c column data</t>
  </si>
  <si>
    <t>Sum of total cell</t>
  </si>
  <si>
    <t xml:space="preserve"> Practice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</si>
</sst>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0" borderId="1" xfId="0" applyBorder="1"/>
    <xf numFmtId="14" fontId="0" fillId="0" borderId="1" xfId="0" applyNumberFormat="1" applyBorder="1"/>
    <xf numFmtId="0" fontId="1" fillId="2" borderId="0" xfId="0" applyFont="1" applyFill="1"/>
    <xf numFmtId="22" fontId="0" fillId="0" borderId="1" xfId="0" applyNumberFormat="1" applyBorder="1"/>
    <xf numFmtId="18" fontId="0" fillId="0" borderId="1" xfId="0" applyNumberFormat="1" applyBorder="1"/>
    <xf numFmtId="0" fontId="2" fillId="3" borderId="2" xfId="0" applyFont="1" applyFill="1" applyBorder="1" applyAlignment="1">
      <alignment horizontal="left"/>
    </xf>
    <xf numFmtId="0" fontId="3" fillId="3" borderId="3" xfId="0" applyFont="1" applyFill="1" applyBorder="1"/>
    <xf numFmtId="0" fontId="3" fillId="3" borderId="4" xfId="0" applyFont="1" applyFill="1" applyBorder="1"/>
    <xf numFmtId="0" fontId="1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B845A-4DCB-485A-8DC4-957AAF86964C}">
  <dimension ref="A1:L29"/>
  <sheetViews>
    <sheetView zoomScale="90" zoomScaleNormal="90" workbookViewId="0">
      <selection activeCell="A5" sqref="A5"/>
    </sheetView>
  </sheetViews>
  <sheetFormatPr defaultRowHeight="14.5" x14ac:dyDescent="0.35"/>
  <cols>
    <col min="1" max="1" width="19" bestFit="1" customWidth="1"/>
    <col min="2" max="2" width="15.36328125" bestFit="1" customWidth="1"/>
    <col min="3" max="3" width="10.1796875" bestFit="1" customWidth="1"/>
    <col min="4" max="4" width="10.08984375" bestFit="1" customWidth="1"/>
    <col min="12" max="12" width="85" customWidth="1"/>
  </cols>
  <sheetData>
    <row r="1" spans="1:12" x14ac:dyDescent="0.35">
      <c r="A1" s="1"/>
      <c r="B1" s="1"/>
      <c r="C1" s="4" t="s">
        <v>1</v>
      </c>
      <c r="D1" s="1"/>
      <c r="E1" s="1"/>
      <c r="F1" s="1"/>
      <c r="G1" s="1"/>
      <c r="H1" s="1"/>
    </row>
    <row r="2" spans="1:12" x14ac:dyDescent="0.35">
      <c r="A2" s="2" t="s">
        <v>0</v>
      </c>
      <c r="B2" s="2">
        <v>1</v>
      </c>
      <c r="C2" s="2">
        <v>2</v>
      </c>
      <c r="D2" s="2">
        <v>3</v>
      </c>
      <c r="E2" s="2">
        <v>4</v>
      </c>
      <c r="F2" s="2">
        <v>5</v>
      </c>
      <c r="G2" s="2">
        <v>6</v>
      </c>
      <c r="H2" s="2">
        <v>7</v>
      </c>
      <c r="L2" s="7" t="s">
        <v>38</v>
      </c>
    </row>
    <row r="3" spans="1:12" x14ac:dyDescent="0.35">
      <c r="A3" s="2" t="s">
        <v>0</v>
      </c>
      <c r="B3" s="2">
        <v>1</v>
      </c>
      <c r="C3" s="2">
        <v>4</v>
      </c>
      <c r="D3" s="2">
        <v>7</v>
      </c>
      <c r="E3" s="2">
        <v>10</v>
      </c>
      <c r="F3" s="2">
        <v>13</v>
      </c>
      <c r="G3" s="2">
        <v>16</v>
      </c>
      <c r="H3" s="2">
        <v>19</v>
      </c>
      <c r="L3" s="8" t="s">
        <v>36</v>
      </c>
    </row>
    <row r="4" spans="1:12" x14ac:dyDescent="0.35">
      <c r="A4" s="2" t="s">
        <v>2</v>
      </c>
      <c r="B4" s="2" t="s">
        <v>3</v>
      </c>
      <c r="C4" s="2" t="s">
        <v>4</v>
      </c>
      <c r="D4" s="2" t="s">
        <v>3</v>
      </c>
      <c r="E4" s="2" t="s">
        <v>4</v>
      </c>
      <c r="F4" s="2" t="s">
        <v>3</v>
      </c>
      <c r="G4" s="2" t="s">
        <v>4</v>
      </c>
      <c r="H4" s="2" t="s">
        <v>3</v>
      </c>
      <c r="L4" s="9" t="s">
        <v>37</v>
      </c>
    </row>
    <row r="5" spans="1:12" x14ac:dyDescent="0.35">
      <c r="A5" s="2" t="s">
        <v>5</v>
      </c>
      <c r="B5" s="2" t="s">
        <v>4</v>
      </c>
      <c r="C5" s="2"/>
      <c r="D5" s="2"/>
      <c r="E5" s="2"/>
      <c r="F5" s="2"/>
      <c r="G5" s="2"/>
      <c r="H5" s="2"/>
    </row>
    <row r="6" spans="1:12" x14ac:dyDescent="0.35">
      <c r="A6" s="2" t="s">
        <v>6</v>
      </c>
      <c r="B6" s="2" t="s">
        <v>7</v>
      </c>
      <c r="C6" s="2"/>
      <c r="D6" s="2"/>
      <c r="E6" s="2"/>
      <c r="F6" s="2"/>
      <c r="G6" s="2"/>
      <c r="H6" s="2"/>
    </row>
    <row r="7" spans="1:12" x14ac:dyDescent="0.35">
      <c r="A7" s="2" t="s">
        <v>8</v>
      </c>
      <c r="B7" s="2">
        <v>1</v>
      </c>
      <c r="C7" s="2" t="s">
        <v>9</v>
      </c>
      <c r="D7" s="3">
        <v>45585</v>
      </c>
      <c r="E7" s="2"/>
      <c r="F7" s="2"/>
      <c r="G7" s="2"/>
      <c r="H7" s="2"/>
    </row>
    <row r="8" spans="1:12" x14ac:dyDescent="0.35">
      <c r="A8" s="1"/>
      <c r="B8" s="1"/>
      <c r="C8" s="1" t="s">
        <v>21</v>
      </c>
      <c r="D8" s="1"/>
      <c r="E8" s="1"/>
      <c r="F8" s="1"/>
      <c r="G8" s="1"/>
      <c r="H8" s="1"/>
    </row>
    <row r="9" spans="1:12" x14ac:dyDescent="0.35">
      <c r="A9" s="2" t="s">
        <v>10</v>
      </c>
      <c r="B9" s="2">
        <v>1</v>
      </c>
      <c r="C9" s="2">
        <v>2</v>
      </c>
      <c r="D9" s="2">
        <v>3</v>
      </c>
      <c r="E9" s="2">
        <v>4</v>
      </c>
      <c r="F9" s="2">
        <v>5</v>
      </c>
      <c r="G9" s="2">
        <v>6</v>
      </c>
      <c r="H9" s="2">
        <f>SUM(B9:G9)</f>
        <v>21</v>
      </c>
    </row>
    <row r="10" spans="1:12" x14ac:dyDescent="0.35">
      <c r="A10" s="2" t="s">
        <v>11</v>
      </c>
      <c r="B10" s="2">
        <v>1</v>
      </c>
      <c r="C10" s="2">
        <v>2</v>
      </c>
      <c r="D10" s="2">
        <v>3</v>
      </c>
      <c r="E10" s="2">
        <v>4</v>
      </c>
      <c r="F10" s="2">
        <v>5</v>
      </c>
      <c r="G10" s="2">
        <v>6</v>
      </c>
      <c r="H10" s="2">
        <f>AVERAGE(B10:G10)</f>
        <v>3.5</v>
      </c>
    </row>
    <row r="11" spans="1:12" x14ac:dyDescent="0.35">
      <c r="A11" s="2" t="s">
        <v>12</v>
      </c>
      <c r="B11" s="2">
        <v>1</v>
      </c>
      <c r="C11" s="2">
        <v>2</v>
      </c>
      <c r="D11" s="2">
        <v>3</v>
      </c>
      <c r="E11" s="2">
        <v>4</v>
      </c>
      <c r="F11" s="2">
        <v>5</v>
      </c>
      <c r="G11" s="2">
        <v>6</v>
      </c>
      <c r="H11" s="2">
        <f>MAX(B11:G11)</f>
        <v>6</v>
      </c>
    </row>
    <row r="12" spans="1:12" x14ac:dyDescent="0.35">
      <c r="A12" s="2" t="s">
        <v>13</v>
      </c>
      <c r="B12" s="2">
        <v>1</v>
      </c>
      <c r="C12" s="2">
        <v>2</v>
      </c>
      <c r="D12" s="2">
        <v>3</v>
      </c>
      <c r="E12" s="2">
        <v>4</v>
      </c>
      <c r="F12" s="2">
        <v>5</v>
      </c>
      <c r="G12" s="2">
        <v>6</v>
      </c>
      <c r="H12" s="2">
        <f>MIN(B12:G12)</f>
        <v>1</v>
      </c>
    </row>
    <row r="13" spans="1:12" x14ac:dyDescent="0.35">
      <c r="A13" s="2" t="s">
        <v>14</v>
      </c>
      <c r="B13" s="2">
        <v>48.555399999999999</v>
      </c>
      <c r="C13" s="2">
        <f>ROUND(B13,2)</f>
        <v>48.56</v>
      </c>
      <c r="D13" s="2"/>
      <c r="E13" s="2"/>
      <c r="F13" s="2"/>
      <c r="G13" s="2"/>
      <c r="H13" s="2"/>
    </row>
    <row r="14" spans="1:12" x14ac:dyDescent="0.35">
      <c r="A14" s="2" t="s">
        <v>15</v>
      </c>
      <c r="B14" s="2">
        <v>48.555399999999999</v>
      </c>
      <c r="C14" s="2">
        <f>ROUNDUP(B14,1)</f>
        <v>48.6</v>
      </c>
      <c r="D14" s="2"/>
      <c r="E14" s="2"/>
      <c r="F14" s="2"/>
      <c r="G14" s="2"/>
      <c r="H14" s="2"/>
    </row>
    <row r="15" spans="1:12" x14ac:dyDescent="0.35">
      <c r="A15" s="2" t="s">
        <v>16</v>
      </c>
      <c r="B15" s="2">
        <v>48.555399999999999</v>
      </c>
      <c r="C15" s="2">
        <f>ROUNDDOWN(B15,1)</f>
        <v>48.5</v>
      </c>
      <c r="D15" s="2"/>
      <c r="E15" s="2"/>
      <c r="F15" s="2"/>
      <c r="G15" s="2"/>
      <c r="H15" s="2"/>
    </row>
    <row r="16" spans="1:12" x14ac:dyDescent="0.35">
      <c r="A16" s="2" t="s">
        <v>17</v>
      </c>
      <c r="B16" s="2">
        <f ca="1">RAND()</f>
        <v>0.46794398428216466</v>
      </c>
      <c r="C16" s="2">
        <f ca="1">B16*100</f>
        <v>46.794398428216468</v>
      </c>
      <c r="D16" s="2"/>
      <c r="E16" s="2"/>
      <c r="F16" s="2"/>
      <c r="G16" s="2"/>
      <c r="H16" s="2"/>
    </row>
    <row r="17" spans="1:9" x14ac:dyDescent="0.35">
      <c r="A17" s="1"/>
      <c r="B17" s="1"/>
      <c r="C17" s="4" t="s">
        <v>27</v>
      </c>
      <c r="D17" s="1"/>
      <c r="E17" s="1"/>
      <c r="F17" s="1"/>
      <c r="G17" s="1"/>
      <c r="H17" s="1"/>
    </row>
    <row r="18" spans="1:9" x14ac:dyDescent="0.35">
      <c r="A18" s="2" t="s">
        <v>18</v>
      </c>
      <c r="B18" s="2">
        <v>1</v>
      </c>
      <c r="C18" s="2" t="s">
        <v>3</v>
      </c>
      <c r="D18" s="2" t="s">
        <v>4</v>
      </c>
      <c r="E18" s="2" t="s">
        <v>4</v>
      </c>
      <c r="F18" s="2" t="s">
        <v>22</v>
      </c>
      <c r="G18" s="2"/>
      <c r="H18" s="2">
        <f>COUNT(B18:G18)</f>
        <v>1</v>
      </c>
      <c r="I18" t="s">
        <v>23</v>
      </c>
    </row>
    <row r="19" spans="1:9" x14ac:dyDescent="0.35">
      <c r="A19" s="2" t="s">
        <v>19</v>
      </c>
      <c r="B19" s="2">
        <v>1</v>
      </c>
      <c r="C19" s="2">
        <v>1</v>
      </c>
      <c r="D19" s="2" t="s">
        <v>3</v>
      </c>
      <c r="E19" s="2" t="s">
        <v>3</v>
      </c>
      <c r="F19" s="2" t="b">
        <v>1</v>
      </c>
      <c r="G19" s="2"/>
      <c r="H19" s="2">
        <f>COUNTA(B19:G19)</f>
        <v>5</v>
      </c>
      <c r="I19" t="s">
        <v>24</v>
      </c>
    </row>
    <row r="20" spans="1:9" x14ac:dyDescent="0.35">
      <c r="A20" s="2" t="s">
        <v>20</v>
      </c>
      <c r="B20" s="2">
        <v>10</v>
      </c>
      <c r="C20" s="2">
        <v>15</v>
      </c>
      <c r="D20" s="2">
        <v>20</v>
      </c>
      <c r="E20" s="2">
        <v>16</v>
      </c>
      <c r="F20" s="2">
        <v>18</v>
      </c>
      <c r="G20" s="2">
        <v>25</v>
      </c>
      <c r="H20" s="2">
        <f>COUNTIF(B20:G20,"&gt;15")</f>
        <v>4</v>
      </c>
      <c r="I20" t="s">
        <v>25</v>
      </c>
    </row>
    <row r="21" spans="1:9" x14ac:dyDescent="0.35">
      <c r="A21" s="1"/>
      <c r="B21" s="1"/>
      <c r="C21" s="4" t="s">
        <v>26</v>
      </c>
      <c r="D21" s="1"/>
      <c r="E21" s="1"/>
      <c r="F21" s="1"/>
      <c r="G21" s="1"/>
      <c r="H21" s="1"/>
    </row>
    <row r="22" spans="1:9" x14ac:dyDescent="0.35">
      <c r="A22" s="2" t="s">
        <v>28</v>
      </c>
      <c r="B22" s="5">
        <f ca="1">NOW()</f>
        <v>45798.977911458336</v>
      </c>
      <c r="C22" s="2"/>
      <c r="D22" s="2"/>
      <c r="E22" s="2"/>
      <c r="F22" s="2"/>
      <c r="G22" s="2"/>
      <c r="H22" s="2"/>
    </row>
    <row r="23" spans="1:9" x14ac:dyDescent="0.35">
      <c r="A23" s="2" t="s">
        <v>29</v>
      </c>
      <c r="B23" s="3">
        <f ca="1">TODAY()</f>
        <v>45798</v>
      </c>
      <c r="C23" s="2"/>
      <c r="D23" s="2"/>
      <c r="E23" s="2"/>
      <c r="F23" s="2"/>
      <c r="G23" s="2"/>
      <c r="H23" s="2"/>
    </row>
    <row r="24" spans="1:9" x14ac:dyDescent="0.35">
      <c r="A24" s="2" t="s">
        <v>30</v>
      </c>
      <c r="B24" s="3">
        <f>DATE(2025,5,21)</f>
        <v>45798</v>
      </c>
      <c r="C24" s="2"/>
      <c r="D24" s="2"/>
      <c r="E24" s="2"/>
      <c r="F24" s="2"/>
      <c r="G24" s="2"/>
      <c r="H24" s="2"/>
    </row>
    <row r="25" spans="1:9" x14ac:dyDescent="0.35">
      <c r="A25" s="2" t="s">
        <v>31</v>
      </c>
      <c r="B25" s="6">
        <f>TIME(2,24,45)</f>
        <v>0.10052083333333334</v>
      </c>
      <c r="C25" s="2"/>
      <c r="D25" s="2"/>
      <c r="E25" s="2"/>
      <c r="F25" s="2"/>
      <c r="G25" s="2"/>
      <c r="H25" s="2"/>
    </row>
    <row r="26" spans="1:9" x14ac:dyDescent="0.35">
      <c r="A26" s="2" t="s">
        <v>35</v>
      </c>
      <c r="B26" s="3">
        <f ca="1">TODAY()</f>
        <v>45798</v>
      </c>
      <c r="C26" s="3">
        <v>41616</v>
      </c>
      <c r="D26" s="2" t="e">
        <f ca="1">DATEIF(B26:C26,"D")</f>
        <v>#NAME?</v>
      </c>
      <c r="E26" s="2"/>
      <c r="F26" s="2"/>
      <c r="G26" s="2"/>
      <c r="H26" s="2"/>
    </row>
    <row r="27" spans="1:9" x14ac:dyDescent="0.35">
      <c r="A27" s="2" t="s">
        <v>34</v>
      </c>
      <c r="B27" s="3">
        <f t="shared" ref="B27:B28" ca="1" si="0">TODAY()</f>
        <v>45798</v>
      </c>
      <c r="C27" s="3">
        <v>41617</v>
      </c>
      <c r="D27" s="2" t="e">
        <f ca="1">DATEIF(B27:C27,"M")</f>
        <v>#NAME?</v>
      </c>
      <c r="E27" s="2"/>
      <c r="F27" s="2"/>
      <c r="G27" s="2"/>
      <c r="H27" s="2"/>
    </row>
    <row r="28" spans="1:9" x14ac:dyDescent="0.35">
      <c r="A28" s="2" t="s">
        <v>33</v>
      </c>
      <c r="B28" s="3">
        <f t="shared" ca="1" si="0"/>
        <v>45798</v>
      </c>
      <c r="C28" s="3">
        <v>41618</v>
      </c>
      <c r="D28" s="2" t="e">
        <f ca="1">DATEIF(B28:C28,"Y")</f>
        <v>#NAME?</v>
      </c>
      <c r="E28" s="2"/>
      <c r="F28" s="2"/>
      <c r="G28" s="2"/>
      <c r="H28" s="2"/>
    </row>
    <row r="29" spans="1:9" x14ac:dyDescent="0.35">
      <c r="B29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0C02C-3741-443D-BC47-B3D574D1258B}">
  <dimension ref="A1:E17"/>
  <sheetViews>
    <sheetView tabSelected="1" workbookViewId="0">
      <selection activeCell="C22" sqref="C22"/>
    </sheetView>
  </sheetViews>
  <sheetFormatPr defaultRowHeight="14.5" x14ac:dyDescent="0.35"/>
  <cols>
    <col min="1" max="1" width="13.36328125" bestFit="1" customWidth="1"/>
    <col min="2" max="2" width="19.26953125" bestFit="1" customWidth="1"/>
    <col min="3" max="3" width="18.54296875" bestFit="1" customWidth="1"/>
    <col min="4" max="4" width="16.453125" bestFit="1" customWidth="1"/>
    <col min="5" max="5" width="16.1796875" bestFit="1" customWidth="1"/>
  </cols>
  <sheetData>
    <row r="1" spans="1:5" x14ac:dyDescent="0.35">
      <c r="A1" s="1"/>
      <c r="B1" s="1"/>
      <c r="C1" s="4" t="s">
        <v>54</v>
      </c>
      <c r="D1" s="1"/>
      <c r="E1" s="1"/>
    </row>
    <row r="2" spans="1:5" x14ac:dyDescent="0.35">
      <c r="A2" s="10" t="s">
        <v>39</v>
      </c>
      <c r="B2" s="2"/>
      <c r="C2" s="2" t="s">
        <v>56</v>
      </c>
      <c r="D2" s="2"/>
      <c r="E2" s="2"/>
    </row>
    <row r="3" spans="1:5" x14ac:dyDescent="0.35">
      <c r="A3" s="2" t="s">
        <v>40</v>
      </c>
      <c r="B3" s="2" t="s">
        <v>55</v>
      </c>
      <c r="C3" s="2" t="s">
        <v>57</v>
      </c>
      <c r="D3" s="2" t="str">
        <f>CONCATENATE(B3,C3)</f>
        <v>PawanChaudhary</v>
      </c>
      <c r="E3" s="2" t="str">
        <f>CONCATENATE(B3,"-",C3)</f>
        <v>Pawan-Chaudhary</v>
      </c>
    </row>
    <row r="4" spans="1:5" x14ac:dyDescent="0.35">
      <c r="A4" s="2" t="s">
        <v>41</v>
      </c>
      <c r="B4" s="2" t="s">
        <v>58</v>
      </c>
      <c r="C4" s="2" t="str">
        <f>LEFT(B4,5)</f>
        <v>Pawan</v>
      </c>
      <c r="D4" s="2"/>
      <c r="E4" s="2"/>
    </row>
    <row r="5" spans="1:5" x14ac:dyDescent="0.35">
      <c r="A5" s="2" t="s">
        <v>42</v>
      </c>
      <c r="B5" s="2" t="s">
        <v>58</v>
      </c>
      <c r="C5" s="2" t="str">
        <f>RIGHT(B5,9)</f>
        <v>Chaudhary</v>
      </c>
      <c r="D5" s="2"/>
      <c r="E5" s="2"/>
    </row>
    <row r="6" spans="1:5" x14ac:dyDescent="0.35">
      <c r="A6" s="2" t="s">
        <v>43</v>
      </c>
      <c r="B6" s="2" t="s">
        <v>58</v>
      </c>
      <c r="C6" s="2">
        <f>LEN(B6)</f>
        <v>15</v>
      </c>
      <c r="D6" s="2"/>
      <c r="E6" s="2"/>
    </row>
    <row r="7" spans="1:5" x14ac:dyDescent="0.35">
      <c r="A7" s="2" t="s">
        <v>44</v>
      </c>
      <c r="B7" s="2" t="s">
        <v>58</v>
      </c>
      <c r="C7" s="2" t="str">
        <f>MID(B7,3,3)</f>
        <v>wan</v>
      </c>
      <c r="D7" s="2"/>
      <c r="E7" s="2"/>
    </row>
    <row r="8" spans="1:5" x14ac:dyDescent="0.35">
      <c r="A8" s="2" t="s">
        <v>45</v>
      </c>
      <c r="B8" s="2" t="s">
        <v>58</v>
      </c>
      <c r="C8" s="2" t="str">
        <f>LOWER(B8)</f>
        <v>pawan chaudhary</v>
      </c>
      <c r="D8" s="2"/>
      <c r="E8" s="2"/>
    </row>
    <row r="9" spans="1:5" x14ac:dyDescent="0.35">
      <c r="A9" s="2" t="s">
        <v>46</v>
      </c>
      <c r="B9" s="2" t="s">
        <v>58</v>
      </c>
      <c r="C9" s="2" t="str">
        <f>UPPER(B9)</f>
        <v>PAWAN CHAUDHARY</v>
      </c>
      <c r="D9" s="2"/>
      <c r="E9" s="2"/>
    </row>
    <row r="10" spans="1:5" x14ac:dyDescent="0.35">
      <c r="A10" s="2" t="s">
        <v>47</v>
      </c>
      <c r="B10" s="2" t="s">
        <v>59</v>
      </c>
      <c r="C10" s="2" t="str">
        <f>PROPER(B10)</f>
        <v>Pawan Chaudhary</v>
      </c>
      <c r="D10" s="2"/>
      <c r="E10" s="2"/>
    </row>
    <row r="11" spans="1:5" x14ac:dyDescent="0.35">
      <c r="A11" s="2" t="s">
        <v>48</v>
      </c>
      <c r="B11" s="2" t="s">
        <v>60</v>
      </c>
      <c r="C11" s="2" t="str">
        <f>TRIM(B11)</f>
        <v>Pawan Chaudhary</v>
      </c>
      <c r="D11" s="2"/>
      <c r="E11" s="2"/>
    </row>
    <row r="12" spans="1:5" x14ac:dyDescent="0.35">
      <c r="A12" s="2" t="s">
        <v>49</v>
      </c>
      <c r="B12" s="2" t="s">
        <v>58</v>
      </c>
      <c r="C12" s="2">
        <f>FIND("h",B12)</f>
        <v>8</v>
      </c>
      <c r="D12" s="2"/>
      <c r="E12" s="2"/>
    </row>
    <row r="13" spans="1:5" x14ac:dyDescent="0.35">
      <c r="A13" s="2" t="s">
        <v>50</v>
      </c>
      <c r="B13" s="2" t="s">
        <v>58</v>
      </c>
      <c r="C13" s="2">
        <f>SEARCH("C",B13)</f>
        <v>7</v>
      </c>
      <c r="D13" s="2"/>
      <c r="E13" s="2"/>
    </row>
    <row r="14" spans="1:5" x14ac:dyDescent="0.35">
      <c r="A14" s="2" t="s">
        <v>51</v>
      </c>
      <c r="B14" s="2" t="s">
        <v>58</v>
      </c>
      <c r="C14" s="2" t="str">
        <f>REPLACE(B14,1,2,"Aavi")</f>
        <v>Aaviwan Chaudhary</v>
      </c>
      <c r="D14" s="2"/>
      <c r="E14" s="2"/>
    </row>
    <row r="15" spans="1:5" x14ac:dyDescent="0.35">
      <c r="A15" s="2" t="s">
        <v>52</v>
      </c>
      <c r="B15" s="2" t="s">
        <v>58</v>
      </c>
      <c r="C15" s="2" t="e">
        <f ca="1">textsplit(B15)</f>
        <v>#NAME?</v>
      </c>
      <c r="D15" s="2"/>
      <c r="E15" s="2"/>
    </row>
    <row r="16" spans="1:5" x14ac:dyDescent="0.35">
      <c r="A16" s="2" t="s">
        <v>53</v>
      </c>
      <c r="B16" s="2" t="s">
        <v>61</v>
      </c>
      <c r="C16" s="2" t="s">
        <v>57</v>
      </c>
      <c r="D16" s="2" t="str">
        <f>_xlfn.TEXTJOIN(" ",TRUE,B16,C16)</f>
        <v>Pawan  Chaudhary</v>
      </c>
      <c r="E16" s="2"/>
    </row>
    <row r="17" spans="1:5" x14ac:dyDescent="0.35">
      <c r="A17" s="2"/>
      <c r="B17" s="2"/>
      <c r="C17" s="2"/>
      <c r="D17" s="2"/>
      <c r="E17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A11F8-BB8F-4FB5-8BFF-6B4287979499}">
  <dimension ref="A1:G6"/>
  <sheetViews>
    <sheetView topLeftCell="A2" workbookViewId="0">
      <selection activeCell="C33" sqref="C33"/>
    </sheetView>
  </sheetViews>
  <sheetFormatPr defaultRowHeight="14.5" x14ac:dyDescent="0.35"/>
  <cols>
    <col min="6" max="6" width="36.54296875" bestFit="1" customWidth="1"/>
  </cols>
  <sheetData>
    <row r="1" spans="1:7" x14ac:dyDescent="0.35">
      <c r="A1" s="1"/>
      <c r="B1" s="1"/>
      <c r="C1" s="1"/>
      <c r="D1" s="4" t="s">
        <v>67</v>
      </c>
      <c r="E1" s="1"/>
      <c r="F1" s="1"/>
      <c r="G1" s="1"/>
    </row>
    <row r="2" spans="1:7" x14ac:dyDescent="0.35">
      <c r="A2" s="2">
        <v>1</v>
      </c>
      <c r="B2" s="2">
        <v>1</v>
      </c>
      <c r="C2" s="2">
        <v>1</v>
      </c>
      <c r="D2" s="2">
        <v>1</v>
      </c>
      <c r="E2" s="2">
        <v>1</v>
      </c>
      <c r="F2" t="s">
        <v>62</v>
      </c>
      <c r="G2">
        <f>SUM(A2:A6)</f>
        <v>15</v>
      </c>
    </row>
    <row r="3" spans="1:7" x14ac:dyDescent="0.35">
      <c r="A3" s="2">
        <v>2</v>
      </c>
      <c r="B3" s="2">
        <v>2</v>
      </c>
      <c r="C3" s="2">
        <v>2</v>
      </c>
      <c r="D3" s="2">
        <v>2</v>
      </c>
      <c r="E3" s="2">
        <v>2</v>
      </c>
      <c r="F3" t="s">
        <v>65</v>
      </c>
      <c r="G3">
        <f>SUM(A2:A6,C2:C6)</f>
        <v>30</v>
      </c>
    </row>
    <row r="4" spans="1:7" x14ac:dyDescent="0.35">
      <c r="A4" s="2">
        <v>3</v>
      </c>
      <c r="B4" s="2">
        <v>3</v>
      </c>
      <c r="C4" s="2">
        <v>3</v>
      </c>
      <c r="D4" s="2">
        <v>3</v>
      </c>
      <c r="E4" s="2">
        <v>3</v>
      </c>
      <c r="F4" t="s">
        <v>63</v>
      </c>
      <c r="G4">
        <f>SUM(A2:A6,C2:C6,E2:E6)</f>
        <v>45</v>
      </c>
    </row>
    <row r="5" spans="1:7" x14ac:dyDescent="0.35">
      <c r="A5" s="2">
        <v>4</v>
      </c>
      <c r="B5" s="2">
        <v>4</v>
      </c>
      <c r="C5" s="2">
        <v>4</v>
      </c>
      <c r="D5" s="2">
        <v>4</v>
      </c>
      <c r="E5" s="2">
        <v>4</v>
      </c>
      <c r="F5" t="s">
        <v>64</v>
      </c>
      <c r="G5">
        <f>SUM(A3,A5)</f>
        <v>6</v>
      </c>
    </row>
    <row r="6" spans="1:7" x14ac:dyDescent="0.35">
      <c r="A6" s="2">
        <v>5</v>
      </c>
      <c r="B6" s="2">
        <v>5</v>
      </c>
      <c r="C6" s="2">
        <v>5</v>
      </c>
      <c r="D6" s="2">
        <v>5</v>
      </c>
      <c r="E6" s="2">
        <v>5</v>
      </c>
      <c r="F6" t="s">
        <v>66</v>
      </c>
      <c r="G6">
        <f>SUM(A2:E6)</f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Intro</vt:lpstr>
      <vt:lpstr>Text Cleaning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Pawan Chaudhary</dc:creator>
  <cp:lastModifiedBy>Pawan Chaudhary</cp:lastModifiedBy>
  <dcterms:created xsi:type="dcterms:W3CDTF">2025-05-20T19:00:52Z</dcterms:created>
  <dcterms:modified xsi:type="dcterms:W3CDTF">2025-05-21T17:58:13Z</dcterms:modified>
</cp:coreProperties>
</file>