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an chaudhary\Desktop\"/>
    </mc:Choice>
  </mc:AlternateContent>
  <xr:revisionPtr revIDLastSave="0" documentId="13_ncr:1_{25691762-105D-47F7-8C30-8718685D96D4}" xr6:coauthVersionLast="47" xr6:coauthVersionMax="47" xr10:uidLastSave="{00000000-0000-0000-0000-000000000000}"/>
  <bookViews>
    <workbookView xWindow="-110" yWindow="-110" windowWidth="21820" windowHeight="13900" activeTab="1" xr2:uid="{26EFF739-586D-47B0-9BEA-6225F91EA08F}"/>
  </bookViews>
  <sheets>
    <sheet name="Sheet1" sheetId="1" r:id="rId1"/>
    <sheet name="Ratio Calculati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F7" i="2"/>
  <c r="E7" i="2"/>
  <c r="D7" i="2"/>
  <c r="C7" i="2"/>
  <c r="H6" i="2"/>
  <c r="G6" i="2"/>
  <c r="F6" i="2"/>
  <c r="E6" i="2"/>
  <c r="D6" i="2"/>
  <c r="C6" i="2"/>
  <c r="H5" i="2"/>
  <c r="G5" i="2"/>
  <c r="F5" i="2"/>
  <c r="E5" i="2"/>
  <c r="D5" i="2"/>
  <c r="C5" i="2"/>
  <c r="H4" i="2"/>
  <c r="G4" i="2"/>
  <c r="F4" i="2"/>
  <c r="E4" i="2"/>
  <c r="D4" i="2"/>
  <c r="C4" i="2"/>
  <c r="H3" i="2"/>
  <c r="G3" i="2"/>
  <c r="F3" i="2"/>
  <c r="E3" i="2"/>
  <c r="D3" i="2"/>
  <c r="C3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<sst xmlns="http://schemas.openxmlformats.org/spreadsheetml/2006/main" count="35" uniqueCount="22">
  <si>
    <t>Company</t>
  </si>
  <si>
    <t>Year</t>
  </si>
  <si>
    <t>Revenue (₹ Cr)</t>
  </si>
  <si>
    <t>Net Profit (₹ Cr)</t>
  </si>
  <si>
    <t>Interest (₹ Cr)</t>
  </si>
  <si>
    <t>Tax (₹ Cr)</t>
  </si>
  <si>
    <t>Total Assets (₹ Cr)</t>
  </si>
  <si>
    <t>Total Equity (₹ Cr)</t>
  </si>
  <si>
    <t>Total Liabilities (₹ Cr)</t>
  </si>
  <si>
    <t>Current Assets (₹ Cr)</t>
  </si>
  <si>
    <t>Current Liabilities (₹ Cr)</t>
  </si>
  <si>
    <t>Equity Capital (₹ Cr)</t>
  </si>
  <si>
    <t>EPS (₹)</t>
  </si>
  <si>
    <t>Share Price as on 31st March (₹)</t>
  </si>
  <si>
    <t>Tata Steel</t>
  </si>
  <si>
    <t>ROE (%)</t>
  </si>
  <si>
    <t>ROA (%)</t>
  </si>
  <si>
    <t>Debt-to-Equity</t>
  </si>
  <si>
    <t>Current Ratio</t>
  </si>
  <si>
    <t>Net Profit Margin (%)</t>
  </si>
  <si>
    <t>P/E Ratio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</si>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</sst>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164" fontId="0" fillId="0" borderId="1" xfId="0" applyNumberFormat="1" applyBorder="1"/>
    <xf numFmtId="164" fontId="0" fillId="0" borderId="1" xfId="1" applyNumberFormat="1" applyFont="1" applyBorder="1"/>
    <xf numFmtId="14" fontId="0" fillId="0" borderId="1" xfId="0" applyNumberFormat="1" applyBorder="1"/>
    <xf numFmtId="49" fontId="2" fillId="2" borderId="1" xfId="0" applyNumberFormat="1" applyFont="1" applyFill="1" applyBorder="1" applyAlignment="1">
      <alignment horizontal="center" vertical="top"/>
    </xf>
    <xf numFmtId="49" fontId="2" fillId="3" borderId="1" xfId="0" applyNumberFormat="1" applyFont="1" applyFill="1" applyBorder="1"/>
    <xf numFmtId="0" fontId="3" fillId="2" borderId="1" xfId="0" applyFont="1" applyFill="1" applyBorder="1" applyAlignment="1">
      <alignment horizontal="center" vertical="top"/>
    </xf>
    <xf numFmtId="0" fontId="4" fillId="3" borderId="1" xfId="0" applyFont="1" applyFill="1" applyBorder="1"/>
    <xf numFmtId="0" fontId="4" fillId="0" borderId="1" xfId="0" applyFont="1" applyBorder="1"/>
    <xf numFmtId="10" fontId="4" fillId="0" borderId="1" xfId="0" applyNumberFormat="1" applyFont="1" applyBorder="1"/>
    <xf numFmtId="10" fontId="4" fillId="0" borderId="1" xfId="1" applyNumberFormat="1" applyFont="1" applyBorder="1"/>
    <xf numFmtId="2" fontId="4" fillId="0" borderId="1" xfId="0" applyNumberFormat="1" applyFont="1" applyBorder="1"/>
    <xf numFmtId="9" fontId="4" fillId="0" borderId="1" xfId="1" applyFont="1" applyBorder="1"/>
    <xf numFmtId="49" fontId="4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wan%20chaudhary\Desktop\Financial_Data_Template_With_Ratios.xlsx" TargetMode="External"/><Relationship Id="rId1" Type="http://schemas.openxmlformats.org/officeDocument/2006/relationships/externalLinkPath" Target="Financial_Data_Template_With_Rat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Financial Data"/>
      <sheetName val="Ratio Calculations"/>
    </sheetNames>
    <sheetDataSet>
      <sheetData sheetId="0">
        <row r="2">
          <cell r="C2">
            <v>157669</v>
          </cell>
          <cell r="D2">
            <v>9122</v>
          </cell>
          <cell r="G2">
            <v>232773</v>
          </cell>
          <cell r="H2">
            <v>68925</v>
          </cell>
          <cell r="I2">
            <v>232773</v>
          </cell>
          <cell r="J2">
            <v>83952</v>
          </cell>
          <cell r="K2">
            <v>63032</v>
          </cell>
          <cell r="M2">
            <v>9.07</v>
          </cell>
          <cell r="N2">
            <v>52.1</v>
          </cell>
        </row>
        <row r="3">
          <cell r="C3">
            <v>139817</v>
          </cell>
          <cell r="D3">
            <v>1174</v>
          </cell>
          <cell r="G3">
            <v>249149</v>
          </cell>
          <cell r="H3">
            <v>73576</v>
          </cell>
          <cell r="I3">
            <v>249149</v>
          </cell>
          <cell r="J3">
            <v>88816</v>
          </cell>
          <cell r="K3">
            <v>59245</v>
          </cell>
          <cell r="M3">
            <v>1.38</v>
          </cell>
          <cell r="N3">
            <v>26.96</v>
          </cell>
        </row>
        <row r="4">
          <cell r="C4">
            <v>156294</v>
          </cell>
          <cell r="D4">
            <v>8190</v>
          </cell>
          <cell r="G4">
            <v>243909</v>
          </cell>
          <cell r="H4">
            <v>74239</v>
          </cell>
          <cell r="I4">
            <v>243909</v>
          </cell>
          <cell r="J4">
            <v>78445</v>
          </cell>
          <cell r="K4">
            <v>81169</v>
          </cell>
          <cell r="M4">
            <v>6.26</v>
          </cell>
          <cell r="N4">
            <v>81.19</v>
          </cell>
        </row>
        <row r="5">
          <cell r="C5">
            <v>243959</v>
          </cell>
          <cell r="D5">
            <v>41749</v>
          </cell>
          <cell r="G5">
            <v>282422</v>
          </cell>
          <cell r="H5">
            <v>114443</v>
          </cell>
          <cell r="I5">
            <v>282422</v>
          </cell>
          <cell r="J5">
            <v>113948</v>
          </cell>
          <cell r="K5">
            <v>92417</v>
          </cell>
          <cell r="M5">
            <v>32.880000000000003</v>
          </cell>
          <cell r="N5">
            <v>132.72</v>
          </cell>
        </row>
        <row r="6">
          <cell r="C6">
            <v>243353</v>
          </cell>
          <cell r="D6">
            <v>8075</v>
          </cell>
          <cell r="G6">
            <v>285396</v>
          </cell>
          <cell r="H6">
            <v>103082</v>
          </cell>
          <cell r="I6">
            <v>285396</v>
          </cell>
          <cell r="J6">
            <v>99151</v>
          </cell>
          <cell r="K6">
            <v>97421</v>
          </cell>
          <cell r="M6">
            <v>7.17</v>
          </cell>
          <cell r="N6">
            <v>104.5</v>
          </cell>
        </row>
        <row r="7">
          <cell r="C7">
            <v>229171</v>
          </cell>
          <cell r="D7">
            <v>-4910</v>
          </cell>
          <cell r="G7">
            <v>269312</v>
          </cell>
          <cell r="H7">
            <v>92035</v>
          </cell>
          <cell r="I7">
            <v>269312</v>
          </cell>
          <cell r="J7">
            <v>79885</v>
          </cell>
          <cell r="K7">
            <v>90195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69F5-1A8A-4AB2-956A-7CAD09E7BBBC}">
  <dimension ref="A1:N7"/>
  <sheetViews>
    <sheetView workbookViewId="0">
      <selection activeCell="G14" sqref="G14"/>
    </sheetView>
  </sheetViews>
  <sheetFormatPr defaultRowHeight="14.5" x14ac:dyDescent="0.35"/>
  <cols>
    <col min="1" max="1" width="10.1796875" bestFit="1" customWidth="1"/>
    <col min="2" max="2" width="10.08984375" bestFit="1" customWidth="1"/>
    <col min="3" max="3" width="15" bestFit="1" customWidth="1"/>
    <col min="4" max="4" width="16.36328125" bestFit="1" customWidth="1"/>
    <col min="5" max="5" width="14.36328125" bestFit="1" customWidth="1"/>
    <col min="6" max="6" width="10.54296875" bestFit="1" customWidth="1"/>
    <col min="7" max="7" width="18.36328125" bestFit="1" customWidth="1"/>
    <col min="8" max="8" width="18.90625" bestFit="1" customWidth="1"/>
    <col min="9" max="9" width="22.1796875" bestFit="1" customWidth="1"/>
    <col min="10" max="10" width="21.1796875" bestFit="1" customWidth="1"/>
    <col min="11" max="11" width="24.90625" bestFit="1" customWidth="1"/>
    <col min="12" max="12" width="20.90625" bestFit="1" customWidth="1"/>
  </cols>
  <sheetData>
    <row r="1" spans="1:14" ht="15" x14ac:dyDescent="0.3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5" x14ac:dyDescent="0.35">
      <c r="A2" s="6" t="s">
        <v>14</v>
      </c>
      <c r="B2" s="4">
        <v>43555</v>
      </c>
      <c r="C2" s="2">
        <v>157669</v>
      </c>
      <c r="D2" s="2">
        <v>9122</v>
      </c>
      <c r="E2" s="2">
        <v>7660</v>
      </c>
      <c r="F2" s="3">
        <v>7522</v>
      </c>
      <c r="G2" s="2">
        <v>232773</v>
      </c>
      <c r="H2" s="2">
        <v>68925</v>
      </c>
      <c r="I2" s="2">
        <v>232773</v>
      </c>
      <c r="J2" s="2">
        <v>83952</v>
      </c>
      <c r="K2" s="2">
        <v>63032</v>
      </c>
      <c r="L2" s="2">
        <v>1145</v>
      </c>
      <c r="M2" s="2">
        <v>9.07</v>
      </c>
      <c r="N2" s="2">
        <v>52.1</v>
      </c>
    </row>
    <row r="3" spans="1:14" ht="15.5" x14ac:dyDescent="0.35">
      <c r="A3" s="6" t="s">
        <v>14</v>
      </c>
      <c r="B3" s="4">
        <v>43921</v>
      </c>
      <c r="C3" s="2">
        <v>139817</v>
      </c>
      <c r="D3" s="2">
        <v>1174</v>
      </c>
      <c r="E3" s="2">
        <v>7533</v>
      </c>
      <c r="F3" s="3">
        <v>2721</v>
      </c>
      <c r="G3" s="2">
        <v>249149</v>
      </c>
      <c r="H3" s="2">
        <v>73576</v>
      </c>
      <c r="I3" s="2">
        <v>249149</v>
      </c>
      <c r="J3" s="2">
        <v>88816</v>
      </c>
      <c r="K3" s="2">
        <v>59245</v>
      </c>
      <c r="L3" s="2">
        <v>1145</v>
      </c>
      <c r="M3" s="2">
        <v>1.38</v>
      </c>
      <c r="N3" s="2">
        <v>26.96</v>
      </c>
    </row>
    <row r="4" spans="1:14" ht="15.5" x14ac:dyDescent="0.35">
      <c r="A4" s="6" t="s">
        <v>14</v>
      </c>
      <c r="B4" s="4">
        <v>44286</v>
      </c>
      <c r="C4" s="2">
        <v>156294</v>
      </c>
      <c r="D4" s="2">
        <v>8190</v>
      </c>
      <c r="E4" s="2">
        <v>7607</v>
      </c>
      <c r="F4" s="3">
        <v>2628</v>
      </c>
      <c r="G4" s="2">
        <v>243909</v>
      </c>
      <c r="H4" s="2">
        <v>74239</v>
      </c>
      <c r="I4" s="2">
        <v>243909</v>
      </c>
      <c r="J4" s="2">
        <v>78445</v>
      </c>
      <c r="K4" s="2">
        <v>81169</v>
      </c>
      <c r="L4" s="2">
        <v>1198</v>
      </c>
      <c r="M4" s="2">
        <v>6.26</v>
      </c>
      <c r="N4" s="2">
        <v>81.19</v>
      </c>
    </row>
    <row r="5" spans="1:14" ht="15.5" x14ac:dyDescent="0.35">
      <c r="A5" s="6" t="s">
        <v>14</v>
      </c>
      <c r="B5" s="4">
        <v>44651</v>
      </c>
      <c r="C5" s="2">
        <v>243959</v>
      </c>
      <c r="D5" s="2">
        <v>41749</v>
      </c>
      <c r="E5" s="2">
        <v>5462</v>
      </c>
      <c r="F5" s="3">
        <v>14227</v>
      </c>
      <c r="G5" s="2">
        <v>282422</v>
      </c>
      <c r="H5" s="2">
        <v>114443</v>
      </c>
      <c r="I5" s="2">
        <v>282422</v>
      </c>
      <c r="J5" s="2">
        <v>113948</v>
      </c>
      <c r="K5" s="2">
        <v>92417</v>
      </c>
      <c r="L5" s="2">
        <v>1221</v>
      </c>
      <c r="M5" s="2">
        <v>32.880000000000003</v>
      </c>
      <c r="N5" s="2">
        <v>132.72</v>
      </c>
    </row>
    <row r="6" spans="1:14" ht="15.5" x14ac:dyDescent="0.35">
      <c r="A6" s="6" t="s">
        <v>14</v>
      </c>
      <c r="B6" s="4">
        <v>45016</v>
      </c>
      <c r="C6" s="2">
        <v>243353</v>
      </c>
      <c r="D6" s="2">
        <v>8075</v>
      </c>
      <c r="E6" s="2">
        <v>6299</v>
      </c>
      <c r="F6" s="3">
        <v>7836</v>
      </c>
      <c r="G6" s="2">
        <v>285396</v>
      </c>
      <c r="H6" s="2">
        <v>103082</v>
      </c>
      <c r="I6" s="2">
        <v>285396</v>
      </c>
      <c r="J6" s="2">
        <v>99151</v>
      </c>
      <c r="K6" s="2">
        <v>97421</v>
      </c>
      <c r="L6" s="2">
        <v>1221</v>
      </c>
      <c r="M6" s="2">
        <v>7.17</v>
      </c>
      <c r="N6" s="2">
        <v>104.5</v>
      </c>
    </row>
    <row r="7" spans="1:14" ht="15.5" x14ac:dyDescent="0.35">
      <c r="A7" s="6" t="s">
        <v>14</v>
      </c>
      <c r="B7" s="4">
        <v>45382</v>
      </c>
      <c r="C7" s="2">
        <v>229171</v>
      </c>
      <c r="D7" s="2">
        <v>-4910</v>
      </c>
      <c r="E7" s="2">
        <v>7508</v>
      </c>
      <c r="F7" s="3">
        <v>1734</v>
      </c>
      <c r="G7" s="2">
        <v>269312</v>
      </c>
      <c r="H7" s="2">
        <v>92035</v>
      </c>
      <c r="I7" s="2">
        <v>269312</v>
      </c>
      <c r="J7" s="2">
        <v>79885</v>
      </c>
      <c r="K7" s="2">
        <v>90195</v>
      </c>
      <c r="L7" s="2">
        <v>1247</v>
      </c>
      <c r="M7" s="2">
        <v>-3.55</v>
      </c>
      <c r="N7" s="2">
        <v>155.85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98E9-347D-44C4-AE19-FCF40887EF26}">
  <dimension ref="A1:H7"/>
  <sheetViews>
    <sheetView tabSelected="1" workbookViewId="0">
      <selection activeCell="H13" sqref="H13"/>
    </sheetView>
  </sheetViews>
  <sheetFormatPr defaultRowHeight="14.5" x14ac:dyDescent="0.35"/>
  <sheetData>
    <row r="1" spans="1:8" x14ac:dyDescent="0.35">
      <c r="A1" s="7" t="s">
        <v>0</v>
      </c>
      <c r="B1" s="7" t="s">
        <v>1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</row>
    <row r="2" spans="1:8" x14ac:dyDescent="0.35">
      <c r="A2" s="8" t="s">
        <v>14</v>
      </c>
      <c r="B2" s="9">
        <v>2019</v>
      </c>
      <c r="C2" s="10">
        <f>'[1]Raw Financial Data'!D2/'[1]Raw Financial Data'!H2</f>
        <v>0.13234675371780921</v>
      </c>
      <c r="D2" s="11">
        <f>'[1]Raw Financial Data'!D2/'[1]Raw Financial Data'!G2</f>
        <v>3.9188393842928521E-2</v>
      </c>
      <c r="E2" s="12">
        <f>'[1]Raw Financial Data'!I2/'[1]Raw Financial Data'!H2</f>
        <v>3.3771926006528834</v>
      </c>
      <c r="F2" s="12">
        <f>'[1]Raw Financial Data'!J2/'[1]Raw Financial Data'!K2</f>
        <v>1.3318949105216398</v>
      </c>
      <c r="G2" s="13">
        <f>'[1]Raw Financial Data'!D2/'[1]Raw Financial Data'!C2</f>
        <v>5.785538057576315E-2</v>
      </c>
      <c r="H2" s="12">
        <f>'[1]Raw Financial Data'!N2/'[1]Raw Financial Data'!M2</f>
        <v>5.7442116868798232</v>
      </c>
    </row>
    <row r="3" spans="1:8" x14ac:dyDescent="0.35">
      <c r="A3" s="8" t="s">
        <v>14</v>
      </c>
      <c r="B3" s="9">
        <v>2020</v>
      </c>
      <c r="C3" s="10">
        <f>'[1]Raw Financial Data'!D3/'[1]Raw Financial Data'!H3</f>
        <v>1.5956290094596065E-2</v>
      </c>
      <c r="D3" s="11">
        <f>'[1]Raw Financial Data'!D3/'[1]Raw Financial Data'!G3</f>
        <v>4.7120397834227714E-3</v>
      </c>
      <c r="E3" s="12">
        <f>'[1]Raw Financial Data'!I3/'[1]Raw Financial Data'!H3</f>
        <v>3.3862808524518866</v>
      </c>
      <c r="F3" s="12">
        <f>'[1]Raw Financial Data'!J3/'[1]Raw Financial Data'!K3</f>
        <v>1.4991307283315047</v>
      </c>
      <c r="G3" s="13">
        <f>'[1]Raw Financial Data'!D3/'[1]Raw Financial Data'!C3</f>
        <v>8.3966899590178588E-3</v>
      </c>
      <c r="H3" s="12">
        <f>'[1]Raw Financial Data'!N3/'[1]Raw Financial Data'!M3</f>
        <v>19.536231884057973</v>
      </c>
    </row>
    <row r="4" spans="1:8" x14ac:dyDescent="0.35">
      <c r="A4" s="8" t="s">
        <v>14</v>
      </c>
      <c r="B4" s="9">
        <v>2021</v>
      </c>
      <c r="C4" s="10">
        <f>'[1]Raw Financial Data'!D4/'[1]Raw Financial Data'!H4</f>
        <v>0.11031937391398053</v>
      </c>
      <c r="D4" s="11">
        <f>'[1]Raw Financial Data'!D4/'[1]Raw Financial Data'!G4</f>
        <v>3.3578096749197449E-2</v>
      </c>
      <c r="E4" s="12">
        <f>'[1]Raw Financial Data'!I4/'[1]Raw Financial Data'!H4</f>
        <v>3.2854564312558088</v>
      </c>
      <c r="F4" s="12">
        <f>'[1]Raw Financial Data'!J4/'[1]Raw Financial Data'!K4</f>
        <v>0.96644038980398916</v>
      </c>
      <c r="G4" s="13">
        <f>'[1]Raw Financial Data'!D4/'[1]Raw Financial Data'!C4</f>
        <v>5.2401243809743175E-2</v>
      </c>
      <c r="H4" s="12">
        <f>'[1]Raw Financial Data'!N4/'[1]Raw Financial Data'!M4</f>
        <v>12.969648562300319</v>
      </c>
    </row>
    <row r="5" spans="1:8" x14ac:dyDescent="0.35">
      <c r="A5" s="8" t="s">
        <v>14</v>
      </c>
      <c r="B5" s="9">
        <v>2022</v>
      </c>
      <c r="C5" s="10">
        <f>'[1]Raw Financial Data'!D5/'[1]Raw Financial Data'!H5</f>
        <v>0.36480169167183663</v>
      </c>
      <c r="D5" s="11">
        <f>'[1]Raw Financial Data'!D5/'[1]Raw Financial Data'!G5</f>
        <v>0.14782488616325923</v>
      </c>
      <c r="E5" s="12">
        <f>'[1]Raw Financial Data'!I5/'[1]Raw Financial Data'!H5</f>
        <v>2.4677961954859624</v>
      </c>
      <c r="F5" s="12">
        <f>'[1]Raw Financial Data'!J5/'[1]Raw Financial Data'!K5</f>
        <v>1.2329766168562062</v>
      </c>
      <c r="G5" s="13">
        <f>'[1]Raw Financial Data'!D5/'[1]Raw Financial Data'!C5</f>
        <v>0.17113121467131773</v>
      </c>
      <c r="H5" s="12">
        <f>'[1]Raw Financial Data'!N5/'[1]Raw Financial Data'!M5</f>
        <v>4.0364963503649633</v>
      </c>
    </row>
    <row r="6" spans="1:8" x14ac:dyDescent="0.35">
      <c r="A6" s="8" t="s">
        <v>14</v>
      </c>
      <c r="B6" s="9">
        <v>2023</v>
      </c>
      <c r="C6" s="10">
        <f>'[1]Raw Financial Data'!D6/'[1]Raw Financial Data'!H6</f>
        <v>7.833569391358336E-2</v>
      </c>
      <c r="D6" s="11">
        <f>'[1]Raw Financial Data'!D6/'[1]Raw Financial Data'!G6</f>
        <v>2.8294019537765069E-2</v>
      </c>
      <c r="E6" s="12">
        <f>'[1]Raw Financial Data'!I6/'[1]Raw Financial Data'!H6</f>
        <v>2.7686307987815524</v>
      </c>
      <c r="F6" s="12">
        <f>'[1]Raw Financial Data'!J6/'[1]Raw Financial Data'!K6</f>
        <v>1.0177579782593076</v>
      </c>
      <c r="G6" s="13">
        <f>'[1]Raw Financial Data'!D6/'[1]Raw Financial Data'!C6</f>
        <v>3.3182249653795105E-2</v>
      </c>
      <c r="H6" s="12">
        <f>'[1]Raw Financial Data'!N6/'[1]Raw Financial Data'!M6</f>
        <v>14.574616457461646</v>
      </c>
    </row>
    <row r="7" spans="1:8" x14ac:dyDescent="0.35">
      <c r="A7" s="8" t="s">
        <v>14</v>
      </c>
      <c r="B7" s="9">
        <v>2024</v>
      </c>
      <c r="C7" s="10">
        <f>'[1]Raw Financial Data'!D7/'[1]Raw Financial Data'!H7</f>
        <v>-5.3349269299722932E-2</v>
      </c>
      <c r="D7" s="11">
        <f>'[1]Raw Financial Data'!D7/'[1]Raw Financial Data'!G7</f>
        <v>-1.823164211026616E-2</v>
      </c>
      <c r="E7" s="12">
        <f>'[1]Raw Financial Data'!I7/'[1]Raw Financial Data'!H7</f>
        <v>2.9261911229423587</v>
      </c>
      <c r="F7" s="12">
        <f>'[1]Raw Financial Data'!J7/'[1]Raw Financial Data'!K7</f>
        <v>0.88569211153611616</v>
      </c>
      <c r="G7" s="13">
        <f>'[1]Raw Financial Data'!D7/'[1]Raw Financial Data'!C7</f>
        <v>-2.1425049417247384E-2</v>
      </c>
      <c r="H7" s="1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Ratio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Chaudhary</dc:creator>
  <cp:lastModifiedBy>Pawan Chaudhary</cp:lastModifiedBy>
  <dcterms:created xsi:type="dcterms:W3CDTF">2025-07-27T17:36:27Z</dcterms:created>
  <dcterms:modified xsi:type="dcterms:W3CDTF">2025-07-28T03:25:52Z</dcterms:modified>
</cp:coreProperties>
</file>